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aknab_ucl_ac_uk/Documents/STAT0035/Round2 Git/Application/"/>
    </mc:Choice>
  </mc:AlternateContent>
  <xr:revisionPtr revIDLastSave="112" documentId="11_D072A1C4390DA2A7713BFE0E7D0EEE04A201575C" xr6:coauthVersionLast="47" xr6:coauthVersionMax="47" xr10:uidLastSave="{B473B082-D5EA-476D-9C11-529648AD1C5E}"/>
  <bookViews>
    <workbookView xWindow="-108" yWindow="-108" windowWidth="23256" windowHeight="12576" xr2:uid="{00000000-000D-0000-FFFF-FFFF00000000}"/>
  </bookViews>
  <sheets>
    <sheet name="Bet Gains" sheetId="9" r:id="rId1"/>
    <sheet name="PR 1.5" sheetId="1" r:id="rId2"/>
    <sheet name="BT 1.5" sheetId="7" r:id="rId3"/>
    <sheet name="ELO 1.5" sheetId="5" r:id="rId4"/>
    <sheet name="H2H 1.5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I4" i="9"/>
  <c r="J4" i="9"/>
  <c r="H4" i="9"/>
  <c r="E4" i="9"/>
  <c r="D4" i="9"/>
  <c r="C4" i="9"/>
  <c r="B4" i="9"/>
  <c r="C9" i="3"/>
  <c r="C9" i="5"/>
  <c r="C9" i="7"/>
  <c r="C9" i="1"/>
</calcChain>
</file>

<file path=xl/sharedStrings.xml><?xml version="1.0" encoding="utf-8"?>
<sst xmlns="http://schemas.openxmlformats.org/spreadsheetml/2006/main" count="30" uniqueCount="12">
  <si>
    <t>A</t>
  </si>
  <si>
    <t>B</t>
  </si>
  <si>
    <t>x</t>
  </si>
  <si>
    <t>y</t>
  </si>
  <si>
    <t>Parameter,c</t>
  </si>
  <si>
    <t>Ranking Model</t>
  </si>
  <si>
    <t>PR5</t>
  </si>
  <si>
    <t>BT</t>
  </si>
  <si>
    <t>ELO</t>
  </si>
  <si>
    <t>H2H</t>
  </si>
  <si>
    <t>Percentage Gain (%)</t>
  </si>
  <si>
    <t>Expected Gain per 14 equal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</si>
</sst>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981A-7DDF-4DC5-B681-F967EC6A8108}">
  <dimension ref="A1:L12"/>
  <sheetViews>
    <sheetView tabSelected="1" workbookViewId="0">
      <selection activeCell="G10" sqref="G10"/>
    </sheetView>
  </sheetViews>
  <sheetFormatPr defaultRowHeight="14.4" x14ac:dyDescent="0.3"/>
  <cols>
    <col min="1" max="1" width="13.109375" bestFit="1" customWidth="1"/>
    <col min="7" max="7" width="17.44140625" bestFit="1" customWidth="1"/>
    <col min="8" max="8" width="10.5546875" bestFit="1" customWidth="1"/>
  </cols>
  <sheetData>
    <row r="1" spans="1:12" x14ac:dyDescent="0.3">
      <c r="A1" t="s">
        <v>11</v>
      </c>
      <c r="G1" t="s">
        <v>10</v>
      </c>
    </row>
    <row r="2" spans="1:12" x14ac:dyDescent="0.3">
      <c r="A2" s="1" t="s">
        <v>5</v>
      </c>
      <c r="B2" s="6" t="s">
        <v>6</v>
      </c>
      <c r="C2" s="6" t="s">
        <v>7</v>
      </c>
      <c r="D2" s="6" t="s">
        <v>8</v>
      </c>
      <c r="E2" s="6" t="s">
        <v>9</v>
      </c>
      <c r="G2" s="1" t="s">
        <v>5</v>
      </c>
      <c r="H2" s="6" t="s">
        <v>6</v>
      </c>
      <c r="I2" s="6" t="s">
        <v>7</v>
      </c>
      <c r="J2" s="6" t="s">
        <v>8</v>
      </c>
      <c r="K2" s="6" t="s">
        <v>9</v>
      </c>
    </row>
    <row r="3" spans="1:12" x14ac:dyDescent="0.3">
      <c r="A3" s="1" t="s">
        <v>4</v>
      </c>
      <c r="B3" s="6"/>
      <c r="C3" s="6"/>
      <c r="D3" s="6"/>
      <c r="E3" s="6"/>
      <c r="G3" s="1" t="s">
        <v>4</v>
      </c>
      <c r="H3" s="6"/>
      <c r="I3" s="6"/>
      <c r="J3" s="6"/>
      <c r="K3" s="6"/>
    </row>
    <row r="4" spans="1:12" x14ac:dyDescent="0.3">
      <c r="A4" s="1">
        <v>1.5</v>
      </c>
      <c r="B4" s="1">
        <f>'PR 1.5'!$C$9</f>
        <v>4.0486415699057599</v>
      </c>
      <c r="C4" s="1">
        <f>'BT 1.5'!$C$9</f>
        <v>3.70039303375715</v>
      </c>
      <c r="D4" s="1">
        <f>'ELO 1.5'!$C$9</f>
        <v>3.6373739826101801</v>
      </c>
      <c r="E4" s="1">
        <f>'H2H 1.5'!$C$9</f>
        <v>2.5643726452303497</v>
      </c>
      <c r="G4" s="1">
        <v>1.5</v>
      </c>
      <c r="H4" s="2">
        <f>B4/14</f>
        <v>0.28918868356469712</v>
      </c>
      <c r="I4" s="2">
        <f t="shared" ref="I4:J4" si="0">C4/14</f>
        <v>0.26431378812551071</v>
      </c>
      <c r="J4" s="2">
        <f t="shared" si="0"/>
        <v>0.2598124273292986</v>
      </c>
      <c r="K4" s="2">
        <f>E4/14</f>
        <v>0.18316947465931069</v>
      </c>
    </row>
    <row r="5" spans="1:12" x14ac:dyDescent="0.3">
      <c r="A5" s="8"/>
      <c r="B5" s="8"/>
      <c r="C5" s="8"/>
      <c r="D5" s="8"/>
      <c r="E5" s="8"/>
      <c r="F5" s="7"/>
      <c r="G5" s="8"/>
      <c r="H5" s="9"/>
      <c r="I5" s="9"/>
      <c r="J5" s="9"/>
      <c r="K5" s="9"/>
      <c r="L5" s="7"/>
    </row>
    <row r="6" spans="1:12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8" spans="1:12" x14ac:dyDescent="0.3">
      <c r="G8" s="3"/>
    </row>
    <row r="9" spans="1:12" x14ac:dyDescent="0.3">
      <c r="G9" s="4"/>
      <c r="H9" s="5"/>
    </row>
    <row r="10" spans="1:12" x14ac:dyDescent="0.3">
      <c r="G10" s="4"/>
      <c r="H10" s="5"/>
    </row>
    <row r="11" spans="1:12" x14ac:dyDescent="0.3">
      <c r="G11" s="4"/>
      <c r="H11" s="5"/>
    </row>
    <row r="12" spans="1:12" x14ac:dyDescent="0.3">
      <c r="G12" s="4"/>
      <c r="H12" s="5"/>
    </row>
  </sheetData>
  <mergeCells count="8">
    <mergeCell ref="H2:H3"/>
    <mergeCell ref="I2:I3"/>
    <mergeCell ref="J2:J3"/>
    <mergeCell ref="K2:K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9" sqref="C9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0.485732</v>
      </c>
      <c r="B2">
        <v>0.51426799999999995</v>
      </c>
      <c r="C2">
        <v>1.5146871114112299</v>
      </c>
      <c r="D2">
        <v>1.4861278555150199</v>
      </c>
    </row>
    <row r="3" spans="1:4" x14ac:dyDescent="0.3">
      <c r="A3">
        <v>0.96436200000000005</v>
      </c>
      <c r="B3">
        <v>3.5638000000000003E-2</v>
      </c>
      <c r="C3">
        <v>1.25923875059366</v>
      </c>
      <c r="D3">
        <v>8.0149840058364603</v>
      </c>
    </row>
    <row r="4" spans="1:4" x14ac:dyDescent="0.3">
      <c r="A4">
        <v>0.67361099999999996</v>
      </c>
      <c r="B4">
        <v>0.32638899999999998</v>
      </c>
      <c r="C4">
        <v>1.3711340818365501</v>
      </c>
      <c r="D4">
        <v>1.7659571860571299</v>
      </c>
    </row>
    <row r="5" spans="1:4" x14ac:dyDescent="0.3">
      <c r="A5">
        <v>0.47335300000000002</v>
      </c>
      <c r="B5">
        <v>0.52664699999999998</v>
      </c>
      <c r="C5">
        <v>1.5281470699456901</v>
      </c>
      <c r="D5">
        <v>1.4747012704904801</v>
      </c>
    </row>
    <row r="6" spans="1:4" x14ac:dyDescent="0.3">
      <c r="A6">
        <v>0.460088</v>
      </c>
      <c r="B6">
        <v>0.53991199999999995</v>
      </c>
      <c r="C6">
        <v>1.54337431100137</v>
      </c>
      <c r="D6">
        <v>1.4630384210760301</v>
      </c>
    </row>
    <row r="7" spans="1:4" x14ac:dyDescent="0.3">
      <c r="A7">
        <v>0.64368199999999998</v>
      </c>
      <c r="B7">
        <v>0.35631800000000002</v>
      </c>
      <c r="C7">
        <v>1.3883905406707</v>
      </c>
      <c r="D7">
        <v>1.7016204626204701</v>
      </c>
    </row>
    <row r="8" spans="1:4" x14ac:dyDescent="0.3">
      <c r="A8">
        <v>0.72173699999999996</v>
      </c>
      <c r="B8">
        <v>0.27826299999999998</v>
      </c>
      <c r="C8">
        <v>1.3463865646350399</v>
      </c>
      <c r="D8">
        <v>1.89843062139056</v>
      </c>
    </row>
    <row r="9" spans="1:4" x14ac:dyDescent="0.3">
      <c r="C9">
        <f>14-SUM(C2:C8)</f>
        <v>4.0486415699057599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8B35-3E09-4545-9698-83CECA7AE0B7}">
  <dimension ref="A1:D9"/>
  <sheetViews>
    <sheetView workbookViewId="0">
      <selection activeCell="C9" sqref="C9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0.51227</v>
      </c>
      <c r="B2">
        <v>0.48773</v>
      </c>
      <c r="C2">
        <v>1.48802389364983</v>
      </c>
      <c r="D2">
        <v>1.5125786808275099</v>
      </c>
    </row>
    <row r="3" spans="1:4" x14ac:dyDescent="0.3">
      <c r="A3">
        <v>0.55230199999999996</v>
      </c>
      <c r="B3">
        <v>0.44769799999999998</v>
      </c>
      <c r="C3">
        <v>1.45265090475863</v>
      </c>
      <c r="D3">
        <v>1.55841214390058</v>
      </c>
    </row>
    <row r="4" spans="1:4" x14ac:dyDescent="0.3">
      <c r="A4">
        <v>0.55318800000000001</v>
      </c>
      <c r="B4">
        <v>0.44681199999999999</v>
      </c>
      <c r="C4">
        <v>1.4519259275327701</v>
      </c>
      <c r="D4">
        <v>1.55951943994342</v>
      </c>
    </row>
    <row r="5" spans="1:4" x14ac:dyDescent="0.3">
      <c r="A5">
        <v>0.509127</v>
      </c>
      <c r="B5">
        <v>0.490873</v>
      </c>
      <c r="C5">
        <v>1.4910366175826499</v>
      </c>
      <c r="D5">
        <v>1.5092967019982799</v>
      </c>
    </row>
    <row r="6" spans="1:4" x14ac:dyDescent="0.3">
      <c r="A6">
        <v>0.51796500000000001</v>
      </c>
      <c r="B6">
        <v>0.48203499999999999</v>
      </c>
      <c r="C6">
        <v>1.4826580946589101</v>
      </c>
      <c r="D6">
        <v>1.5186345389857601</v>
      </c>
    </row>
    <row r="7" spans="1:4" x14ac:dyDescent="0.3">
      <c r="A7">
        <v>0.53298299999999998</v>
      </c>
      <c r="B7">
        <v>0.46701700000000002</v>
      </c>
      <c r="C7">
        <v>1.46905811254768</v>
      </c>
      <c r="D7">
        <v>1.535312419034</v>
      </c>
    </row>
    <row r="8" spans="1:4" x14ac:dyDescent="0.3">
      <c r="A8">
        <v>0.53849899999999995</v>
      </c>
      <c r="B8">
        <v>0.46150099999999999</v>
      </c>
      <c r="C8">
        <v>1.4642534155123801</v>
      </c>
      <c r="D8">
        <v>1.5417106355132499</v>
      </c>
    </row>
    <row r="9" spans="1:4" x14ac:dyDescent="0.3">
      <c r="C9">
        <f>14-SUM(C2:C8)</f>
        <v>3.70039303375715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E239-ABA4-46EF-A407-61B3D839BFBD}">
  <dimension ref="A1:D9"/>
  <sheetViews>
    <sheetView workbookViewId="0">
      <selection activeCell="C9" sqref="C9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0.50992300000000002</v>
      </c>
      <c r="B2">
        <v>0.49007699999999998</v>
      </c>
      <c r="C2">
        <v>1.4902700996032701</v>
      </c>
      <c r="D2">
        <v>1.51012391930248</v>
      </c>
    </row>
    <row r="3" spans="1:4" x14ac:dyDescent="0.3">
      <c r="A3">
        <v>0.54583300000000001</v>
      </c>
      <c r="B3">
        <v>0.45416699999999999</v>
      </c>
      <c r="C3">
        <v>1.45801554687972</v>
      </c>
      <c r="D3">
        <v>1.55045831159023</v>
      </c>
    </row>
    <row r="4" spans="1:4" x14ac:dyDescent="0.3">
      <c r="A4">
        <v>0.53468400000000005</v>
      </c>
      <c r="B4">
        <v>0.46531600000000001</v>
      </c>
      <c r="C4">
        <v>1.46756588938513</v>
      </c>
      <c r="D4">
        <v>1.53726929656406</v>
      </c>
    </row>
    <row r="5" spans="1:4" x14ac:dyDescent="0.3">
      <c r="A5">
        <v>0.511849</v>
      </c>
      <c r="B5">
        <v>0.488151</v>
      </c>
      <c r="C5">
        <v>1.48842529730448</v>
      </c>
      <c r="D5">
        <v>1.51213661346592</v>
      </c>
    </row>
    <row r="6" spans="1:4" x14ac:dyDescent="0.3">
      <c r="A6">
        <v>0.508023</v>
      </c>
      <c r="B6">
        <v>0.491977</v>
      </c>
      <c r="C6">
        <v>1.49210370396616</v>
      </c>
      <c r="D6">
        <v>1.5081538364598299</v>
      </c>
    </row>
    <row r="7" spans="1:4" x14ac:dyDescent="0.3">
      <c r="A7">
        <v>0.52281500000000003</v>
      </c>
      <c r="B7">
        <v>0.47718500000000003</v>
      </c>
      <c r="C7">
        <v>1.47818061838318</v>
      </c>
      <c r="D7">
        <v>1.5239058226893101</v>
      </c>
    </row>
    <row r="8" spans="1:4" x14ac:dyDescent="0.3">
      <c r="A8">
        <v>0.51222699999999999</v>
      </c>
      <c r="B8">
        <v>0.48777300000000001</v>
      </c>
      <c r="C8">
        <v>1.48806486186788</v>
      </c>
      <c r="D8">
        <v>1.51253349406384</v>
      </c>
    </row>
    <row r="9" spans="1:4" x14ac:dyDescent="0.3">
      <c r="C9">
        <f>14-SUM(C2:C8)</f>
        <v>3.6373739826101801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9" sqref="C9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0.47828900000000002</v>
      </c>
      <c r="B2">
        <v>0.52171100000000004</v>
      </c>
      <c r="C2">
        <v>1.52269652866781</v>
      </c>
      <c r="D2">
        <v>1.47919250312913</v>
      </c>
    </row>
    <row r="3" spans="1:4" x14ac:dyDescent="0.3">
      <c r="A3">
        <v>0.66674999999999995</v>
      </c>
      <c r="B3">
        <v>0.33324999999999999</v>
      </c>
      <c r="C3">
        <v>1.37495313085864</v>
      </c>
      <c r="D3">
        <v>1.7501875468867201</v>
      </c>
    </row>
    <row r="4" spans="1:4" x14ac:dyDescent="0.3">
      <c r="A4">
        <v>0.200129</v>
      </c>
      <c r="B4">
        <v>0.799871</v>
      </c>
      <c r="C4">
        <v>2.2491942696960501</v>
      </c>
      <c r="D4">
        <v>1.3125503987517999</v>
      </c>
    </row>
    <row r="5" spans="1:4" x14ac:dyDescent="0.3">
      <c r="A5">
        <v>0.443888</v>
      </c>
      <c r="B5">
        <v>0.55611200000000005</v>
      </c>
      <c r="C5">
        <v>1.5632051328262999</v>
      </c>
      <c r="D5">
        <v>1.4495497309894401</v>
      </c>
    </row>
    <row r="6" spans="1:4" x14ac:dyDescent="0.3">
      <c r="A6">
        <v>0.46148400000000001</v>
      </c>
      <c r="B6">
        <v>0.53851599999999999</v>
      </c>
      <c r="C6">
        <v>1.5417305908763901</v>
      </c>
      <c r="D6">
        <v>1.4642387598511499</v>
      </c>
    </row>
    <row r="7" spans="1:4" x14ac:dyDescent="0.3">
      <c r="A7">
        <v>0.29978900000000003</v>
      </c>
      <c r="B7">
        <v>0.70021100000000003</v>
      </c>
      <c r="C7">
        <v>1.83391985696607</v>
      </c>
      <c r="D7">
        <v>1.3570352365215601</v>
      </c>
    </row>
    <row r="8" spans="1:4" x14ac:dyDescent="0.3">
      <c r="A8">
        <v>0.71443299999999998</v>
      </c>
      <c r="B8">
        <v>0.28556700000000002</v>
      </c>
      <c r="C8">
        <v>1.34992784487839</v>
      </c>
      <c r="D8">
        <v>1.8754512951426501</v>
      </c>
    </row>
    <row r="9" spans="1:4" x14ac:dyDescent="0.3">
      <c r="C9">
        <f>14-SUM(C2:C8)</f>
        <v>2.5643726452303497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 Gains</vt:lpstr>
      <vt:lpstr>PR 1.5</vt:lpstr>
      <vt:lpstr>BT 1.5</vt:lpstr>
      <vt:lpstr>ELO 1.5</vt:lpstr>
      <vt:lpstr>H2H 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Adlina</dc:creator>
  <cp:lastModifiedBy>Binti Shamsul Kamal, Adlina</cp:lastModifiedBy>
  <dcterms:created xsi:type="dcterms:W3CDTF">2025-04-25T00:32:55Z</dcterms:created>
  <dcterms:modified xsi:type="dcterms:W3CDTF">2025-05-02T21:13:28Z</dcterms:modified>
</cp:coreProperties>
</file>