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augusto_diaz-leante_ferreiro_es_ey_com/Documents/Documents/BootCamp/Augusto_DiazLeante_Laboratorios/Lab4/"/>
    </mc:Choice>
  </mc:AlternateContent>
  <xr:revisionPtr revIDLastSave="0" documentId="8_{BAAEFFE2-0F57-481F-A708-81AF779BF244}" xr6:coauthVersionLast="47" xr6:coauthVersionMax="47" xr10:uidLastSave="{00000000-0000-0000-0000-000000000000}"/>
  <bookViews>
    <workbookView xWindow="-110" yWindow="-110" windowWidth="19420" windowHeight="11500" tabRatio="889" firstSheet="5" activeTab="12"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26"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2" l="1"/>
  <c r="D12" i="2"/>
  <c r="C13" i="2"/>
  <c r="D13" i="2"/>
  <c r="C14" i="2"/>
  <c r="D14" i="2"/>
  <c r="C15" i="2"/>
  <c r="D15" i="2"/>
  <c r="C16" i="2"/>
  <c r="D16" i="2"/>
  <c r="C17" i="2"/>
  <c r="D17" i="2"/>
  <c r="C18" i="2"/>
  <c r="D18" i="2"/>
  <c r="B13" i="2"/>
  <c r="B14" i="2"/>
  <c r="B15" i="2"/>
  <c r="B16" i="2"/>
  <c r="B17" i="2"/>
  <c r="B18" i="2"/>
  <c r="B12" i="2"/>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<sst xmlns="http://schemas.openxmlformats.org/spreadsheetml/2006/main" count="2155" uniqueCount="138">
  <si>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</si>
  <si>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</si>
  <si>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</si>
  <si>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</si>
  <si>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</si>
  <si>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</si>
  <si>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</si>
  <si>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</si>
  <si>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</si>
  <si>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</si>
  <si>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</si>
  <si>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</si>
  <si>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</si>
  <si>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</si>
  <si>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</si>
  <si>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</si>
  <si>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</si>
  <si>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</si>
  <si>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</si>
  <si>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</si>
  <si>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</si>
  <si>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</si>
  <si>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</si>
  <si>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</si>
  <si>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</si>
  <si>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</si>
  <si>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</si>
  <si>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</si>
  <si>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</si>
  <si>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</si>
  <si>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</si>
  <si>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</si>
  <si>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</si>
  <si>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</si>
  <si>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</si>
  <si>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</si>
  <si>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</si>
  <si>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</si>
  <si>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</si>
  <si>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</si>
  <si>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</si>
  <si>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</si>
  <si>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</si>
  <si>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</si>
  <si>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</si>
  <si>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</si>
  <si>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</si>
  <si>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</si>
  <si>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</si>
  <si>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</si>
  <si>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</si>
  <si>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</si>
  <si>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</si>
  <si>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</si>
  <si>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</si>
  <si>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</si>
  <si>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</si>
  <si>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</si>
  <si>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</si>
  <si>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</si>
  <si>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</si>
  <si>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</si>
  <si>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</si>
  <si>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</si>
  <si>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</si>
  <si>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</si>
  <si>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</si>
  <si>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</si>
  <si>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</si>
  <si>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</si>
  <si>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</si>
  <si>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</si>
  <si>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</si>
  <si>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</si>
  <si>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</si>
  <si>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</si>
  <si>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</si>
  <si>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</si>
  <si>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</si>
  <si>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</si>
  <si>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</si>
  <si>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</si>
  <si>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</si>
  <si>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</si>
  <si>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</si>
  <si>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</si>
  <si>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</si>
  <si>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</si>
  <si>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</si>
  <si>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</si>
  <si>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</si>
  <si>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</si>
  <si>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</si>
  <si>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</si>
  <si>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</si>
  <si>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</si>
  <si>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</si>
  <si>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</si>
  <si>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</si>
  <si>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</si>
  <si>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</si>
  <si>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</si>
  <si>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</si>
  <si>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</si>
  <si>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</si>
  <si>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</si>
  <si>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</si>
  <si>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</si>
  <si>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</si>
  <si>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</si>
  <si>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</si>
  <si>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</si>
  <si>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</si>
  <si>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</si>
  <si>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</si>
  <si>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</si>
  <si>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</si>
  <si>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</si>
  <si>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</si>
  <si>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</si>
  <si>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</si>
  <si>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</si>
  <si>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</si>
  <si>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</si>
  <si>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</si>
  <si>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</si>
  <si>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</si>
  <si>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</si>
  <si>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</si>
  <si>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</si>
  <si>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</si>
  <si>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</si>
  <si>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</si>
  <si>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</si>
  <si>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</si>
  <si>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</si>
  <si>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 xml:space="preserve">Answer: the diference is that for this values is easier to understand a bar plot but there is no signicant influence. </t>
  </si>
  <si>
    <t>Forcasted two extra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</si>
</sst>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7A27-4100-8803-BDD0B2C7DD24}"/>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7A27-4100-8803-BDD0B2C7DD24}"/>
            </c:ext>
          </c:extLst>
        </c:ser>
        <c:dLbls>
          <c:showLegendKey val="0"/>
          <c:showVal val="0"/>
          <c:showCatName val="0"/>
          <c:showSerName val="0"/>
          <c:showPercent val="0"/>
          <c:showBubbleSize val="0"/>
        </c:dLbls>
        <c:gapWidth val="219"/>
        <c:overlap val="-27"/>
        <c:axId val="347106224"/>
        <c:axId val="347104784"/>
      </c:barChart>
      <c:catAx>
        <c:axId val="3471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7104784"/>
        <c:crosses val="autoZero"/>
        <c:auto val="1"/>
        <c:lblAlgn val="ctr"/>
        <c:lblOffset val="100"/>
        <c:noMultiLvlLbl val="0"/>
      </c:catAx>
      <c:valAx>
        <c:axId val="34710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710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[Augusto_3.-Visualization exercises_Extra 16 SEP.xlsx]Sheet1!PivotTable5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'bar charts'!$D$3</c:f>
              <c:strCache>
                <c:ptCount val="1"/>
                <c:pt idx="0">
                  <c:v>Sales</c:v>
                </c:pt>
              </c:strCache>
            </c:strRef>
          </c:tx>
          <c:spPr>
            <a:ln w="25400" cap="rnd">
              <a:noFill/>
              <a:round/>
            </a:ln>
            <a:effectLst/>
          </c:spPr>
          <c:marker>
            <c:symbol val="circle"/>
            <c:size val="5"/>
            <c:spPr>
              <a:solidFill>
                <a:schemeClr val="accent1"/>
              </a:solidFill>
              <a:ln w="9525">
                <a:solidFill>
                  <a:schemeClr val="accent1"/>
                </a:solidFill>
              </a:ln>
              <a:effectLst/>
            </c:spPr>
          </c:marker>
          <c:xVal>
            <c:numRef>
              <c:f>'bar charts'!$C$4:$C$10</c:f>
              <c:numCache>
                <c:formatCode>General</c:formatCode>
                <c:ptCount val="7"/>
                <c:pt idx="0">
                  <c:v>2013</c:v>
                </c:pt>
                <c:pt idx="1">
                  <c:v>2014</c:v>
                </c:pt>
                <c:pt idx="2">
                  <c:v>2015</c:v>
                </c:pt>
                <c:pt idx="3">
                  <c:v>2016</c:v>
                </c:pt>
                <c:pt idx="4">
                  <c:v>2017</c:v>
                </c:pt>
                <c:pt idx="5">
                  <c:v>2018</c:v>
                </c:pt>
                <c:pt idx="6">
                  <c:v>2019</c:v>
                </c:pt>
              </c:numCache>
            </c:numRef>
          </c:xVal>
          <c:yVal>
            <c:numRef>
              <c:f>'bar charts'!$D$4:$D$10</c:f>
              <c:numCache>
                <c:formatCode>General</c:formatCode>
                <c:ptCount val="7"/>
                <c:pt idx="0">
                  <c:v>500</c:v>
                </c:pt>
                <c:pt idx="1">
                  <c:v>869</c:v>
                </c:pt>
                <c:pt idx="2">
                  <c:v>800</c:v>
                </c:pt>
                <c:pt idx="3">
                  <c:v>541</c:v>
                </c:pt>
                <c:pt idx="4">
                  <c:v>590</c:v>
                </c:pt>
                <c:pt idx="5">
                  <c:v>700</c:v>
                </c:pt>
                <c:pt idx="6">
                  <c:v>650</c:v>
                </c:pt>
              </c:numCache>
            </c:numRef>
          </c:yVal>
          <c:smooth val="0"/>
          <c:extLst>
            <c:ext xmlns:c16="http://schemas.microsoft.com/office/drawing/2014/chart" uri="{C3380CC4-5D6E-409C-BE32-E72D297353CC}">
              <c16:uniqueId val="{00000000-9BB5-477C-B61F-43B5070DE21E}"/>
            </c:ext>
          </c:extLst>
        </c:ser>
        <c:ser>
          <c:idx val="1"/>
          <c:order val="1"/>
          <c:tx>
            <c:strRef>
              <c:f>'bar charts'!$E$3</c:f>
              <c:strCache>
                <c:ptCount val="1"/>
                <c:pt idx="0">
                  <c:v>Profits</c:v>
                </c:pt>
              </c:strCache>
            </c:strRef>
          </c:tx>
          <c:spPr>
            <a:ln w="25400" cap="rnd">
              <a:noFill/>
              <a:round/>
            </a:ln>
            <a:effectLst/>
          </c:spPr>
          <c:marker>
            <c:symbol val="circle"/>
            <c:size val="5"/>
            <c:spPr>
              <a:solidFill>
                <a:schemeClr val="accent2"/>
              </a:solidFill>
              <a:ln w="9525">
                <a:solidFill>
                  <a:schemeClr val="accent2"/>
                </a:solidFill>
              </a:ln>
              <a:effectLst/>
            </c:spPr>
          </c:marker>
          <c:xVal>
            <c:numRef>
              <c:f>'bar charts'!$C$4:$C$10</c:f>
              <c:numCache>
                <c:formatCode>General</c:formatCode>
                <c:ptCount val="7"/>
                <c:pt idx="0">
                  <c:v>2013</c:v>
                </c:pt>
                <c:pt idx="1">
                  <c:v>2014</c:v>
                </c:pt>
                <c:pt idx="2">
                  <c:v>2015</c:v>
                </c:pt>
                <c:pt idx="3">
                  <c:v>2016</c:v>
                </c:pt>
                <c:pt idx="4">
                  <c:v>2017</c:v>
                </c:pt>
                <c:pt idx="5">
                  <c:v>2018</c:v>
                </c:pt>
                <c:pt idx="6">
                  <c:v>2019</c:v>
                </c:pt>
              </c:numCache>
            </c:numRef>
          </c:xVal>
          <c:yVal>
            <c:numRef>
              <c:f>'bar charts'!$E$4:$E$10</c:f>
              <c:numCache>
                <c:formatCode>General</c:formatCode>
                <c:ptCount val="7"/>
                <c:pt idx="0">
                  <c:v>105</c:v>
                </c:pt>
                <c:pt idx="1">
                  <c:v>258</c:v>
                </c:pt>
                <c:pt idx="2">
                  <c:v>313</c:v>
                </c:pt>
                <c:pt idx="3">
                  <c:v>137</c:v>
                </c:pt>
                <c:pt idx="4">
                  <c:v>131</c:v>
                </c:pt>
                <c:pt idx="5">
                  <c:v>800</c:v>
                </c:pt>
                <c:pt idx="6">
                  <c:v>350</c:v>
                </c:pt>
              </c:numCache>
            </c:numRef>
          </c:yVal>
          <c:smooth val="0"/>
          <c:extLst>
            <c:ext xmlns:c16="http://schemas.microsoft.com/office/drawing/2014/chart" uri="{C3380CC4-5D6E-409C-BE32-E72D297353CC}">
              <c16:uniqueId val="{00000001-9BB5-477C-B61F-43B5070DE21E}"/>
            </c:ext>
          </c:extLst>
        </c:ser>
        <c:dLbls>
          <c:showLegendKey val="0"/>
          <c:showVal val="0"/>
          <c:showCatName val="0"/>
          <c:showSerName val="0"/>
          <c:showPercent val="0"/>
          <c:showBubbleSize val="0"/>
        </c:dLbls>
        <c:axId val="347106224"/>
        <c:axId val="347104784"/>
      </c:scatterChart>
      <c:valAx>
        <c:axId val="3471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7104784"/>
        <c:crosses val="autoZero"/>
        <c:crossBetween val="midCat"/>
      </c:valAx>
      <c:valAx>
        <c:axId val="34710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7106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a:t>Profits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'Handle Negatives'!$D$3</c:f>
              <c:strCache>
                <c:ptCount val="1"/>
                <c:pt idx="0">
                  <c:v>Profits</c:v>
                </c:pt>
              </c:strCache>
            </c:strRef>
          </c:tx>
          <c:spPr>
            <a:solidFill>
              <a:srgbClr val="92D050"/>
            </a:solidFill>
            <a:ln>
              <a:noFill/>
            </a:ln>
            <a:effectLst/>
          </c:spPr>
          <c:invertIfNegative val="1"/>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1EE5-4110-BA5D-AD465B5D3E15}"/>
            </c:ext>
          </c:extLst>
        </c:ser>
        <c:dLbls>
          <c:showLegendKey val="0"/>
          <c:showVal val="0"/>
          <c:showCatName val="0"/>
          <c:showSerName val="0"/>
          <c:showPercent val="0"/>
          <c:showBubbleSize val="0"/>
        </c:dLbls>
        <c:gapWidth val="219"/>
        <c:overlap val="-27"/>
        <c:axId val="117055600"/>
        <c:axId val="117056080"/>
      </c:barChart>
      <c:catAx>
        <c:axId val="11705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056080"/>
        <c:crosses val="autoZero"/>
        <c:auto val="1"/>
        <c:lblAlgn val="ctr"/>
        <c:lblOffset val="100"/>
        <c:noMultiLvlLbl val="0"/>
      </c:catAx>
      <c:valAx>
        <c:axId val="11705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0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 and calls by weekday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strRef>
              <c:f>'Secondary Axis'!$C$1</c:f>
              <c:strCache>
                <c:ptCount val="1"/>
                <c:pt idx="0">
                  <c:v>No of calls</c:v>
                </c:pt>
              </c:strCache>
            </c:strRef>
          </c:tx>
          <c:spPr>
            <a:solidFill>
              <a:schemeClr val="accent2"/>
            </a:solidFill>
            <a:ln>
              <a:noFill/>
            </a:ln>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3E7F-49FA-A44B-DD2678D1B6DA}"/>
            </c:ext>
          </c:extLst>
        </c:ser>
        <c:dLbls>
          <c:showLegendKey val="0"/>
          <c:showVal val="0"/>
          <c:showCatName val="0"/>
          <c:showSerName val="0"/>
          <c:showPercent val="0"/>
          <c:showBubbleSize val="0"/>
        </c:dLbls>
        <c:gapWidth val="219"/>
        <c:axId val="64577760"/>
        <c:axId val="64573920"/>
      </c:barChar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3E7F-49FA-A44B-DD2678D1B6DA}"/>
            </c:ext>
          </c:extLst>
        </c:ser>
        <c:dLbls>
          <c:showLegendKey val="0"/>
          <c:showVal val="0"/>
          <c:showCatName val="0"/>
          <c:showSerName val="0"/>
          <c:showPercent val="0"/>
          <c:showBubbleSize val="0"/>
        </c:dLbls>
        <c:marker val="1"/>
        <c:smooth val="0"/>
        <c:axId val="347105744"/>
        <c:axId val="347110544"/>
      </c:lineChart>
      <c:catAx>
        <c:axId val="6457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573920"/>
        <c:crosses val="autoZero"/>
        <c:auto val="1"/>
        <c:lblAlgn val="ctr"/>
        <c:lblOffset val="100"/>
        <c:noMultiLvlLbl val="0"/>
      </c:catAx>
      <c:valAx>
        <c:axId val="64573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577760"/>
        <c:crosses val="autoZero"/>
        <c:crossBetween val="between"/>
      </c:valAx>
      <c:valAx>
        <c:axId val="34711054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7105744"/>
        <c:crosses val="max"/>
        <c:crossBetween val="between"/>
      </c:valAx>
      <c:catAx>
        <c:axId val="347105744"/>
        <c:scaling>
          <c:orientation val="minMax"/>
        </c:scaling>
        <c:delete val="1"/>
        <c:axPos val="b"/>
        <c:numFmt formatCode="General" sourceLinked="1"/>
        <c:majorTickMark val="out"/>
        <c:minorTickMark val="none"/>
        <c:tickLblPos val="nextTo"/>
        <c:crossAx val="34711054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2"/>
            <c:forward val="2"/>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2F5F-4E63-9326-36F66BE6E837}"/>
            </c:ext>
          </c:extLst>
        </c:ser>
        <c:dLbls>
          <c:showLegendKey val="0"/>
          <c:showVal val="0"/>
          <c:showCatName val="0"/>
          <c:showSerName val="0"/>
          <c:showPercent val="0"/>
          <c:showBubbleSize val="0"/>
        </c:dLbls>
        <c:gapWidth val="219"/>
        <c:overlap val="-27"/>
        <c:axId val="440765200"/>
        <c:axId val="440763760"/>
      </c:barChart>
      <c:catAx>
        <c:axId val="44076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0763760"/>
        <c:crosses val="autoZero"/>
        <c:auto val="1"/>
        <c:lblAlgn val="ctr"/>
        <c:lblOffset val="100"/>
        <c:noMultiLvlLbl val="0"/>
      </c:catAx>
      <c:valAx>
        <c:axId val="44076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0765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1DE5503F-9E3A-4B3F-A26D-AC95BB6C7311}">
          <cx:tx>
            <cx:txData>
              <cx:f>_xlchart.v1.4</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10" lockText="1" noThreeD="1"/>
</file>

<file path=xl/ctrlProps/ctrlProp2.xml><?xml version="1.0" encoding="utf-8"?>
<formControlPr xmlns="http://schemas.microsoft.com/office/spreadsheetml/2009/9/main" objectType="CheckBox" checked="Checked" fmlaLink="$C$10" lockText="1" noThreeD="1"/>
</file>

<file path=xl/ctrlProps/ctrlProp3.xml><?xml version="1.0" encoding="utf-8"?>
<formControlPr xmlns="http://schemas.microsoft.com/office/spreadsheetml/2009/9/main" objectType="CheckBox" checked="Checked" fmlaLink="$D$10"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140229</xdr:colOff>
      <xdr:row>0</xdr:row>
      <xdr:rowOff>75671</xdr:rowOff>
    </xdr:from>
    <xdr:to>
      <xdr:col>11</xdr:col>
      <xdr:colOff>248708</xdr:colOff>
      <xdr:row>12</xdr:row>
      <xdr:rowOff>15875</xdr:rowOff>
    </xdr:to>
    <xdr:graphicFrame macro="">
      <xdr:nvGraphicFramePr>
        <xdr:cNvPr id="3" name="Chart 2">
          <a:extLst>
            <a:ext uri="{FF2B5EF4-FFF2-40B4-BE49-F238E27FC236}">
              <a16:creationId xmlns:a16="http://schemas.microsoft.com/office/drawing/2014/main" id="{5511087F-DC1D-7795-ACDB-E357C08C7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476251</xdr:colOff>
      <xdr:row>0</xdr:row>
      <xdr:rowOff>58209</xdr:rowOff>
    </xdr:from>
    <xdr:to>
      <xdr:col>17</xdr:col>
      <xdr:colOff>584730</xdr:colOff>
      <xdr:row>11</xdr:row>
      <xdr:rowOff>183621</xdr:rowOff>
    </xdr:to>
    <xdr:graphicFrame macro="">
      <xdr:nvGraphicFramePr>
        <xdr:cNvPr id="4" name="Chart 3">
          <a:extLst>
            <a:ext uri="{FF2B5EF4-FFF2-40B4-BE49-F238E27FC236}">
              <a16:creationId xmlns:a16="http://schemas.microsoft.com/office/drawing/2014/main" id="{E7F0732B-D491-4AE0-BE4D-6C4F989DA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15</xdr:col>
      <xdr:colOff>35277</xdr:colOff>
      <xdr:row>15</xdr:row>
      <xdr:rowOff>1979</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50"/>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172689</xdr:colOff>
      <xdr:row>0</xdr:row>
      <xdr:rowOff>80382</xdr:rowOff>
    </xdr:from>
    <xdr:to>
      <xdr:col>10</xdr:col>
      <xdr:colOff>462311</xdr:colOff>
      <xdr:row>15</xdr:row>
      <xdr:rowOff>35777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3F92D29-91D4-BA63-8960-2EC395E39F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7994" y="80382"/>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134939</xdr:colOff>
      <xdr:row>1</xdr:row>
      <xdr:rowOff>43922</xdr:rowOff>
    </xdr:from>
    <xdr:to>
      <xdr:col>12</xdr:col>
      <xdr:colOff>447147</xdr:colOff>
      <xdr:row>16</xdr:row>
      <xdr:rowOff>8997</xdr:rowOff>
    </xdr:to>
    <xdr:graphicFrame macro="">
      <xdr:nvGraphicFramePr>
        <xdr:cNvPr id="3" name="Chart 2">
          <a:extLst>
            <a:ext uri="{FF2B5EF4-FFF2-40B4-BE49-F238E27FC236}">
              <a16:creationId xmlns:a16="http://schemas.microsoft.com/office/drawing/2014/main" id="{B8C5596E-A993-BAA8-5019-0A391D627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359833</xdr:colOff>
      <xdr:row>0</xdr:row>
      <xdr:rowOff>7055</xdr:rowOff>
    </xdr:from>
    <xdr:to>
      <xdr:col>11</xdr:col>
      <xdr:colOff>571500</xdr:colOff>
      <xdr:row>13</xdr:row>
      <xdr:rowOff>91722</xdr:rowOff>
    </xdr:to>
    <xdr:graphicFrame macro="">
      <xdr:nvGraphicFramePr>
        <xdr:cNvPr id="2" name="Chart 1">
          <a:extLst>
            <a:ext uri="{FF2B5EF4-FFF2-40B4-BE49-F238E27FC236}">
              <a16:creationId xmlns:a16="http://schemas.microsoft.com/office/drawing/2014/main" id="{D50CF9BA-7772-68BE-5748-E15377BCC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57149</xdr:colOff>
      <xdr:row>0</xdr:row>
      <xdr:rowOff>114300</xdr:rowOff>
    </xdr:from>
    <xdr:to>
      <xdr:col>11</xdr:col>
      <xdr:colOff>273050</xdr:colOff>
      <xdr:row>13</xdr:row>
      <xdr:rowOff>152400</xdr:rowOff>
    </xdr:to>
    <xdr:graphicFrame macro="">
      <xdr:nvGraphicFramePr>
        <xdr:cNvPr id="2" name="Chart 1">
          <a:extLst>
            <a:ext uri="{FF2B5EF4-FFF2-40B4-BE49-F238E27FC236}">
              <a16:creationId xmlns:a16="http://schemas.microsoft.com/office/drawing/2014/main" id="{EEAAB1F2-2DF3-D532-902E-E15488129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6"/>
  <sheetViews>
    <sheetView showGridLines="0" topLeftCell="A4" workbookViewId="0">
      <selection activeCell="B25" sqref="B25:B26"/>
    </sheetView>
  </sheetViews>
  <sheetFormatPr defaultRowHeight="14.5" x14ac:dyDescent="0.35"/>
  <cols>
    <col min="1" max="1" width="31.6328125" customWidth="1"/>
  </cols>
  <sheetData>
    <row r="2" spans="1:2" x14ac:dyDescent="0.35">
      <c r="A2" s="8" t="s">
        <v>113</v>
      </c>
      <c r="B2" t="s">
        <v>112</v>
      </c>
    </row>
    <row r="3" spans="1:2" x14ac:dyDescent="0.35">
      <c r="B3" t="s">
        <v>135</v>
      </c>
    </row>
    <row r="4" spans="1:2" x14ac:dyDescent="0.35">
      <c r="B4" t="s">
        <v>136</v>
      </c>
    </row>
    <row r="6" spans="1:2" x14ac:dyDescent="0.35">
      <c r="A6" s="8" t="s">
        <v>114</v>
      </c>
      <c r="B6" t="s">
        <v>115</v>
      </c>
    </row>
    <row r="7" spans="1:2" x14ac:dyDescent="0.35">
      <c r="B7" s="95" t="s">
        <v>116</v>
      </c>
    </row>
    <row r="8" spans="1:2" x14ac:dyDescent="0.35">
      <c r="B8" s="95" t="s">
        <v>117</v>
      </c>
    </row>
    <row r="9" spans="1:2" x14ac:dyDescent="0.35">
      <c r="B9" s="95" t="s">
        <v>118</v>
      </c>
    </row>
    <row r="10" spans="1:2" x14ac:dyDescent="0.35">
      <c r="B10" s="95" t="s">
        <v>119</v>
      </c>
    </row>
    <row r="12" spans="1:2" x14ac:dyDescent="0.35">
      <c r="A12" s="8" t="s">
        <v>120</v>
      </c>
      <c r="B12" s="95" t="s">
        <v>134</v>
      </c>
    </row>
    <row r="13" spans="1:2" x14ac:dyDescent="0.35">
      <c r="B13" s="95" t="s">
        <v>121</v>
      </c>
    </row>
    <row r="14" spans="1:2" x14ac:dyDescent="0.35">
      <c r="B14" s="95" t="s">
        <v>122</v>
      </c>
    </row>
    <row r="15" spans="1:2" x14ac:dyDescent="0.35">
      <c r="B15" s="95" t="s">
        <v>123</v>
      </c>
    </row>
    <row r="17" spans="1:2" x14ac:dyDescent="0.35">
      <c r="A17" s="8" t="s">
        <v>124</v>
      </c>
      <c r="B17" s="95" t="s">
        <v>125</v>
      </c>
    </row>
    <row r="18" spans="1:2" x14ac:dyDescent="0.35">
      <c r="B18" s="95" t="s">
        <v>133</v>
      </c>
    </row>
    <row r="19" spans="1:2" x14ac:dyDescent="0.35">
      <c r="B19" s="95" t="s">
        <v>126</v>
      </c>
    </row>
    <row r="21" spans="1:2" x14ac:dyDescent="0.35">
      <c r="A21" s="8" t="s">
        <v>127</v>
      </c>
      <c r="B21" t="s">
        <v>129</v>
      </c>
    </row>
    <row r="22" spans="1:2" x14ac:dyDescent="0.35">
      <c r="B22" t="s">
        <v>128</v>
      </c>
    </row>
    <row r="25" spans="1:2" x14ac:dyDescent="0.35">
      <c r="A25" s="8" t="s">
        <v>130</v>
      </c>
      <c r="B25" t="s">
        <v>131</v>
      </c>
    </row>
    <row r="26" spans="1:2" x14ac:dyDescent="0.35">
      <c r="B26"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tabSelected="1" zoomScale="72" zoomScaleNormal="110" workbookViewId="0">
      <selection activeCell="B23" sqref="B23"/>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c r="C12">
        <f t="shared" ref="C12:D12" si="1">IF(C$10=TRUE,C2,NA())</f>
        <v>1214</v>
      </c>
      <c r="D12">
        <f t="shared" si="1"/>
        <v>48</v>
      </c>
    </row>
    <row r="13" spans="1:4" x14ac:dyDescent="0.35">
      <c r="A13" s="2">
        <v>2013</v>
      </c>
      <c r="B13">
        <f t="shared" ref="B13:D18" si="2">IF(B$10=TRUE,B3,NA())</f>
        <v>2795</v>
      </c>
      <c r="C13">
        <f t="shared" si="2"/>
        <v>1235</v>
      </c>
      <c r="D13">
        <f t="shared" si="2"/>
        <v>391</v>
      </c>
    </row>
    <row r="14" spans="1:4" x14ac:dyDescent="0.35">
      <c r="A14" s="2">
        <v>2014</v>
      </c>
      <c r="B14">
        <f t="shared" si="2"/>
        <v>1048</v>
      </c>
      <c r="C14">
        <f t="shared" si="2"/>
        <v>1000</v>
      </c>
      <c r="D14">
        <f t="shared" si="2"/>
        <v>262</v>
      </c>
    </row>
    <row r="15" spans="1:4" x14ac:dyDescent="0.35">
      <c r="A15" s="2">
        <v>2015</v>
      </c>
      <c r="B15">
        <f t="shared" si="2"/>
        <v>2433</v>
      </c>
      <c r="C15">
        <f t="shared" si="2"/>
        <v>2200</v>
      </c>
      <c r="D15">
        <f t="shared" si="2"/>
        <v>110</v>
      </c>
    </row>
    <row r="16" spans="1:4" x14ac:dyDescent="0.35">
      <c r="A16" s="2">
        <v>2016</v>
      </c>
      <c r="B16">
        <f t="shared" si="2"/>
        <v>2919</v>
      </c>
      <c r="C16">
        <f t="shared" si="2"/>
        <v>2500</v>
      </c>
      <c r="D16">
        <f t="shared" si="2"/>
        <v>873</v>
      </c>
    </row>
    <row r="17" spans="1:4" x14ac:dyDescent="0.35">
      <c r="A17" s="2">
        <v>2017</v>
      </c>
      <c r="B17">
        <f t="shared" si="2"/>
        <v>2316</v>
      </c>
      <c r="C17">
        <f t="shared" si="2"/>
        <v>1456</v>
      </c>
      <c r="D17">
        <f t="shared" si="2"/>
        <v>159</v>
      </c>
    </row>
    <row r="18" spans="1:4" x14ac:dyDescent="0.35">
      <c r="A18" s="5">
        <v>2018</v>
      </c>
      <c r="B18">
        <f t="shared" si="2"/>
        <v>1707</v>
      </c>
      <c r="C18">
        <f t="shared" si="2"/>
        <v>1309</v>
      </c>
      <c r="D18">
        <f t="shared" si="2"/>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19"/>
  <sheetViews>
    <sheetView zoomScale="82" zoomScaleNormal="110" workbookViewId="0">
      <selection activeCell="B19" sqref="B19"/>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row r="19" spans="2:2" x14ac:dyDescent="0.35">
      <c r="B19" s="95"/>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96" zoomScaleNormal="120" workbookViewId="0">
      <selection activeCell="S27" sqref="S27"/>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topLeftCell="C1" zoomScale="120" zoomScaleNormal="120" workbookViewId="0">
      <selection activeCell="D3" sqref="D3"/>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21"/>
  <sheetViews>
    <sheetView zoomScale="90" zoomScaleNormal="90" workbookViewId="0">
      <selection activeCell="B18" sqref="B18:B21"/>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row r="18" spans="2:2" x14ac:dyDescent="0.35">
      <c r="B18" s="95"/>
    </row>
    <row r="19" spans="2:2" x14ac:dyDescent="0.35">
      <c r="B19" s="95"/>
    </row>
    <row r="20" spans="2:2" x14ac:dyDescent="0.35">
      <c r="B20" s="95"/>
    </row>
    <row r="21" spans="2:2" x14ac:dyDescent="0.35">
      <c r="B21" s="95"/>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D17"/>
  <sheetViews>
    <sheetView zoomScaleNormal="100" workbookViewId="0">
      <selection activeCell="D17" sqref="D17"/>
    </sheetView>
  </sheetViews>
  <sheetFormatPr defaultRowHeight="14.5" x14ac:dyDescent="0.35"/>
  <cols>
    <col min="1" max="1" width="13.453125" bestFit="1" customWidth="1"/>
    <col min="2" max="2" width="11.90625" bestFit="1" customWidth="1"/>
  </cols>
  <sheetData>
    <row r="1" spans="1:4" x14ac:dyDescent="0.35">
      <c r="A1" t="s">
        <v>89</v>
      </c>
      <c r="B1" t="s">
        <v>91</v>
      </c>
    </row>
    <row r="2" spans="1:4" x14ac:dyDescent="0.35">
      <c r="A2" s="55" t="s">
        <v>37</v>
      </c>
      <c r="B2" s="55" t="s">
        <v>90</v>
      </c>
    </row>
    <row r="3" spans="1:4" x14ac:dyDescent="0.35">
      <c r="A3" s="54">
        <v>2012</v>
      </c>
      <c r="B3" s="54">
        <v>1.5</v>
      </c>
    </row>
    <row r="4" spans="1:4" x14ac:dyDescent="0.35">
      <c r="A4" s="54">
        <v>2013</v>
      </c>
      <c r="B4" s="54">
        <v>2.5</v>
      </c>
    </row>
    <row r="5" spans="1:4" x14ac:dyDescent="0.35">
      <c r="A5" s="54">
        <v>2014</v>
      </c>
      <c r="B5" s="54">
        <v>3.9</v>
      </c>
    </row>
    <row r="6" spans="1:4" x14ac:dyDescent="0.35">
      <c r="A6" s="54">
        <v>2015</v>
      </c>
      <c r="B6" s="54">
        <v>3.1</v>
      </c>
    </row>
    <row r="7" spans="1:4" x14ac:dyDescent="0.35">
      <c r="A7" s="54">
        <v>2016</v>
      </c>
      <c r="B7" s="54">
        <v>4</v>
      </c>
    </row>
    <row r="8" spans="1:4" x14ac:dyDescent="0.35">
      <c r="A8" s="54">
        <v>2017</v>
      </c>
      <c r="B8" s="54">
        <v>5</v>
      </c>
    </row>
    <row r="9" spans="1:4" x14ac:dyDescent="0.35">
      <c r="A9" s="54">
        <v>2018</v>
      </c>
      <c r="B9" s="54">
        <v>7</v>
      </c>
    </row>
    <row r="10" spans="1:4" x14ac:dyDescent="0.35">
      <c r="A10" s="54">
        <v>2019</v>
      </c>
      <c r="B10" s="54">
        <v>10</v>
      </c>
    </row>
    <row r="11" spans="1:4" x14ac:dyDescent="0.35">
      <c r="A11" s="54">
        <v>2020</v>
      </c>
      <c r="B11" s="68">
        <f>FORECAST(A11,B3:B10,A3:A10)</f>
        <v>9.2428571428572468</v>
      </c>
      <c r="C11" t="s">
        <v>92</v>
      </c>
    </row>
    <row r="15" spans="1:4" x14ac:dyDescent="0.35">
      <c r="B15" s="95"/>
    </row>
    <row r="16" spans="1:4" x14ac:dyDescent="0.35">
      <c r="B16" s="95"/>
      <c r="D16" t="s">
        <v>137</v>
      </c>
    </row>
    <row r="17" spans="2:2" x14ac:dyDescent="0.35">
      <c r="B17" s="9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Augusto Diaz-Leante Ferreiro</cp:lastModifiedBy>
  <dcterms:created xsi:type="dcterms:W3CDTF">2015-06-05T18:17:20Z</dcterms:created>
  <dcterms:modified xsi:type="dcterms:W3CDTF">2025-09-16T14:51:50Z</dcterms:modified>
</cp:coreProperties>
</file>