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dloffice365-my.sharepoint.com/personal/dawn_riddle_ctr_adlnet_gov/Documents/Documents/00-A_NEW/Use Cases _ Reqs/"/>
    </mc:Choice>
  </mc:AlternateContent>
  <xr:revisionPtr revIDLastSave="0" documentId="8_{0D05EF25-E38D-4261-A42E-8667C2AE95BB}" xr6:coauthVersionLast="47" xr6:coauthVersionMax="47" xr10:uidLastSave="{00000000-0000-0000-0000-000000000000}"/>
  <bookViews>
    <workbookView xWindow="3090" yWindow="540" windowWidth="21855" windowHeight="11100" tabRatio="601" firstSheet="4" activeTab="4" xr2:uid="{A656E285-F572-46B8-AFA8-2F54A4072E0F}"/>
  </bookViews>
  <sheets>
    <sheet name="READ ME" sheetId="4" r:id="rId1"/>
    <sheet name="Plan_business_use_cases" sheetId="1" r:id="rId2"/>
    <sheet name="ERM project with Parent" sheetId="5" r:id="rId3"/>
    <sheet name="UseCase to AcceptCriteria" sheetId="12" r:id="rId4"/>
    <sheet name="Sheet1" sheetId="13" r:id="rId5"/>
  </sheets>
  <definedNames>
    <definedName name="_xlnm._FilterDatabase" localSheetId="2" hidden="1">'ERM project with Parent'!$A$1:$AJ$2203</definedName>
    <definedName name="_xlnm._FilterDatabase" localSheetId="1" hidden="1">Plan_business_use_cases!$A$1:$AK$1358</definedName>
    <definedName name="_xlnm._FilterDatabase" localSheetId="3" hidden="1">'UseCase to AcceptCriteria'!$A$1:$AN$1358</definedName>
  </definedNames>
  <calcPr calcId="191028"/>
  <pivotCaches>
    <pivotCache cacheId="111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3" i="12" l="1"/>
  <c r="AP3" i="12"/>
  <c r="AO4" i="12"/>
  <c r="AP4" i="12"/>
  <c r="AO5" i="12"/>
  <c r="AP5" i="12"/>
  <c r="AO6" i="12"/>
  <c r="AP6" i="12"/>
  <c r="AO7" i="12"/>
  <c r="AP7" i="12"/>
  <c r="AO8" i="12"/>
  <c r="AP8" i="12"/>
  <c r="AO9" i="12"/>
  <c r="AP9" i="12"/>
  <c r="AO10" i="12"/>
  <c r="AP10" i="12"/>
  <c r="AO11" i="12"/>
  <c r="AP11" i="12"/>
  <c r="AO12" i="12"/>
  <c r="AP12" i="12"/>
  <c r="AO13" i="12"/>
  <c r="AP13" i="12"/>
  <c r="AO14" i="12"/>
  <c r="AP14" i="12"/>
  <c r="AO15" i="12"/>
  <c r="AP15" i="12"/>
  <c r="AO16" i="12"/>
  <c r="AP16" i="12"/>
  <c r="AO17" i="12"/>
  <c r="AP17" i="12"/>
  <c r="AO18" i="12"/>
  <c r="AP18" i="12"/>
  <c r="AO19" i="12"/>
  <c r="AP19" i="12"/>
  <c r="AO20" i="12"/>
  <c r="AP20" i="12"/>
  <c r="AO21" i="12"/>
  <c r="AP21" i="12"/>
  <c r="AO22" i="12"/>
  <c r="AP22" i="12"/>
  <c r="AO23" i="12"/>
  <c r="AP23" i="12"/>
  <c r="AO24" i="12"/>
  <c r="AP24" i="12"/>
  <c r="AO25" i="12"/>
  <c r="AP25" i="12"/>
  <c r="AO26" i="12"/>
  <c r="AP26" i="12"/>
  <c r="AO27" i="12"/>
  <c r="AP27" i="12"/>
  <c r="AO28" i="12"/>
  <c r="AP28" i="12"/>
  <c r="AO29" i="12"/>
  <c r="AP29" i="12"/>
  <c r="AO30" i="12"/>
  <c r="AP30" i="12"/>
  <c r="AO31" i="12"/>
  <c r="AP31" i="12"/>
  <c r="AO32" i="12"/>
  <c r="AP32" i="12"/>
  <c r="AO33" i="12"/>
  <c r="AP33" i="12"/>
  <c r="AO34" i="12"/>
  <c r="AP34" i="12"/>
  <c r="AO35" i="12"/>
  <c r="AP35" i="12"/>
  <c r="AO36" i="12"/>
  <c r="AP36" i="12"/>
  <c r="AO37" i="12"/>
  <c r="AP37" i="12"/>
  <c r="AO38" i="12"/>
  <c r="AP38" i="12"/>
  <c r="AO39" i="12"/>
  <c r="AP39" i="12"/>
  <c r="AO40" i="12"/>
  <c r="AP40" i="12"/>
  <c r="AO41" i="12"/>
  <c r="AP41" i="12"/>
  <c r="AO42" i="12"/>
  <c r="AP42" i="12"/>
  <c r="AO43" i="12"/>
  <c r="AP43" i="12"/>
  <c r="AO44" i="12"/>
  <c r="AP44" i="12"/>
  <c r="AO45" i="12"/>
  <c r="AP45" i="12"/>
  <c r="AO46" i="12"/>
  <c r="AP46" i="12"/>
  <c r="AO47" i="12"/>
  <c r="AP47" i="12"/>
  <c r="AO48" i="12"/>
  <c r="AP48" i="12"/>
  <c r="AO49" i="12"/>
  <c r="AP49" i="12"/>
  <c r="AO50" i="12"/>
  <c r="AP50" i="12"/>
  <c r="AO51" i="12"/>
  <c r="AP51" i="12"/>
  <c r="AO52" i="12"/>
  <c r="AP52" i="12"/>
  <c r="AO53" i="12"/>
  <c r="AP53" i="12"/>
  <c r="AO54" i="12"/>
  <c r="AP54" i="12"/>
  <c r="AO55" i="12"/>
  <c r="AP55" i="12"/>
  <c r="AO56" i="12"/>
  <c r="AP56" i="12"/>
  <c r="AO57" i="12"/>
  <c r="AP57" i="12"/>
  <c r="AO58" i="12"/>
  <c r="AP58" i="12"/>
  <c r="AO59" i="12"/>
  <c r="AP59" i="12"/>
  <c r="AO60" i="12"/>
  <c r="AP60" i="12"/>
  <c r="AO61" i="12"/>
  <c r="AP61" i="12"/>
  <c r="AO62" i="12"/>
  <c r="AP62" i="12"/>
  <c r="AO63" i="12"/>
  <c r="AP63" i="12"/>
  <c r="AO64" i="12"/>
  <c r="AP64" i="12"/>
  <c r="AO65" i="12"/>
  <c r="AP65" i="12"/>
  <c r="AO66" i="12"/>
  <c r="AP66" i="12"/>
  <c r="AO67" i="12"/>
  <c r="AP67" i="12"/>
  <c r="AO68" i="12"/>
  <c r="AP68" i="12"/>
  <c r="AO69" i="12"/>
  <c r="AP69" i="12"/>
  <c r="AO70" i="12"/>
  <c r="AP70" i="12"/>
  <c r="AO71" i="12"/>
  <c r="AP71" i="12"/>
  <c r="AO72" i="12"/>
  <c r="AP72" i="12"/>
  <c r="AO73" i="12"/>
  <c r="AP73" i="12"/>
  <c r="AO74" i="12"/>
  <c r="AP74" i="12"/>
  <c r="AO75" i="12"/>
  <c r="AP75" i="12"/>
  <c r="AO76" i="12"/>
  <c r="AP76" i="12"/>
  <c r="AO77" i="12"/>
  <c r="AP77" i="12"/>
  <c r="AO78" i="12"/>
  <c r="AP78" i="12"/>
  <c r="AO79" i="12"/>
  <c r="AP79" i="12"/>
  <c r="AO80" i="12"/>
  <c r="AP80" i="12"/>
  <c r="AO81" i="12"/>
  <c r="AP81" i="12"/>
  <c r="AO82" i="12"/>
  <c r="AP82" i="12"/>
  <c r="AO83" i="12"/>
  <c r="AP83" i="12"/>
  <c r="AO84" i="12"/>
  <c r="AP84" i="12"/>
  <c r="AO85" i="12"/>
  <c r="AP85" i="12"/>
  <c r="AO86" i="12"/>
  <c r="AP86" i="12"/>
  <c r="AO87" i="12"/>
  <c r="AP87" i="12"/>
  <c r="AO88" i="12"/>
  <c r="AP88" i="12"/>
  <c r="AO89" i="12"/>
  <c r="AP89" i="12"/>
  <c r="AO90" i="12"/>
  <c r="AP90" i="12"/>
  <c r="AO91" i="12"/>
  <c r="AP91" i="12"/>
  <c r="AO92" i="12"/>
  <c r="AP92" i="12"/>
  <c r="AO93" i="12"/>
  <c r="AP93" i="12"/>
  <c r="AO94" i="12"/>
  <c r="AP94" i="12"/>
  <c r="AO95" i="12"/>
  <c r="AP95" i="12"/>
  <c r="AO96" i="12"/>
  <c r="AP96" i="12"/>
  <c r="AO97" i="12"/>
  <c r="AP97" i="12"/>
  <c r="AO98" i="12"/>
  <c r="AP98" i="12"/>
  <c r="AO99" i="12"/>
  <c r="AP99" i="12"/>
  <c r="AO100" i="12"/>
  <c r="AP100" i="12"/>
  <c r="AO101" i="12"/>
  <c r="AP101" i="12"/>
  <c r="AO102" i="12"/>
  <c r="AP102" i="12"/>
  <c r="AO103" i="12"/>
  <c r="AP103" i="12"/>
  <c r="AO104" i="12"/>
  <c r="AP104" i="12"/>
  <c r="AO105" i="12"/>
  <c r="AP105" i="12"/>
  <c r="AO106" i="12"/>
  <c r="AP106" i="12"/>
  <c r="AO107" i="12"/>
  <c r="AP107" i="12"/>
  <c r="AO108" i="12"/>
  <c r="AP108" i="12"/>
  <c r="AO109" i="12"/>
  <c r="AP109" i="12"/>
  <c r="AO110" i="12"/>
  <c r="AP110" i="12"/>
  <c r="AO111" i="12"/>
  <c r="AP111" i="12"/>
  <c r="AO112" i="12"/>
  <c r="AP112" i="12"/>
  <c r="AO113" i="12"/>
  <c r="AP113" i="12"/>
  <c r="AO114" i="12"/>
  <c r="AP114" i="12"/>
  <c r="AO115" i="12"/>
  <c r="AP115" i="12"/>
  <c r="AO116" i="12"/>
  <c r="AP116" i="12"/>
  <c r="AO117" i="12"/>
  <c r="AP117" i="12"/>
  <c r="AO118" i="12"/>
  <c r="AP118" i="12"/>
  <c r="AO119" i="12"/>
  <c r="AP119" i="12"/>
  <c r="AO120" i="12"/>
  <c r="AP120" i="12"/>
  <c r="AO121" i="12"/>
  <c r="AP121" i="12"/>
  <c r="AO122" i="12"/>
  <c r="AP122" i="12"/>
  <c r="AO123" i="12"/>
  <c r="AP123" i="12"/>
  <c r="AO124" i="12"/>
  <c r="AP124" i="12"/>
  <c r="AO125" i="12"/>
  <c r="AP125" i="12"/>
  <c r="AO126" i="12"/>
  <c r="AP126" i="12"/>
  <c r="AO127" i="12"/>
  <c r="AP127" i="12"/>
  <c r="AO128" i="12"/>
  <c r="AP128" i="12"/>
  <c r="AO129" i="12"/>
  <c r="AP129" i="12"/>
  <c r="AO130" i="12"/>
  <c r="AP130" i="12"/>
  <c r="AO131" i="12"/>
  <c r="AP131" i="12"/>
  <c r="AO132" i="12"/>
  <c r="AP132" i="12"/>
  <c r="AO133" i="12"/>
  <c r="AP133" i="12"/>
  <c r="AO134" i="12"/>
  <c r="AP134" i="12"/>
  <c r="AO135" i="12"/>
  <c r="AP135" i="12"/>
  <c r="AO136" i="12"/>
  <c r="AP136" i="12"/>
  <c r="AO137" i="12"/>
  <c r="AP137" i="12"/>
  <c r="AO138" i="12"/>
  <c r="AP138" i="12"/>
  <c r="AO139" i="12"/>
  <c r="AP139" i="12"/>
  <c r="AO140" i="12"/>
  <c r="AP140" i="12"/>
  <c r="AO141" i="12"/>
  <c r="AP141" i="12"/>
  <c r="AO142" i="12"/>
  <c r="AP142" i="12"/>
  <c r="AO143" i="12"/>
  <c r="AP143" i="12"/>
  <c r="AO144" i="12"/>
  <c r="AP144" i="12"/>
  <c r="AO145" i="12"/>
  <c r="AP145" i="12"/>
  <c r="AO146" i="12"/>
  <c r="AP146" i="12"/>
  <c r="AO147" i="12"/>
  <c r="AP147" i="12"/>
  <c r="AO148" i="12"/>
  <c r="AP148" i="12"/>
  <c r="AO149" i="12"/>
  <c r="AP149" i="12"/>
  <c r="AO150" i="12"/>
  <c r="AP150" i="12"/>
  <c r="AO151" i="12"/>
  <c r="AP151" i="12"/>
  <c r="AO152" i="12"/>
  <c r="AP152" i="12"/>
  <c r="AO153" i="12"/>
  <c r="AP153" i="12"/>
  <c r="AO154" i="12"/>
  <c r="AP154" i="12"/>
  <c r="AO155" i="12"/>
  <c r="AP155" i="12"/>
  <c r="AO156" i="12"/>
  <c r="AP156" i="12"/>
  <c r="AO157" i="12"/>
  <c r="AP157" i="12"/>
  <c r="AO158" i="12"/>
  <c r="AP158" i="12"/>
  <c r="AO159" i="12"/>
  <c r="AP159" i="12"/>
  <c r="AO160" i="12"/>
  <c r="AP160" i="12"/>
  <c r="AO161" i="12"/>
  <c r="AP161" i="12"/>
  <c r="AO162" i="12"/>
  <c r="AP162" i="12"/>
  <c r="AO163" i="12"/>
  <c r="AP163" i="12"/>
  <c r="AO164" i="12"/>
  <c r="AP164" i="12"/>
  <c r="AO165" i="12"/>
  <c r="AP165" i="12"/>
  <c r="AO166" i="12"/>
  <c r="AP166" i="12"/>
  <c r="AO167" i="12"/>
  <c r="AP167" i="12"/>
  <c r="AO168" i="12"/>
  <c r="AP168" i="12"/>
  <c r="AO169" i="12"/>
  <c r="AP169" i="12"/>
  <c r="AO170" i="12"/>
  <c r="AP170" i="12"/>
  <c r="AO171" i="12"/>
  <c r="AP171" i="12"/>
  <c r="AO172" i="12"/>
  <c r="AP172" i="12"/>
  <c r="AO173" i="12"/>
  <c r="AP173" i="12"/>
  <c r="AO174" i="12"/>
  <c r="AP174" i="12"/>
  <c r="AO175" i="12"/>
  <c r="AP175" i="12"/>
  <c r="AO176" i="12"/>
  <c r="AP176" i="12"/>
  <c r="AO177" i="12"/>
  <c r="AP177" i="12"/>
  <c r="AO178" i="12"/>
  <c r="AP178" i="12"/>
  <c r="AO179" i="12"/>
  <c r="AP179" i="12"/>
  <c r="AO180" i="12"/>
  <c r="AP180" i="12"/>
  <c r="AO181" i="12"/>
  <c r="AP181" i="12"/>
  <c r="AO182" i="12"/>
  <c r="AP182" i="12"/>
  <c r="AO183" i="12"/>
  <c r="AP183" i="12"/>
  <c r="AO184" i="12"/>
  <c r="AP184" i="12"/>
  <c r="AO185" i="12"/>
  <c r="AP185" i="12"/>
  <c r="AO186" i="12"/>
  <c r="AP186" i="12"/>
  <c r="AO187" i="12"/>
  <c r="AP187" i="12"/>
  <c r="AO188" i="12"/>
  <c r="AP188" i="12"/>
  <c r="AO189" i="12"/>
  <c r="AP189" i="12"/>
  <c r="AO190" i="12"/>
  <c r="AP190" i="12"/>
  <c r="AO191" i="12"/>
  <c r="AP191" i="12"/>
  <c r="AO192" i="12"/>
  <c r="AP192" i="12"/>
  <c r="AO193" i="12"/>
  <c r="AP193" i="12"/>
  <c r="AO194" i="12"/>
  <c r="AP194" i="12"/>
  <c r="AO195" i="12"/>
  <c r="AP195" i="12"/>
  <c r="AO196" i="12"/>
  <c r="AP196" i="12"/>
  <c r="AO197" i="12"/>
  <c r="AP197" i="12"/>
  <c r="AO198" i="12"/>
  <c r="AP198" i="12"/>
  <c r="AO199" i="12"/>
  <c r="AP199" i="12"/>
  <c r="AO200" i="12"/>
  <c r="AP200" i="12"/>
  <c r="AO201" i="12"/>
  <c r="AP201" i="12"/>
  <c r="AO202" i="12"/>
  <c r="AP202" i="12"/>
  <c r="AO203" i="12"/>
  <c r="AP203" i="12"/>
  <c r="AO204" i="12"/>
  <c r="AP204" i="12"/>
  <c r="AO205" i="12"/>
  <c r="AP205" i="12"/>
  <c r="AO206" i="12"/>
  <c r="AP206" i="12"/>
  <c r="AO207" i="12"/>
  <c r="AP207" i="12"/>
  <c r="AO208" i="12"/>
  <c r="AP208" i="12"/>
  <c r="AO209" i="12"/>
  <c r="AP209" i="12"/>
  <c r="AO210" i="12"/>
  <c r="AP210" i="12"/>
  <c r="AO211" i="12"/>
  <c r="AP211" i="12"/>
  <c r="AO212" i="12"/>
  <c r="AP212" i="12"/>
  <c r="AO213" i="12"/>
  <c r="AP213" i="12"/>
  <c r="AO214" i="12"/>
  <c r="AP214" i="12"/>
  <c r="AO215" i="12"/>
  <c r="AP215" i="12"/>
  <c r="AO216" i="12"/>
  <c r="AP216" i="12"/>
  <c r="AO217" i="12"/>
  <c r="AP217" i="12"/>
  <c r="AO218" i="12"/>
  <c r="AP218" i="12"/>
  <c r="AO219" i="12"/>
  <c r="AP219" i="12"/>
  <c r="AO220" i="12"/>
  <c r="AP220" i="12"/>
  <c r="AO221" i="12"/>
  <c r="AP221" i="12"/>
  <c r="AO222" i="12"/>
  <c r="AP222" i="12"/>
  <c r="AO223" i="12"/>
  <c r="AP223" i="12"/>
  <c r="AO224" i="12"/>
  <c r="AP224" i="12"/>
  <c r="AO225" i="12"/>
  <c r="AP225" i="12"/>
  <c r="AO226" i="12"/>
  <c r="AP226" i="12"/>
  <c r="AO227" i="12"/>
  <c r="AP227" i="12"/>
  <c r="AO228" i="12"/>
  <c r="AP228" i="12"/>
  <c r="AO229" i="12"/>
  <c r="AP229" i="12"/>
  <c r="AO230" i="12"/>
  <c r="AP230" i="12"/>
  <c r="AO231" i="12"/>
  <c r="AP231" i="12"/>
  <c r="AO232" i="12"/>
  <c r="AP232" i="12"/>
  <c r="AO233" i="12"/>
  <c r="AP233" i="12"/>
  <c r="AO234" i="12"/>
  <c r="AP234" i="12"/>
  <c r="AO235" i="12"/>
  <c r="AP235" i="12"/>
  <c r="AO236" i="12"/>
  <c r="AP236" i="12"/>
  <c r="AO237" i="12"/>
  <c r="AP237" i="12"/>
  <c r="AO238" i="12"/>
  <c r="AP238" i="12"/>
  <c r="AO239" i="12"/>
  <c r="AP239" i="12"/>
  <c r="AO240" i="12"/>
  <c r="AP240" i="12"/>
  <c r="AO241" i="12"/>
  <c r="AP241" i="12"/>
  <c r="AO242" i="12"/>
  <c r="AP242" i="12"/>
  <c r="AO243" i="12"/>
  <c r="AP243" i="12"/>
  <c r="AO244" i="12"/>
  <c r="AP244" i="12"/>
  <c r="AO245" i="12"/>
  <c r="AP245" i="12"/>
  <c r="AO246" i="12"/>
  <c r="AP246" i="12"/>
  <c r="AO247" i="12"/>
  <c r="AP247" i="12"/>
  <c r="AO248" i="12"/>
  <c r="AP248" i="12"/>
  <c r="AO249" i="12"/>
  <c r="AP249" i="12"/>
  <c r="AO250" i="12"/>
  <c r="AP250" i="12"/>
  <c r="AO251" i="12"/>
  <c r="AP251" i="12"/>
  <c r="AO252" i="12"/>
  <c r="AP252" i="12"/>
  <c r="AO253" i="12"/>
  <c r="AP253" i="12"/>
  <c r="AO254" i="12"/>
  <c r="AP254" i="12"/>
  <c r="AO255" i="12"/>
  <c r="AP255" i="12"/>
  <c r="AO256" i="12"/>
  <c r="AP256" i="12"/>
  <c r="AO257" i="12"/>
  <c r="AP257" i="12"/>
  <c r="AO258" i="12"/>
  <c r="AP258" i="12"/>
  <c r="AO259" i="12"/>
  <c r="AP259" i="12"/>
  <c r="AO260" i="12"/>
  <c r="AP260" i="12"/>
  <c r="AO261" i="12"/>
  <c r="AP261" i="12"/>
  <c r="AO262" i="12"/>
  <c r="AP262" i="12"/>
  <c r="AO263" i="12"/>
  <c r="AP263" i="12"/>
  <c r="AO264" i="12"/>
  <c r="AP264" i="12"/>
  <c r="AO265" i="12"/>
  <c r="AP265" i="12"/>
  <c r="AO266" i="12"/>
  <c r="AP266" i="12"/>
  <c r="AO267" i="12"/>
  <c r="AP267" i="12"/>
  <c r="AO268" i="12"/>
  <c r="AP268" i="12"/>
  <c r="AO269" i="12"/>
  <c r="AP269" i="12"/>
  <c r="AO270" i="12"/>
  <c r="AP270" i="12"/>
  <c r="AO271" i="12"/>
  <c r="AP271" i="12"/>
  <c r="AO272" i="12"/>
  <c r="AP272" i="12"/>
  <c r="AO273" i="12"/>
  <c r="AP273" i="12"/>
  <c r="AO274" i="12"/>
  <c r="AP274" i="12"/>
  <c r="AO275" i="12"/>
  <c r="AP275" i="12"/>
  <c r="AO276" i="12"/>
  <c r="AP276" i="12"/>
  <c r="AO277" i="12"/>
  <c r="AP277" i="12"/>
  <c r="AO278" i="12"/>
  <c r="AP278" i="12"/>
  <c r="AO279" i="12"/>
  <c r="AP279" i="12"/>
  <c r="AO280" i="12"/>
  <c r="AP280" i="12"/>
  <c r="AO281" i="12"/>
  <c r="AP281" i="12"/>
  <c r="AO282" i="12"/>
  <c r="AP282" i="12"/>
  <c r="AO283" i="12"/>
  <c r="AP283" i="12"/>
  <c r="AO284" i="12"/>
  <c r="AP284" i="12"/>
  <c r="AO285" i="12"/>
  <c r="AP285" i="12"/>
  <c r="AO286" i="12"/>
  <c r="AP286" i="12"/>
  <c r="AO287" i="12"/>
  <c r="AP287" i="12"/>
  <c r="AO288" i="12"/>
  <c r="AP288" i="12"/>
  <c r="AO289" i="12"/>
  <c r="AP289" i="12"/>
  <c r="AO290" i="12"/>
  <c r="AP290" i="12"/>
  <c r="AO291" i="12"/>
  <c r="AP291" i="12"/>
  <c r="AO292" i="12"/>
  <c r="AP292" i="12"/>
  <c r="AO293" i="12"/>
  <c r="AP293" i="12"/>
  <c r="AO294" i="12"/>
  <c r="AP294" i="12"/>
  <c r="AO295" i="12"/>
  <c r="AP295" i="12"/>
  <c r="AO296" i="12"/>
  <c r="AP296" i="12"/>
  <c r="AO297" i="12"/>
  <c r="AP297" i="12"/>
  <c r="AO298" i="12"/>
  <c r="AP298" i="12"/>
  <c r="AO299" i="12"/>
  <c r="AP299" i="12"/>
  <c r="AO300" i="12"/>
  <c r="AP300" i="12"/>
  <c r="AO301" i="12"/>
  <c r="AP301" i="12"/>
  <c r="AO302" i="12"/>
  <c r="AP302" i="12"/>
  <c r="AO303" i="12"/>
  <c r="AP303" i="12"/>
  <c r="AO304" i="12"/>
  <c r="AP304" i="12"/>
  <c r="AO305" i="12"/>
  <c r="AP305" i="12"/>
  <c r="AO306" i="12"/>
  <c r="AP306" i="12"/>
  <c r="AO307" i="12"/>
  <c r="AP307" i="12"/>
  <c r="AO308" i="12"/>
  <c r="AP308" i="12"/>
  <c r="AO309" i="12"/>
  <c r="AP309" i="12"/>
  <c r="AO310" i="12"/>
  <c r="AP310" i="12"/>
  <c r="AO311" i="12"/>
  <c r="AP311" i="12"/>
  <c r="AO312" i="12"/>
  <c r="AP312" i="12"/>
  <c r="AO313" i="12"/>
  <c r="AP313" i="12"/>
  <c r="AO314" i="12"/>
  <c r="AP314" i="12"/>
  <c r="AO315" i="12"/>
  <c r="AP315" i="12"/>
  <c r="AO316" i="12"/>
  <c r="AP316" i="12"/>
  <c r="AO317" i="12"/>
  <c r="AP317" i="12"/>
  <c r="AO318" i="12"/>
  <c r="AP318" i="12"/>
  <c r="AO319" i="12"/>
  <c r="AP319" i="12"/>
  <c r="AO320" i="12"/>
  <c r="AP320" i="12"/>
  <c r="AO321" i="12"/>
  <c r="AP321" i="12"/>
  <c r="AO322" i="12"/>
  <c r="AP322" i="12"/>
  <c r="AO323" i="12"/>
  <c r="AP323" i="12"/>
  <c r="AO324" i="12"/>
  <c r="AP324" i="12"/>
  <c r="AO325" i="12"/>
  <c r="AP325" i="12"/>
  <c r="AO326" i="12"/>
  <c r="AP326" i="12"/>
  <c r="AO327" i="12"/>
  <c r="AP327" i="12"/>
  <c r="AO328" i="12"/>
  <c r="AP328" i="12"/>
  <c r="AO329" i="12"/>
  <c r="AP329" i="12"/>
  <c r="AO330" i="12"/>
  <c r="AP330" i="12"/>
  <c r="AO331" i="12"/>
  <c r="AP331" i="12"/>
  <c r="AO332" i="12"/>
  <c r="AP332" i="12"/>
  <c r="AO333" i="12"/>
  <c r="AP333" i="12"/>
  <c r="AO334" i="12"/>
  <c r="AP334" i="12"/>
  <c r="AO335" i="12"/>
  <c r="AP335" i="12"/>
  <c r="AO336" i="12"/>
  <c r="AP336" i="12"/>
  <c r="AO337" i="12"/>
  <c r="AP337" i="12"/>
  <c r="AO338" i="12"/>
  <c r="AP338" i="12"/>
  <c r="AO339" i="12"/>
  <c r="AP339" i="12"/>
  <c r="AO340" i="12"/>
  <c r="AP340" i="12"/>
  <c r="AO341" i="12"/>
  <c r="AP341" i="12"/>
  <c r="AO342" i="12"/>
  <c r="AP342" i="12"/>
  <c r="AO343" i="12"/>
  <c r="AP343" i="12"/>
  <c r="AO344" i="12"/>
  <c r="AP344" i="12"/>
  <c r="AO345" i="12"/>
  <c r="AP345" i="12"/>
  <c r="AO346" i="12"/>
  <c r="AP346" i="12"/>
  <c r="AO347" i="12"/>
  <c r="AP347" i="12"/>
  <c r="AO348" i="12"/>
  <c r="AP348" i="12"/>
  <c r="AO349" i="12"/>
  <c r="AP349" i="12"/>
  <c r="AO350" i="12"/>
  <c r="AP350" i="12"/>
  <c r="AO351" i="12"/>
  <c r="AP351" i="12"/>
  <c r="AO352" i="12"/>
  <c r="AP352" i="12"/>
  <c r="AO353" i="12"/>
  <c r="AP353" i="12"/>
  <c r="AO354" i="12"/>
  <c r="AP354" i="12"/>
  <c r="AO355" i="12"/>
  <c r="AP355" i="12"/>
  <c r="AO356" i="12"/>
  <c r="AP356" i="12"/>
  <c r="AO357" i="12"/>
  <c r="AP357" i="12"/>
  <c r="AO358" i="12"/>
  <c r="AP358" i="12"/>
  <c r="AO359" i="12"/>
  <c r="AP359" i="12"/>
  <c r="AO360" i="12"/>
  <c r="AP360" i="12"/>
  <c r="AO361" i="12"/>
  <c r="AP361" i="12"/>
  <c r="AO362" i="12"/>
  <c r="AP362" i="12"/>
  <c r="AO363" i="12"/>
  <c r="AP363" i="12"/>
  <c r="AO364" i="12"/>
  <c r="AP364" i="12"/>
  <c r="AO365" i="12"/>
  <c r="AP365" i="12"/>
  <c r="AO366" i="12"/>
  <c r="AP366" i="12"/>
  <c r="AO367" i="12"/>
  <c r="AP367" i="12"/>
  <c r="AO368" i="12"/>
  <c r="AP368" i="12"/>
  <c r="AO369" i="12"/>
  <c r="AP369" i="12"/>
  <c r="AO370" i="12"/>
  <c r="AP370" i="12"/>
  <c r="AO371" i="12"/>
  <c r="AP371" i="12"/>
  <c r="AO372" i="12"/>
  <c r="AP372" i="12"/>
  <c r="AO373" i="12"/>
  <c r="AP373" i="12"/>
  <c r="AO374" i="12"/>
  <c r="AP374" i="12"/>
  <c r="AO375" i="12"/>
  <c r="AP375" i="12"/>
  <c r="AO376" i="12"/>
  <c r="AP376" i="12"/>
  <c r="AO377" i="12"/>
  <c r="AP377" i="12"/>
  <c r="AO378" i="12"/>
  <c r="AP378" i="12"/>
  <c r="AO379" i="12"/>
  <c r="AP379" i="12"/>
  <c r="AO380" i="12"/>
  <c r="AP380" i="12"/>
  <c r="AO381" i="12"/>
  <c r="AP381" i="12"/>
  <c r="AO382" i="12"/>
  <c r="AP382" i="12"/>
  <c r="AO383" i="12"/>
  <c r="AP383" i="12"/>
  <c r="AO384" i="12"/>
  <c r="AP384" i="12"/>
  <c r="AO385" i="12"/>
  <c r="AP385" i="12"/>
  <c r="AO386" i="12"/>
  <c r="AP386" i="12"/>
  <c r="AO387" i="12"/>
  <c r="AP387" i="12"/>
  <c r="AO388" i="12"/>
  <c r="AP388" i="12"/>
  <c r="AO389" i="12"/>
  <c r="AP389" i="12"/>
  <c r="AO390" i="12"/>
  <c r="AP390" i="12"/>
  <c r="AO391" i="12"/>
  <c r="AP391" i="12"/>
  <c r="AO392" i="12"/>
  <c r="AP392" i="12"/>
  <c r="AO393" i="12"/>
  <c r="AP393" i="12"/>
  <c r="AO394" i="12"/>
  <c r="AP394" i="12"/>
  <c r="AO395" i="12"/>
  <c r="AP395" i="12"/>
  <c r="AO396" i="12"/>
  <c r="AP396" i="12"/>
  <c r="AO397" i="12"/>
  <c r="AP397" i="12"/>
  <c r="AO398" i="12"/>
  <c r="AP398" i="12"/>
  <c r="AO399" i="12"/>
  <c r="AP399" i="12"/>
  <c r="AO400" i="12"/>
  <c r="AP400" i="12"/>
  <c r="AO401" i="12"/>
  <c r="AP401" i="12"/>
  <c r="AO402" i="12"/>
  <c r="AP402" i="12"/>
  <c r="AO403" i="12"/>
  <c r="AP403" i="12"/>
  <c r="AO404" i="12"/>
  <c r="AP404" i="12"/>
  <c r="AO405" i="12"/>
  <c r="AP405" i="12"/>
  <c r="AO406" i="12"/>
  <c r="AP406" i="12"/>
  <c r="AO407" i="12"/>
  <c r="AP407" i="12"/>
  <c r="AO408" i="12"/>
  <c r="AP408" i="12"/>
  <c r="AO409" i="12"/>
  <c r="AP409" i="12"/>
  <c r="AO410" i="12"/>
  <c r="AP410" i="12"/>
  <c r="AO411" i="12"/>
  <c r="AP411" i="12"/>
  <c r="AO412" i="12"/>
  <c r="AP412" i="12"/>
  <c r="AO413" i="12"/>
  <c r="AP413" i="12"/>
  <c r="AO414" i="12"/>
  <c r="AP414" i="12"/>
  <c r="AO415" i="12"/>
  <c r="AP415" i="12"/>
  <c r="AO416" i="12"/>
  <c r="AP416" i="12"/>
  <c r="AO417" i="12"/>
  <c r="AP417" i="12"/>
  <c r="AO418" i="12"/>
  <c r="AP418" i="12"/>
  <c r="AO419" i="12"/>
  <c r="AP419" i="12"/>
  <c r="AO420" i="12"/>
  <c r="AP420" i="12"/>
  <c r="AO421" i="12"/>
  <c r="AP421" i="12"/>
  <c r="AO422" i="12"/>
  <c r="AP422" i="12"/>
  <c r="AO423" i="12"/>
  <c r="AP423" i="12"/>
  <c r="AO424" i="12"/>
  <c r="AP424" i="12"/>
  <c r="AO425" i="12"/>
  <c r="AP425" i="12"/>
  <c r="AO426" i="12"/>
  <c r="AP426" i="12"/>
  <c r="AO427" i="12"/>
  <c r="AP427" i="12"/>
  <c r="AO428" i="12"/>
  <c r="AP428" i="12"/>
  <c r="AO429" i="12"/>
  <c r="AP429" i="12"/>
  <c r="AO430" i="12"/>
  <c r="AP430" i="12"/>
  <c r="AO431" i="12"/>
  <c r="AP431" i="12"/>
  <c r="AO432" i="12"/>
  <c r="AP432" i="12"/>
  <c r="AO433" i="12"/>
  <c r="AP433" i="12"/>
  <c r="AO434" i="12"/>
  <c r="AP434" i="12"/>
  <c r="AO435" i="12"/>
  <c r="AP435" i="12"/>
  <c r="AO436" i="12"/>
  <c r="AP436" i="12"/>
  <c r="AO437" i="12"/>
  <c r="AP437" i="12"/>
  <c r="AO438" i="12"/>
  <c r="AP438" i="12"/>
  <c r="AO439" i="12"/>
  <c r="AP439" i="12"/>
  <c r="AO440" i="12"/>
  <c r="AP440" i="12"/>
  <c r="AO441" i="12"/>
  <c r="AP441" i="12"/>
  <c r="AO442" i="12"/>
  <c r="AP442" i="12"/>
  <c r="AO443" i="12"/>
  <c r="AP443" i="12"/>
  <c r="AO444" i="12"/>
  <c r="AP444" i="12"/>
  <c r="AO445" i="12"/>
  <c r="AP445" i="12"/>
  <c r="AO446" i="12"/>
  <c r="AP446" i="12"/>
  <c r="AO447" i="12"/>
  <c r="AP447" i="12"/>
  <c r="AO448" i="12"/>
  <c r="AP448" i="12"/>
  <c r="AO449" i="12"/>
  <c r="AP449" i="12"/>
  <c r="AO450" i="12"/>
  <c r="AP450" i="12"/>
  <c r="AO451" i="12"/>
  <c r="AP451" i="12"/>
  <c r="AO452" i="12"/>
  <c r="AP452" i="12"/>
  <c r="AO453" i="12"/>
  <c r="AP453" i="12"/>
  <c r="AO454" i="12"/>
  <c r="AP454" i="12"/>
  <c r="AO455" i="12"/>
  <c r="AP455" i="12"/>
  <c r="AO456" i="12"/>
  <c r="AP456" i="12"/>
  <c r="AO457" i="12"/>
  <c r="AP457" i="12"/>
  <c r="AO458" i="12"/>
  <c r="AP458" i="12"/>
  <c r="AO459" i="12"/>
  <c r="AP459" i="12"/>
  <c r="AO460" i="12"/>
  <c r="AP460" i="12"/>
  <c r="AO461" i="12"/>
  <c r="AP461" i="12"/>
  <c r="AO462" i="12"/>
  <c r="AP462" i="12"/>
  <c r="AO463" i="12"/>
  <c r="AP463" i="12"/>
  <c r="AO464" i="12"/>
  <c r="AP464" i="12"/>
  <c r="AO465" i="12"/>
  <c r="AP465" i="12"/>
  <c r="AO466" i="12"/>
  <c r="AP466" i="12"/>
  <c r="AO467" i="12"/>
  <c r="AP467" i="12"/>
  <c r="AO468" i="12"/>
  <c r="AP468" i="12"/>
  <c r="AO469" i="12"/>
  <c r="AP469" i="12"/>
  <c r="AO470" i="12"/>
  <c r="AP470" i="12"/>
  <c r="AO471" i="12"/>
  <c r="AP471" i="12"/>
  <c r="AO472" i="12"/>
  <c r="AP472" i="12"/>
  <c r="AO473" i="12"/>
  <c r="AP473" i="12"/>
  <c r="AO474" i="12"/>
  <c r="AP474" i="12"/>
  <c r="AO475" i="12"/>
  <c r="AP475" i="12"/>
  <c r="AO476" i="12"/>
  <c r="AP476" i="12"/>
  <c r="AO477" i="12"/>
  <c r="AP477" i="12"/>
  <c r="AO478" i="12"/>
  <c r="AP478" i="12"/>
  <c r="AO479" i="12"/>
  <c r="AP479" i="12"/>
  <c r="AO480" i="12"/>
  <c r="AP480" i="12"/>
  <c r="AO481" i="12"/>
  <c r="AP481" i="12"/>
  <c r="AO482" i="12"/>
  <c r="AP482" i="12"/>
  <c r="AO483" i="12"/>
  <c r="AP483" i="12"/>
  <c r="AO484" i="12"/>
  <c r="AP484" i="12"/>
  <c r="AO485" i="12"/>
  <c r="AP485" i="12"/>
  <c r="AO486" i="12"/>
  <c r="AP486" i="12"/>
  <c r="AO487" i="12"/>
  <c r="AP487" i="12"/>
  <c r="AO488" i="12"/>
  <c r="AP488" i="12"/>
  <c r="AO489" i="12"/>
  <c r="AP489" i="12"/>
  <c r="AO490" i="12"/>
  <c r="AP490" i="12"/>
  <c r="AO491" i="12"/>
  <c r="AP491" i="12"/>
  <c r="AO492" i="12"/>
  <c r="AP492" i="12"/>
  <c r="AO493" i="12"/>
  <c r="AP493" i="12"/>
  <c r="AO494" i="12"/>
  <c r="AP494" i="12"/>
  <c r="AO495" i="12"/>
  <c r="AP495" i="12"/>
  <c r="AO496" i="12"/>
  <c r="AP496" i="12"/>
  <c r="AO497" i="12"/>
  <c r="AP497" i="12"/>
  <c r="AO498" i="12"/>
  <c r="AP498" i="12"/>
  <c r="AO499" i="12"/>
  <c r="AP499" i="12"/>
  <c r="AO500" i="12"/>
  <c r="AP500" i="12"/>
  <c r="AO501" i="12"/>
  <c r="AP501" i="12"/>
  <c r="AO502" i="12"/>
  <c r="AP502" i="12"/>
  <c r="AO503" i="12"/>
  <c r="AP503" i="12"/>
  <c r="AO504" i="12"/>
  <c r="AP504" i="12"/>
  <c r="AO505" i="12"/>
  <c r="AP505" i="12"/>
  <c r="AO506" i="12"/>
  <c r="AP506" i="12"/>
  <c r="AO507" i="12"/>
  <c r="AP507" i="12"/>
  <c r="AO508" i="12"/>
  <c r="AP508" i="12"/>
  <c r="AO509" i="12"/>
  <c r="AP509" i="12"/>
  <c r="AO510" i="12"/>
  <c r="AP510" i="12"/>
  <c r="AO511" i="12"/>
  <c r="AP511" i="12"/>
  <c r="AO512" i="12"/>
  <c r="AP512" i="12"/>
  <c r="AO513" i="12"/>
  <c r="AP513" i="12"/>
  <c r="AO514" i="12"/>
  <c r="AP514" i="12"/>
  <c r="AO515" i="12"/>
  <c r="AP515" i="12"/>
  <c r="AO516" i="12"/>
  <c r="AP516" i="12"/>
  <c r="AO517" i="12"/>
  <c r="AP517" i="12"/>
  <c r="AO518" i="12"/>
  <c r="AP518" i="12"/>
  <c r="AO519" i="12"/>
  <c r="AP519" i="12"/>
  <c r="AO520" i="12"/>
  <c r="AP520" i="12"/>
  <c r="AO521" i="12"/>
  <c r="AP521" i="12"/>
  <c r="AO522" i="12"/>
  <c r="AP522" i="12"/>
  <c r="AO523" i="12"/>
  <c r="AP523" i="12"/>
  <c r="AO524" i="12"/>
  <c r="AP524" i="12"/>
  <c r="AO525" i="12"/>
  <c r="AP525" i="12"/>
  <c r="AO526" i="12"/>
  <c r="AP526" i="12"/>
  <c r="AO527" i="12"/>
  <c r="AP527" i="12"/>
  <c r="AO528" i="12"/>
  <c r="AP528" i="12"/>
  <c r="AO529" i="12"/>
  <c r="AP529" i="12"/>
  <c r="AO530" i="12"/>
  <c r="AP530" i="12"/>
  <c r="AO531" i="12"/>
  <c r="AP531" i="12"/>
  <c r="AO532" i="12"/>
  <c r="AP532" i="12"/>
  <c r="AO533" i="12"/>
  <c r="AP533" i="12"/>
  <c r="AO534" i="12"/>
  <c r="AP534" i="12"/>
  <c r="AO535" i="12"/>
  <c r="AP535" i="12"/>
  <c r="AO536" i="12"/>
  <c r="AP536" i="12"/>
  <c r="AO537" i="12"/>
  <c r="AP537" i="12"/>
  <c r="AO538" i="12"/>
  <c r="AP538" i="12"/>
  <c r="AO539" i="12"/>
  <c r="AP539" i="12"/>
  <c r="AO540" i="12"/>
  <c r="AP540" i="12"/>
  <c r="AO541" i="12"/>
  <c r="AP541" i="12"/>
  <c r="AO542" i="12"/>
  <c r="AP542" i="12"/>
  <c r="AO543" i="12"/>
  <c r="AP543" i="12"/>
  <c r="AO544" i="12"/>
  <c r="AP544" i="12"/>
  <c r="AO545" i="12"/>
  <c r="AP545" i="12"/>
  <c r="AO546" i="12"/>
  <c r="AP546" i="12"/>
  <c r="AO547" i="12"/>
  <c r="AP547" i="12"/>
  <c r="AO548" i="12"/>
  <c r="AP548" i="12"/>
  <c r="AO549" i="12"/>
  <c r="AP549" i="12"/>
  <c r="AO550" i="12"/>
  <c r="AP550" i="12"/>
  <c r="AO551" i="12"/>
  <c r="AP551" i="12"/>
  <c r="AO552" i="12"/>
  <c r="AP552" i="12"/>
  <c r="AO553" i="12"/>
  <c r="AP553" i="12"/>
  <c r="AO554" i="12"/>
  <c r="AP554" i="12"/>
  <c r="AO555" i="12"/>
  <c r="AP555" i="12"/>
  <c r="AO556" i="12"/>
  <c r="AP556" i="12"/>
  <c r="AO557" i="12"/>
  <c r="AP557" i="12"/>
  <c r="AO558" i="12"/>
  <c r="AP558" i="12"/>
  <c r="AO559" i="12"/>
  <c r="AP559" i="12"/>
  <c r="AO560" i="12"/>
  <c r="AP560" i="12"/>
  <c r="AO561" i="12"/>
  <c r="AP561" i="12"/>
  <c r="AO562" i="12"/>
  <c r="AP562" i="12"/>
  <c r="AO563" i="12"/>
  <c r="AP563" i="12"/>
  <c r="AO564" i="12"/>
  <c r="AP564" i="12"/>
  <c r="AO565" i="12"/>
  <c r="AP565" i="12"/>
  <c r="AO566" i="12"/>
  <c r="AP566" i="12"/>
  <c r="AO567" i="12"/>
  <c r="AP567" i="12"/>
  <c r="AO568" i="12"/>
  <c r="AP568" i="12"/>
  <c r="AO569" i="12"/>
  <c r="AP569" i="12"/>
  <c r="AO570" i="12"/>
  <c r="AP570" i="12"/>
  <c r="AO571" i="12"/>
  <c r="AP571" i="12"/>
  <c r="AO572" i="12"/>
  <c r="AP572" i="12"/>
  <c r="AO573" i="12"/>
  <c r="AP573" i="12"/>
  <c r="AO574" i="12"/>
  <c r="AP574" i="12"/>
  <c r="AO575" i="12"/>
  <c r="AP575" i="12"/>
  <c r="AO576" i="12"/>
  <c r="AP576" i="12"/>
  <c r="AO577" i="12"/>
  <c r="AP577" i="12"/>
  <c r="AO578" i="12"/>
  <c r="AP578" i="12"/>
  <c r="AO579" i="12"/>
  <c r="AP579" i="12"/>
  <c r="AO580" i="12"/>
  <c r="AP580" i="12"/>
  <c r="AO581" i="12"/>
  <c r="AP581" i="12"/>
  <c r="AO582" i="12"/>
  <c r="AP582" i="12"/>
  <c r="AO583" i="12"/>
  <c r="AP583" i="12"/>
  <c r="AO584" i="12"/>
  <c r="AP584" i="12"/>
  <c r="AO585" i="12"/>
  <c r="AP585" i="12"/>
  <c r="AO586" i="12"/>
  <c r="AP586" i="12"/>
  <c r="AO587" i="12"/>
  <c r="AP587" i="12"/>
  <c r="AO588" i="12"/>
  <c r="AP588" i="12"/>
  <c r="AO589" i="12"/>
  <c r="AP589" i="12"/>
  <c r="AO590" i="12"/>
  <c r="AP590" i="12"/>
  <c r="AO591" i="12"/>
  <c r="AP591" i="12"/>
  <c r="AO592" i="12"/>
  <c r="AP592" i="12"/>
  <c r="AO593" i="12"/>
  <c r="AP593" i="12"/>
  <c r="AO594" i="12"/>
  <c r="AP594" i="12"/>
  <c r="AO595" i="12"/>
  <c r="AP595" i="12"/>
  <c r="AO596" i="12"/>
  <c r="AP596" i="12"/>
  <c r="AO597" i="12"/>
  <c r="AP597" i="12"/>
  <c r="AO598" i="12"/>
  <c r="AP598" i="12"/>
  <c r="AO599" i="12"/>
  <c r="AP599" i="12"/>
  <c r="AO600" i="12"/>
  <c r="AP600" i="12"/>
  <c r="AO601" i="12"/>
  <c r="AP601" i="12"/>
  <c r="AO602" i="12"/>
  <c r="AP602" i="12"/>
  <c r="AO603" i="12"/>
  <c r="AP603" i="12"/>
  <c r="AO604" i="12"/>
  <c r="AP604" i="12"/>
  <c r="AO605" i="12"/>
  <c r="AP605" i="12"/>
  <c r="AO606" i="12"/>
  <c r="AP606" i="12"/>
  <c r="AO607" i="12"/>
  <c r="AP607" i="12"/>
  <c r="AO608" i="12"/>
  <c r="AP608" i="12"/>
  <c r="AO609" i="12"/>
  <c r="AP609" i="12"/>
  <c r="AO610" i="12"/>
  <c r="AP610" i="12"/>
  <c r="AO611" i="12"/>
  <c r="AP611" i="12"/>
  <c r="AO612" i="12"/>
  <c r="AP612" i="12"/>
  <c r="AO613" i="12"/>
  <c r="AP613" i="12"/>
  <c r="AO614" i="12"/>
  <c r="AP614" i="12"/>
  <c r="AO615" i="12"/>
  <c r="AP615" i="12"/>
  <c r="AO616" i="12"/>
  <c r="AP616" i="12"/>
  <c r="AO617" i="12"/>
  <c r="AP617" i="12"/>
  <c r="AO618" i="12"/>
  <c r="AP618" i="12"/>
  <c r="AO619" i="12"/>
  <c r="AP619" i="12"/>
  <c r="AO620" i="12"/>
  <c r="AP620" i="12"/>
  <c r="AO621" i="12"/>
  <c r="AP621" i="12"/>
  <c r="AO622" i="12"/>
  <c r="AP622" i="12"/>
  <c r="AO623" i="12"/>
  <c r="AP623" i="12"/>
  <c r="AO624" i="12"/>
  <c r="AP624" i="12"/>
  <c r="AO625" i="12"/>
  <c r="AP625" i="12"/>
  <c r="AO626" i="12"/>
  <c r="AP626" i="12"/>
  <c r="AO627" i="12"/>
  <c r="AP627" i="12"/>
  <c r="AO628" i="12"/>
  <c r="AP628" i="12"/>
  <c r="AO629" i="12"/>
  <c r="AP629" i="12"/>
  <c r="AO630" i="12"/>
  <c r="AP630" i="12"/>
  <c r="AO631" i="12"/>
  <c r="AP631" i="12"/>
  <c r="AO632" i="12"/>
  <c r="AP632" i="12"/>
  <c r="AO633" i="12"/>
  <c r="AP633" i="12"/>
  <c r="AO634" i="12"/>
  <c r="AP634" i="12"/>
  <c r="AO635" i="12"/>
  <c r="AP635" i="12"/>
  <c r="AO636" i="12"/>
  <c r="AP636" i="12"/>
  <c r="AO637" i="12"/>
  <c r="AP637" i="12"/>
  <c r="AO638" i="12"/>
  <c r="AP638" i="12"/>
  <c r="AO639" i="12"/>
  <c r="AP639" i="12"/>
  <c r="AO640" i="12"/>
  <c r="AP640" i="12"/>
  <c r="AO641" i="12"/>
  <c r="AP641" i="12"/>
  <c r="AO642" i="12"/>
  <c r="AP642" i="12"/>
  <c r="AO643" i="12"/>
  <c r="AP643" i="12"/>
  <c r="AO644" i="12"/>
  <c r="AP644" i="12"/>
  <c r="AO645" i="12"/>
  <c r="AP645" i="12"/>
  <c r="AO646" i="12"/>
  <c r="AP646" i="12"/>
  <c r="AO647" i="12"/>
  <c r="AP647" i="12"/>
  <c r="AO648" i="12"/>
  <c r="AP648" i="12"/>
  <c r="AO649" i="12"/>
  <c r="AP649" i="12"/>
  <c r="AO650" i="12"/>
  <c r="AP650" i="12"/>
  <c r="AO651" i="12"/>
  <c r="AP651" i="12"/>
  <c r="AO652" i="12"/>
  <c r="AP652" i="12"/>
  <c r="AO653" i="12"/>
  <c r="AP653" i="12"/>
  <c r="AO654" i="12"/>
  <c r="AP654" i="12"/>
  <c r="AO655" i="12"/>
  <c r="AP655" i="12"/>
  <c r="AO656" i="12"/>
  <c r="AP656" i="12"/>
  <c r="AO657" i="12"/>
  <c r="AP657" i="12"/>
  <c r="AO658" i="12"/>
  <c r="AP658" i="12"/>
  <c r="AO659" i="12"/>
  <c r="AP659" i="12"/>
  <c r="AO660" i="12"/>
  <c r="AP660" i="12"/>
  <c r="AO661" i="12"/>
  <c r="AP661" i="12"/>
  <c r="AO662" i="12"/>
  <c r="AP662" i="12"/>
  <c r="AO663" i="12"/>
  <c r="AP663" i="12"/>
  <c r="AO664" i="12"/>
  <c r="AP664" i="12"/>
  <c r="AO665" i="12"/>
  <c r="AP665" i="12"/>
  <c r="AO666" i="12"/>
  <c r="AP666" i="12"/>
  <c r="AO667" i="12"/>
  <c r="AP667" i="12"/>
  <c r="AO668" i="12"/>
  <c r="AP668" i="12"/>
  <c r="AO669" i="12"/>
  <c r="AP669" i="12"/>
  <c r="AO670" i="12"/>
  <c r="AP670" i="12"/>
  <c r="AO671" i="12"/>
  <c r="AP671" i="12"/>
  <c r="AO672" i="12"/>
  <c r="AP672" i="12"/>
  <c r="AO673" i="12"/>
  <c r="AP673" i="12"/>
  <c r="AO674" i="12"/>
  <c r="AP674" i="12"/>
  <c r="AO675" i="12"/>
  <c r="AP675" i="12"/>
  <c r="AO676" i="12"/>
  <c r="AP676" i="12"/>
  <c r="AO677" i="12"/>
  <c r="AP677" i="12"/>
  <c r="AO678" i="12"/>
  <c r="AP678" i="12"/>
  <c r="AO679" i="12"/>
  <c r="AP679" i="12"/>
  <c r="AO680" i="12"/>
  <c r="AP680" i="12"/>
  <c r="AO681" i="12"/>
  <c r="AP681" i="12"/>
  <c r="AO682" i="12"/>
  <c r="AP682" i="12"/>
  <c r="AO683" i="12"/>
  <c r="AP683" i="12"/>
  <c r="AO684" i="12"/>
  <c r="AP684" i="12"/>
  <c r="AO685" i="12"/>
  <c r="AP685" i="12"/>
  <c r="AO686" i="12"/>
  <c r="AP686" i="12"/>
  <c r="AO687" i="12"/>
  <c r="AP687" i="12"/>
  <c r="AO688" i="12"/>
  <c r="AP688" i="12"/>
  <c r="AO689" i="12"/>
  <c r="AO690" i="12"/>
  <c r="AP690" i="12"/>
  <c r="AO691" i="12"/>
  <c r="AP691" i="12"/>
  <c r="AO692" i="12"/>
  <c r="AO693" i="12"/>
  <c r="AP693" i="12"/>
  <c r="AO694" i="12"/>
  <c r="AP694" i="12"/>
  <c r="AO695" i="12"/>
  <c r="AP695" i="12"/>
  <c r="AO696" i="12"/>
  <c r="AP696" i="12"/>
  <c r="AO697" i="12"/>
  <c r="AP697" i="12"/>
  <c r="AO698" i="12"/>
  <c r="AP698" i="12"/>
  <c r="AO699" i="12"/>
  <c r="AP699" i="12"/>
  <c r="AO700" i="12"/>
  <c r="AP700" i="12"/>
  <c r="AO701" i="12"/>
  <c r="AP701" i="12"/>
  <c r="AO702" i="12"/>
  <c r="AP702" i="12"/>
  <c r="AO703" i="12"/>
  <c r="AP703" i="12"/>
  <c r="AO704" i="12"/>
  <c r="AP704" i="12"/>
  <c r="AO705" i="12"/>
  <c r="AP705" i="12"/>
  <c r="AO706" i="12"/>
  <c r="AP706" i="12"/>
  <c r="AO707" i="12"/>
  <c r="AP707" i="12"/>
  <c r="AO708" i="12"/>
  <c r="AP708" i="12"/>
  <c r="AO709" i="12"/>
  <c r="AP709" i="12"/>
  <c r="AO710" i="12"/>
  <c r="AP710" i="12"/>
  <c r="AO711" i="12"/>
  <c r="AP711" i="12"/>
  <c r="AO712" i="12"/>
  <c r="AP712" i="12"/>
  <c r="AO713" i="12"/>
  <c r="AP713" i="12"/>
  <c r="AO714" i="12"/>
  <c r="AP714" i="12"/>
  <c r="AO715" i="12"/>
  <c r="AP715" i="12"/>
  <c r="AO716" i="12"/>
  <c r="AP716" i="12"/>
  <c r="AO717" i="12"/>
  <c r="AP717" i="12"/>
  <c r="AO718" i="12"/>
  <c r="AP718" i="12"/>
  <c r="AO719" i="12"/>
  <c r="AP719" i="12"/>
  <c r="AO720" i="12"/>
  <c r="AP720" i="12"/>
  <c r="AO721" i="12"/>
  <c r="AP721" i="12"/>
  <c r="AO722" i="12"/>
  <c r="AP722" i="12"/>
  <c r="AO723" i="12"/>
  <c r="AP723" i="12"/>
  <c r="AO724" i="12"/>
  <c r="AP724" i="12"/>
  <c r="AO725" i="12"/>
  <c r="AP725" i="12"/>
  <c r="AO726" i="12"/>
  <c r="AP726" i="12"/>
  <c r="AO727" i="12"/>
  <c r="AP727" i="12"/>
  <c r="AO728" i="12"/>
  <c r="AP728" i="12"/>
  <c r="AO729" i="12"/>
  <c r="AP729" i="12"/>
  <c r="AO730" i="12"/>
  <c r="AP730" i="12"/>
  <c r="AO731" i="12"/>
  <c r="AP731" i="12"/>
  <c r="AO732" i="12"/>
  <c r="AP732" i="12"/>
  <c r="AO733" i="12"/>
  <c r="AP733" i="12"/>
  <c r="AO734" i="12"/>
  <c r="AP734" i="12"/>
  <c r="AO735" i="12"/>
  <c r="AP735" i="12"/>
  <c r="AO736" i="12"/>
  <c r="AP736" i="12"/>
  <c r="AO737" i="12"/>
  <c r="AP737" i="12"/>
  <c r="AO738" i="12"/>
  <c r="AP738" i="12"/>
  <c r="AO739" i="12"/>
  <c r="AP739" i="12"/>
  <c r="AO740" i="12"/>
  <c r="AP740" i="12"/>
  <c r="AO741" i="12"/>
  <c r="AP741" i="12"/>
  <c r="AO742" i="12"/>
  <c r="AP742" i="12"/>
  <c r="AO743" i="12"/>
  <c r="AP743" i="12"/>
  <c r="AO744" i="12"/>
  <c r="AP744" i="12"/>
  <c r="AO745" i="12"/>
  <c r="AP745" i="12"/>
  <c r="AO746" i="12"/>
  <c r="AP746" i="12"/>
  <c r="AO747" i="12"/>
  <c r="AP747" i="12"/>
  <c r="AO748" i="12"/>
  <c r="AP748" i="12"/>
  <c r="AO749" i="12"/>
  <c r="AP749" i="12"/>
  <c r="AO750" i="12"/>
  <c r="AP750" i="12"/>
  <c r="AO751" i="12"/>
  <c r="AP751" i="12"/>
  <c r="AO752" i="12"/>
  <c r="AP752" i="12"/>
  <c r="AO753" i="12"/>
  <c r="AP753" i="12"/>
  <c r="AO754" i="12"/>
  <c r="AP754" i="12"/>
  <c r="AO755" i="12"/>
  <c r="AP755" i="12"/>
  <c r="AO756" i="12"/>
  <c r="AP756" i="12"/>
  <c r="AO757" i="12"/>
  <c r="AP757" i="12"/>
  <c r="AO758" i="12"/>
  <c r="AP758" i="12"/>
  <c r="AO759" i="12"/>
  <c r="AP759" i="12"/>
  <c r="AO760" i="12"/>
  <c r="AP760" i="12"/>
  <c r="AO761" i="12"/>
  <c r="AP761" i="12"/>
  <c r="AO762" i="12"/>
  <c r="AP762" i="12"/>
  <c r="AO763" i="12"/>
  <c r="AP763" i="12"/>
  <c r="AO764" i="12"/>
  <c r="AP764" i="12"/>
  <c r="AO765" i="12"/>
  <c r="AP765" i="12"/>
  <c r="AO766" i="12"/>
  <c r="AP766" i="12"/>
  <c r="AO767" i="12"/>
  <c r="AP767" i="12"/>
  <c r="AO768" i="12"/>
  <c r="AP768" i="12"/>
  <c r="AO769" i="12"/>
  <c r="AP769" i="12"/>
  <c r="AO770" i="12"/>
  <c r="AP770" i="12"/>
  <c r="AO771" i="12"/>
  <c r="AP771" i="12"/>
  <c r="AO772" i="12"/>
  <c r="AP772" i="12"/>
  <c r="AO773" i="12"/>
  <c r="AP773" i="12"/>
  <c r="AO774" i="12"/>
  <c r="AP774" i="12"/>
  <c r="AO775" i="12"/>
  <c r="AP775" i="12"/>
  <c r="AO776" i="12"/>
  <c r="AP776" i="12"/>
  <c r="AO777" i="12"/>
  <c r="AP777" i="12"/>
  <c r="AO778" i="12"/>
  <c r="AP778" i="12"/>
  <c r="AO779" i="12"/>
  <c r="AP779" i="12"/>
  <c r="AO780" i="12"/>
  <c r="AP780" i="12"/>
  <c r="AO781" i="12"/>
  <c r="AP781" i="12"/>
  <c r="AO782" i="12"/>
  <c r="AP782" i="12"/>
  <c r="AO783" i="12"/>
  <c r="AP783" i="12"/>
  <c r="AO784" i="12"/>
  <c r="AP784" i="12"/>
  <c r="AO785" i="12"/>
  <c r="AP785" i="12"/>
  <c r="AO786" i="12"/>
  <c r="AP786" i="12"/>
  <c r="AO787" i="12"/>
  <c r="AP787" i="12"/>
  <c r="AO788" i="12"/>
  <c r="AP788" i="12"/>
  <c r="AO789" i="12"/>
  <c r="AP789" i="12"/>
  <c r="AO790" i="12"/>
  <c r="AP790" i="12"/>
  <c r="AO791" i="12"/>
  <c r="AP791" i="12"/>
  <c r="AO792" i="12"/>
  <c r="AP792" i="12"/>
  <c r="AO793" i="12"/>
  <c r="AP793" i="12"/>
  <c r="AO794" i="12"/>
  <c r="AP794" i="12"/>
  <c r="AO795" i="12"/>
  <c r="AP795" i="12"/>
  <c r="AO796" i="12"/>
  <c r="AP796" i="12"/>
  <c r="AO797" i="12"/>
  <c r="AP797" i="12"/>
  <c r="AO798" i="12"/>
  <c r="AP798" i="12"/>
  <c r="AO799" i="12"/>
  <c r="AP799" i="12"/>
  <c r="AO800" i="12"/>
  <c r="AP800" i="12"/>
  <c r="AO801" i="12"/>
  <c r="AP801" i="12"/>
  <c r="AO802" i="12"/>
  <c r="AP802" i="12"/>
  <c r="AO803" i="12"/>
  <c r="AP803" i="12"/>
  <c r="AO804" i="12"/>
  <c r="AP804" i="12"/>
  <c r="AO805" i="12"/>
  <c r="AP805" i="12"/>
  <c r="AO806" i="12"/>
  <c r="AP806" i="12"/>
  <c r="AO807" i="12"/>
  <c r="AP807" i="12"/>
  <c r="AO808" i="12"/>
  <c r="AP808" i="12"/>
  <c r="AO809" i="12"/>
  <c r="AP809" i="12"/>
  <c r="AO810" i="12"/>
  <c r="AP810" i="12"/>
  <c r="AO811" i="12"/>
  <c r="AP811" i="12"/>
  <c r="AO812" i="12"/>
  <c r="AP812" i="12"/>
  <c r="AO813" i="12"/>
  <c r="AP813" i="12"/>
  <c r="AO814" i="12"/>
  <c r="AP814" i="12"/>
  <c r="AO815" i="12"/>
  <c r="AP815" i="12"/>
  <c r="AO816" i="12"/>
  <c r="AP816" i="12"/>
  <c r="AO817" i="12"/>
  <c r="AP817" i="12"/>
  <c r="AO818" i="12"/>
  <c r="AP818" i="12"/>
  <c r="AO819" i="12"/>
  <c r="AP819" i="12"/>
  <c r="AO820" i="12"/>
  <c r="AP820" i="12"/>
  <c r="AO821" i="12"/>
  <c r="AP821" i="12"/>
  <c r="AO822" i="12"/>
  <c r="AP822" i="12"/>
  <c r="AO823" i="12"/>
  <c r="AP823" i="12"/>
  <c r="AO824" i="12"/>
  <c r="AP824" i="12"/>
  <c r="AO825" i="12"/>
  <c r="AP825" i="12"/>
  <c r="AO826" i="12"/>
  <c r="AP826" i="12"/>
  <c r="AO827" i="12"/>
  <c r="AP827" i="12"/>
  <c r="AO828" i="12"/>
  <c r="AP828" i="12"/>
  <c r="AO829" i="12"/>
  <c r="AP829" i="12"/>
  <c r="AO830" i="12"/>
  <c r="AP830" i="12"/>
  <c r="AO831" i="12"/>
  <c r="AP831" i="12"/>
  <c r="AO832" i="12"/>
  <c r="AP832" i="12"/>
  <c r="AO833" i="12"/>
  <c r="AP833" i="12"/>
  <c r="AO834" i="12"/>
  <c r="AP834" i="12"/>
  <c r="AO835" i="12"/>
  <c r="AP835" i="12"/>
  <c r="AO836" i="12"/>
  <c r="AP836" i="12"/>
  <c r="AO837" i="12"/>
  <c r="AP837" i="12"/>
  <c r="AO838" i="12"/>
  <c r="AP838" i="12"/>
  <c r="AO839" i="12"/>
  <c r="AP839" i="12"/>
  <c r="AO840" i="12"/>
  <c r="AP840" i="12"/>
  <c r="AO841" i="12"/>
  <c r="AP841" i="12"/>
  <c r="AO842" i="12"/>
  <c r="AP842" i="12"/>
  <c r="AO843" i="12"/>
  <c r="AP843" i="12"/>
  <c r="AO844" i="12"/>
  <c r="AP844" i="12"/>
  <c r="AO845" i="12"/>
  <c r="AP845" i="12"/>
  <c r="AO846" i="12"/>
  <c r="AP846" i="12"/>
  <c r="AO847" i="12"/>
  <c r="AP847" i="12"/>
  <c r="AO848" i="12"/>
  <c r="AP848" i="12"/>
  <c r="AO849" i="12"/>
  <c r="AP849" i="12"/>
  <c r="AO850" i="12"/>
  <c r="AP850" i="12"/>
  <c r="AO851" i="12"/>
  <c r="AP851" i="12"/>
  <c r="AO852" i="12"/>
  <c r="AP852" i="12"/>
  <c r="AO853" i="12"/>
  <c r="AP853" i="12"/>
  <c r="AO854" i="12"/>
  <c r="AP854" i="12"/>
  <c r="AO855" i="12"/>
  <c r="AP855" i="12"/>
  <c r="AO856" i="12"/>
  <c r="AP856" i="12"/>
  <c r="AO857" i="12"/>
  <c r="AP857" i="12"/>
  <c r="AO858" i="12"/>
  <c r="AP858" i="12"/>
  <c r="AO859" i="12"/>
  <c r="AP859" i="12"/>
  <c r="AO860" i="12"/>
  <c r="AP860" i="12"/>
  <c r="AO861" i="12"/>
  <c r="AP861" i="12"/>
  <c r="AO862" i="12"/>
  <c r="AP862" i="12"/>
  <c r="AO863" i="12"/>
  <c r="AP863" i="12"/>
  <c r="AO864" i="12"/>
  <c r="AP864" i="12"/>
  <c r="AO865" i="12"/>
  <c r="AP865" i="12"/>
  <c r="AO866" i="12"/>
  <c r="AP866" i="12"/>
  <c r="AO867" i="12"/>
  <c r="AP867" i="12"/>
  <c r="AO868" i="12"/>
  <c r="AP868" i="12"/>
  <c r="AO869" i="12"/>
  <c r="AP869" i="12"/>
  <c r="AO870" i="12"/>
  <c r="AP870" i="12"/>
  <c r="AO871" i="12"/>
  <c r="AP871" i="12"/>
  <c r="AO872" i="12"/>
  <c r="AP872" i="12"/>
  <c r="AO873" i="12"/>
  <c r="AP873" i="12"/>
  <c r="AO874" i="12"/>
  <c r="AP874" i="12"/>
  <c r="AO875" i="12"/>
  <c r="AP875" i="12"/>
  <c r="AO876" i="12"/>
  <c r="AP876" i="12"/>
  <c r="AO877" i="12"/>
  <c r="AP877" i="12"/>
  <c r="AO878" i="12"/>
  <c r="AP878" i="12"/>
  <c r="AO879" i="12"/>
  <c r="AP879" i="12"/>
  <c r="AO880" i="12"/>
  <c r="AP880" i="12"/>
  <c r="AO881" i="12"/>
  <c r="AP881" i="12"/>
  <c r="AO882" i="12"/>
  <c r="AP882" i="12"/>
  <c r="AO883" i="12"/>
  <c r="AP883" i="12"/>
  <c r="AO884" i="12"/>
  <c r="AP884" i="12"/>
  <c r="AO885" i="12"/>
  <c r="AP885" i="12"/>
  <c r="AO886" i="12"/>
  <c r="AP886" i="12"/>
  <c r="AO887" i="12"/>
  <c r="AP887" i="12"/>
  <c r="AO888" i="12"/>
  <c r="AP888" i="12"/>
  <c r="AO889" i="12"/>
  <c r="AP889" i="12"/>
  <c r="AO890" i="12"/>
  <c r="AP890" i="12"/>
  <c r="AO891" i="12"/>
  <c r="AP891" i="12"/>
  <c r="AO892" i="12"/>
  <c r="AP892" i="12"/>
  <c r="AO893" i="12"/>
  <c r="AP893" i="12"/>
  <c r="AO894" i="12"/>
  <c r="AP894" i="12"/>
  <c r="AO895" i="12"/>
  <c r="AP895" i="12"/>
  <c r="AO896" i="12"/>
  <c r="AP896" i="12"/>
  <c r="AO897" i="12"/>
  <c r="AP897" i="12"/>
  <c r="AO898" i="12"/>
  <c r="AP898" i="12"/>
  <c r="AO899" i="12"/>
  <c r="AP899" i="12"/>
  <c r="AO900" i="12"/>
  <c r="AP900" i="12"/>
  <c r="AO901" i="12"/>
  <c r="AP901" i="12"/>
  <c r="AO902" i="12"/>
  <c r="AP902" i="12"/>
  <c r="AO903" i="12"/>
  <c r="AP903" i="12"/>
  <c r="AO904" i="12"/>
  <c r="AP904" i="12"/>
  <c r="AO905" i="12"/>
  <c r="AP905" i="12"/>
  <c r="AO906" i="12"/>
  <c r="AP906" i="12"/>
  <c r="AO907" i="12"/>
  <c r="AP907" i="12"/>
  <c r="AO908" i="12"/>
  <c r="AP908" i="12"/>
  <c r="AO909" i="12"/>
  <c r="AP909" i="12"/>
  <c r="AO910" i="12"/>
  <c r="AP910" i="12"/>
  <c r="AO911" i="12"/>
  <c r="AP911" i="12"/>
  <c r="AO912" i="12"/>
  <c r="AP912" i="12"/>
  <c r="AO913" i="12"/>
  <c r="AP913" i="12"/>
  <c r="AO914" i="12"/>
  <c r="AP914" i="12"/>
  <c r="AO915" i="12"/>
  <c r="AP915" i="12"/>
  <c r="AO916" i="12"/>
  <c r="AP916" i="12"/>
  <c r="AO917" i="12"/>
  <c r="AP917" i="12"/>
  <c r="AO918" i="12"/>
  <c r="AP918" i="12"/>
  <c r="AO919" i="12"/>
  <c r="AP919" i="12"/>
  <c r="AO920" i="12"/>
  <c r="AP920" i="12"/>
  <c r="AO921" i="12"/>
  <c r="AP921" i="12"/>
  <c r="AO922" i="12"/>
  <c r="AP922" i="12"/>
  <c r="AO923" i="12"/>
  <c r="AP923" i="12"/>
  <c r="AO924" i="12"/>
  <c r="AP924" i="12"/>
  <c r="AO925" i="12"/>
  <c r="AP925" i="12"/>
  <c r="AO926" i="12"/>
  <c r="AP926" i="12"/>
  <c r="AO927" i="12"/>
  <c r="AP927" i="12"/>
  <c r="AO928" i="12"/>
  <c r="AP928" i="12"/>
  <c r="AO929" i="12"/>
  <c r="AP929" i="12"/>
  <c r="AO930" i="12"/>
  <c r="AP930" i="12"/>
  <c r="AO931" i="12"/>
  <c r="AP931" i="12"/>
  <c r="AO932" i="12"/>
  <c r="AP932" i="12"/>
  <c r="AO933" i="12"/>
  <c r="AP933" i="12"/>
  <c r="AO934" i="12"/>
  <c r="AP934" i="12"/>
  <c r="AO935" i="12"/>
  <c r="AP935" i="12"/>
  <c r="AO936" i="12"/>
  <c r="AP936" i="12"/>
  <c r="AO937" i="12"/>
  <c r="AP937" i="12"/>
  <c r="AO938" i="12"/>
  <c r="AP938" i="12"/>
  <c r="AO939" i="12"/>
  <c r="AP939" i="12"/>
  <c r="AO940" i="12"/>
  <c r="AP940" i="12"/>
  <c r="AO941" i="12"/>
  <c r="AP941" i="12"/>
  <c r="AO942" i="12"/>
  <c r="AP942" i="12"/>
  <c r="AO943" i="12"/>
  <c r="AP943" i="12"/>
  <c r="AO944" i="12"/>
  <c r="AP944" i="12"/>
  <c r="AO945" i="12"/>
  <c r="AP945" i="12"/>
  <c r="AO946" i="12"/>
  <c r="AP946" i="12"/>
  <c r="AO947" i="12"/>
  <c r="AP947" i="12"/>
  <c r="AO948" i="12"/>
  <c r="AP948" i="12"/>
  <c r="AO949" i="12"/>
  <c r="AP949" i="12"/>
  <c r="AO950" i="12"/>
  <c r="AP950" i="12"/>
  <c r="AO951" i="12"/>
  <c r="AP951" i="12"/>
  <c r="AO952" i="12"/>
  <c r="AP952" i="12"/>
  <c r="AO953" i="12"/>
  <c r="AP953" i="12"/>
  <c r="AO954" i="12"/>
  <c r="AP954" i="12"/>
  <c r="AO955" i="12"/>
  <c r="AP955" i="12"/>
  <c r="AO956" i="12"/>
  <c r="AP956" i="12"/>
  <c r="AO957" i="12"/>
  <c r="AP957" i="12"/>
  <c r="AO958" i="12"/>
  <c r="AP958" i="12"/>
  <c r="AO959" i="12"/>
  <c r="AP959" i="12"/>
  <c r="AO960" i="12"/>
  <c r="AP960" i="12"/>
  <c r="AO961" i="12"/>
  <c r="AP961" i="12"/>
  <c r="AO962" i="12"/>
  <c r="AP962" i="12"/>
  <c r="AO963" i="12"/>
  <c r="AP963" i="12"/>
  <c r="AO964" i="12"/>
  <c r="AP964" i="12"/>
  <c r="AO965" i="12"/>
  <c r="AP965" i="12"/>
  <c r="AO966" i="12"/>
  <c r="AP966" i="12"/>
  <c r="AO967" i="12"/>
  <c r="AP967" i="12"/>
  <c r="AO968" i="12"/>
  <c r="AP968" i="12"/>
  <c r="AO969" i="12"/>
  <c r="AP969" i="12"/>
  <c r="AO970" i="12"/>
  <c r="AP970" i="12"/>
  <c r="AO971" i="12"/>
  <c r="AP971" i="12"/>
  <c r="AO972" i="12"/>
  <c r="AP972" i="12"/>
  <c r="AO973" i="12"/>
  <c r="AP973" i="12"/>
  <c r="AO974" i="12"/>
  <c r="AP974" i="12"/>
  <c r="AO975" i="12"/>
  <c r="AP975" i="12"/>
  <c r="AO976" i="12"/>
  <c r="AP976" i="12"/>
  <c r="AO977" i="12"/>
  <c r="AP977" i="12"/>
  <c r="AO978" i="12"/>
  <c r="AP978" i="12"/>
  <c r="AO979" i="12"/>
  <c r="AP979" i="12"/>
  <c r="AO980" i="12"/>
  <c r="AP980" i="12"/>
  <c r="AO981" i="12"/>
  <c r="AP981" i="12"/>
  <c r="AO982" i="12"/>
  <c r="AP982" i="12"/>
  <c r="AO983" i="12"/>
  <c r="AP983" i="12"/>
  <c r="AO984" i="12"/>
  <c r="AP984" i="12"/>
  <c r="AO985" i="12"/>
  <c r="AP985" i="12"/>
  <c r="AO986" i="12"/>
  <c r="AP986" i="12"/>
  <c r="AO987" i="12"/>
  <c r="AP987" i="12"/>
  <c r="AO988" i="12"/>
  <c r="AP988" i="12"/>
  <c r="AO989" i="12"/>
  <c r="AP989" i="12"/>
  <c r="AO990" i="12"/>
  <c r="AP990" i="12"/>
  <c r="AO991" i="12"/>
  <c r="AP991" i="12"/>
  <c r="AO992" i="12"/>
  <c r="AP992" i="12"/>
  <c r="AO993" i="12"/>
  <c r="AP993" i="12"/>
  <c r="AO994" i="12"/>
  <c r="AP994" i="12"/>
  <c r="AO995" i="12"/>
  <c r="AP995" i="12"/>
  <c r="AO996" i="12"/>
  <c r="AP996" i="12"/>
  <c r="AO997" i="12"/>
  <c r="AP997" i="12"/>
  <c r="AO998" i="12"/>
  <c r="AP998" i="12"/>
  <c r="AO999" i="12"/>
  <c r="AP999" i="12"/>
  <c r="AO1000" i="12"/>
  <c r="AP1000" i="12"/>
  <c r="AO1001" i="12"/>
  <c r="AP1001" i="12"/>
  <c r="AO1002" i="12"/>
  <c r="AP1002" i="12"/>
  <c r="AO1003" i="12"/>
  <c r="AP1003" i="12"/>
  <c r="AO1004" i="12"/>
  <c r="AP1004" i="12"/>
  <c r="AO1005" i="12"/>
  <c r="AP1005" i="12"/>
  <c r="AO1006" i="12"/>
  <c r="AP1006" i="12"/>
  <c r="AO1007" i="12"/>
  <c r="AP1007" i="12"/>
  <c r="AO1008" i="12"/>
  <c r="AP1008" i="12"/>
  <c r="AO1009" i="12"/>
  <c r="AP1009" i="12"/>
  <c r="AO1010" i="12"/>
  <c r="AP1010" i="12"/>
  <c r="AO1011" i="12"/>
  <c r="AP1011" i="12"/>
  <c r="AO1012" i="12"/>
  <c r="AP1012" i="12"/>
  <c r="AO1013" i="12"/>
  <c r="AP1013" i="12"/>
  <c r="AO1014" i="12"/>
  <c r="AP1014" i="12"/>
  <c r="AO1015" i="12"/>
  <c r="AP1015" i="12"/>
  <c r="AO1016" i="12"/>
  <c r="AP1016" i="12"/>
  <c r="AO1017" i="12"/>
  <c r="AP1017" i="12"/>
  <c r="AO1018" i="12"/>
  <c r="AP1018" i="12"/>
  <c r="AO1019" i="12"/>
  <c r="AP1019" i="12"/>
  <c r="AO1020" i="12"/>
  <c r="AP1020" i="12"/>
  <c r="AO1021" i="12"/>
  <c r="AP1021" i="12"/>
  <c r="AO1022" i="12"/>
  <c r="AP1022" i="12"/>
  <c r="AO1023" i="12"/>
  <c r="AP1023" i="12"/>
  <c r="AO1024" i="12"/>
  <c r="AP1024" i="12"/>
  <c r="AO1025" i="12"/>
  <c r="AP1025" i="12"/>
  <c r="AO1026" i="12"/>
  <c r="AP1026" i="12"/>
  <c r="AO1027" i="12"/>
  <c r="AP1027" i="12"/>
  <c r="AO1028" i="12"/>
  <c r="AP1028" i="12"/>
  <c r="AO1029" i="12"/>
  <c r="AP1029" i="12"/>
  <c r="AO1030" i="12"/>
  <c r="AP1030" i="12"/>
  <c r="AO1031" i="12"/>
  <c r="AP1031" i="12"/>
  <c r="AO1032" i="12"/>
  <c r="AP1032" i="12"/>
  <c r="AO1033" i="12"/>
  <c r="AP1033" i="12"/>
  <c r="AO1034" i="12"/>
  <c r="AP1034" i="12"/>
  <c r="AO1035" i="12"/>
  <c r="AP1035" i="12"/>
  <c r="AO1036" i="12"/>
  <c r="AP1036" i="12"/>
  <c r="AO1037" i="12"/>
  <c r="AP1037" i="12"/>
  <c r="AO1038" i="12"/>
  <c r="AP1038" i="12"/>
  <c r="AO1039" i="12"/>
  <c r="AP1039" i="12"/>
  <c r="AO1040" i="12"/>
  <c r="AP1040" i="12"/>
  <c r="AO1041" i="12"/>
  <c r="AP1041" i="12"/>
  <c r="AO1042" i="12"/>
  <c r="AP1042" i="12"/>
  <c r="AO1043" i="12"/>
  <c r="AP1043" i="12"/>
  <c r="AO1044" i="12"/>
  <c r="AP1044" i="12"/>
  <c r="AO1045" i="12"/>
  <c r="AP1045" i="12"/>
  <c r="AO1046" i="12"/>
  <c r="AP1046" i="12"/>
  <c r="AO1047" i="12"/>
  <c r="AP1047" i="12"/>
  <c r="AO1048" i="12"/>
  <c r="AP1048" i="12"/>
  <c r="AO1049" i="12"/>
  <c r="AP1049" i="12"/>
  <c r="AO1050" i="12"/>
  <c r="AP1050" i="12"/>
  <c r="AO1051" i="12"/>
  <c r="AP1051" i="12"/>
  <c r="AO1052" i="12"/>
  <c r="AP1052" i="12"/>
  <c r="AO1053" i="12"/>
  <c r="AP1053" i="12"/>
  <c r="AO1054" i="12"/>
  <c r="AP1054" i="12"/>
  <c r="AO1055" i="12"/>
  <c r="AP1055" i="12"/>
  <c r="AO1056" i="12"/>
  <c r="AP1056" i="12"/>
  <c r="AO1057" i="12"/>
  <c r="AP1057" i="12"/>
  <c r="AO1058" i="12"/>
  <c r="AP1058" i="12"/>
  <c r="AO1059" i="12"/>
  <c r="AP1059" i="12"/>
  <c r="AO1060" i="12"/>
  <c r="AP1060" i="12"/>
  <c r="AO1061" i="12"/>
  <c r="AP1061" i="12"/>
  <c r="AO1062" i="12"/>
  <c r="AP1062" i="12"/>
  <c r="AO1063" i="12"/>
  <c r="AP1063" i="12"/>
  <c r="AO1064" i="12"/>
  <c r="AP1064" i="12"/>
  <c r="AO1065" i="12"/>
  <c r="AP1065" i="12"/>
  <c r="AO1066" i="12"/>
  <c r="AP1066" i="12"/>
  <c r="AO1067" i="12"/>
  <c r="AP1067" i="12"/>
  <c r="AO1068" i="12"/>
  <c r="AP1068" i="12"/>
  <c r="AO1069" i="12"/>
  <c r="AP1069" i="12"/>
  <c r="AO1070" i="12"/>
  <c r="AP1070" i="12"/>
  <c r="AO1071" i="12"/>
  <c r="AP1071" i="12"/>
  <c r="AO1072" i="12"/>
  <c r="AP1072" i="12"/>
  <c r="AO1073" i="12"/>
  <c r="AP1073" i="12"/>
  <c r="AO1074" i="12"/>
  <c r="AP1074" i="12"/>
  <c r="AO1075" i="12"/>
  <c r="AP1075" i="12"/>
  <c r="AO1076" i="12"/>
  <c r="AP1076" i="12"/>
  <c r="AO1077" i="12"/>
  <c r="AP1077" i="12"/>
  <c r="AO1078" i="12"/>
  <c r="AP1078" i="12"/>
  <c r="AO1079" i="12"/>
  <c r="AP1079" i="12"/>
  <c r="AO1080" i="12"/>
  <c r="AP1080" i="12"/>
  <c r="AO1081" i="12"/>
  <c r="AP1081" i="12"/>
  <c r="AO1082" i="12"/>
  <c r="AP1082" i="12"/>
  <c r="AO1083" i="12"/>
  <c r="AP1083" i="12"/>
  <c r="AO1084" i="12"/>
  <c r="AP1084" i="12"/>
  <c r="AO1085" i="12"/>
  <c r="AP1085" i="12"/>
  <c r="AO1086" i="12"/>
  <c r="AP1086" i="12"/>
  <c r="AO1087" i="12"/>
  <c r="AP1087" i="12"/>
  <c r="AO1088" i="12"/>
  <c r="AP1088" i="12"/>
  <c r="AO1089" i="12"/>
  <c r="AP1089" i="12"/>
  <c r="AO1090" i="12"/>
  <c r="AP1090" i="12"/>
  <c r="AO1091" i="12"/>
  <c r="AP1091" i="12"/>
  <c r="AO1092" i="12"/>
  <c r="AP1092" i="12"/>
  <c r="AO1093" i="12"/>
  <c r="AP1093" i="12"/>
  <c r="AO1094" i="12"/>
  <c r="AP1094" i="12"/>
  <c r="AO1095" i="12"/>
  <c r="AP1095" i="12"/>
  <c r="AO1096" i="12"/>
  <c r="AP1096" i="12"/>
  <c r="AO1097" i="12"/>
  <c r="AP1097" i="12"/>
  <c r="AO1098" i="12"/>
  <c r="AP1098" i="12"/>
  <c r="AO1099" i="12"/>
  <c r="AP1099" i="12"/>
  <c r="AO1100" i="12"/>
  <c r="AP1100" i="12"/>
  <c r="AO1101" i="12"/>
  <c r="AP1101" i="12"/>
  <c r="AO1102" i="12"/>
  <c r="AP1102" i="12"/>
  <c r="AO1103" i="12"/>
  <c r="AP1103" i="12"/>
  <c r="AO1104" i="12"/>
  <c r="AP1104" i="12"/>
  <c r="AO1105" i="12"/>
  <c r="AP1105" i="12"/>
  <c r="AO1106" i="12"/>
  <c r="AP1106" i="12"/>
  <c r="AO1107" i="12"/>
  <c r="AP1107" i="12"/>
  <c r="AO1108" i="12"/>
  <c r="AP1108" i="12"/>
  <c r="AO1109" i="12"/>
  <c r="AP1109" i="12"/>
  <c r="AO1110" i="12"/>
  <c r="AP1110" i="12"/>
  <c r="AO1111" i="12"/>
  <c r="AP1111" i="12"/>
  <c r="AO1112" i="12"/>
  <c r="AP1112" i="12"/>
  <c r="AO1113" i="12"/>
  <c r="AP1113" i="12"/>
  <c r="AO1114" i="12"/>
  <c r="AP1114" i="12"/>
  <c r="AO1115" i="12"/>
  <c r="AP1115" i="12"/>
  <c r="AO1116" i="12"/>
  <c r="AP1116" i="12"/>
  <c r="AO1117" i="12"/>
  <c r="AP1117" i="12"/>
  <c r="AO1118" i="12"/>
  <c r="AP1118" i="12"/>
  <c r="AO1119" i="12"/>
  <c r="AP1119" i="12"/>
  <c r="AO1120" i="12"/>
  <c r="AP1120" i="12"/>
  <c r="AO1121" i="12"/>
  <c r="AP1121" i="12"/>
  <c r="AO1122" i="12"/>
  <c r="AP1122" i="12"/>
  <c r="AO1123" i="12"/>
  <c r="AP1123" i="12"/>
  <c r="AO1124" i="12"/>
  <c r="AP1124" i="12"/>
  <c r="AO1125" i="12"/>
  <c r="AP1125" i="12"/>
  <c r="AO1126" i="12"/>
  <c r="AP1126" i="12"/>
  <c r="AO1127" i="12"/>
  <c r="AP1127" i="12"/>
  <c r="AO1128" i="12"/>
  <c r="AP1128" i="12"/>
  <c r="AO1129" i="12"/>
  <c r="AP1129" i="12"/>
  <c r="AO1130" i="12"/>
  <c r="AP1130" i="12"/>
  <c r="AO1131" i="12"/>
  <c r="AP1131" i="12"/>
  <c r="AO1132" i="12"/>
  <c r="AP1132" i="12"/>
  <c r="AO1133" i="12"/>
  <c r="AP1133" i="12"/>
  <c r="AO1134" i="12"/>
  <c r="AP1134" i="12"/>
  <c r="AO1135" i="12"/>
  <c r="AP1135" i="12"/>
  <c r="AO1136" i="12"/>
  <c r="AP1136" i="12"/>
  <c r="AO1137" i="12"/>
  <c r="AP1137" i="12"/>
  <c r="AO1138" i="12"/>
  <c r="AP1138" i="12"/>
  <c r="AO1139" i="12"/>
  <c r="AP1139" i="12"/>
  <c r="AO1140" i="12"/>
  <c r="AP1140" i="12"/>
  <c r="AO1141" i="12"/>
  <c r="AP1141" i="12"/>
  <c r="AO1142" i="12"/>
  <c r="AP1142" i="12"/>
  <c r="AO1143" i="12"/>
  <c r="AP1143" i="12"/>
  <c r="AO1144" i="12"/>
  <c r="AP1144" i="12"/>
  <c r="AO1145" i="12"/>
  <c r="AP1145" i="12"/>
  <c r="AO1146" i="12"/>
  <c r="AP1146" i="12"/>
  <c r="AO1147" i="12"/>
  <c r="AP1147" i="12"/>
  <c r="AO1148" i="12"/>
  <c r="AP1148" i="12"/>
  <c r="AO1149" i="12"/>
  <c r="AP1149" i="12"/>
  <c r="AO1150" i="12"/>
  <c r="AP1150" i="12"/>
  <c r="AO1151" i="12"/>
  <c r="AP1151" i="12"/>
  <c r="AO1152" i="12"/>
  <c r="AP1152" i="12"/>
  <c r="AO1153" i="12"/>
  <c r="AP1153" i="12"/>
  <c r="AO1154" i="12"/>
  <c r="AP1154" i="12"/>
  <c r="AO1155" i="12"/>
  <c r="AP1155" i="12"/>
  <c r="AO1156" i="12"/>
  <c r="AP1156" i="12"/>
  <c r="AO1157" i="12"/>
  <c r="AP1157" i="12"/>
  <c r="AO1158" i="12"/>
  <c r="AP1158" i="12"/>
  <c r="AO1159" i="12"/>
  <c r="AP1159" i="12"/>
  <c r="AO1160" i="12"/>
  <c r="AP1160" i="12"/>
  <c r="AO1161" i="12"/>
  <c r="AP1161" i="12"/>
  <c r="AO1162" i="12"/>
  <c r="AP1162" i="12"/>
  <c r="AO1163" i="12"/>
  <c r="AP1163" i="12"/>
  <c r="AO1164" i="12"/>
  <c r="AP1164" i="12"/>
  <c r="AO1165" i="12"/>
  <c r="AP1165" i="12"/>
  <c r="AO1166" i="12"/>
  <c r="AP1166" i="12"/>
  <c r="AO1167" i="12"/>
  <c r="AP1167" i="12"/>
  <c r="AO1168" i="12"/>
  <c r="AP1168" i="12"/>
  <c r="AO1169" i="12"/>
  <c r="AP1169" i="12"/>
  <c r="AO1170" i="12"/>
  <c r="AP1170" i="12"/>
  <c r="AO1171" i="12"/>
  <c r="AP1171" i="12"/>
  <c r="AO1172" i="12"/>
  <c r="AP1172" i="12"/>
  <c r="AO1173" i="12"/>
  <c r="AP1173" i="12"/>
  <c r="AO1174" i="12"/>
  <c r="AP1174" i="12"/>
  <c r="AO1175" i="12"/>
  <c r="AP1175" i="12"/>
  <c r="AO1176" i="12"/>
  <c r="AP1176" i="12"/>
  <c r="AO1177" i="12"/>
  <c r="AP1177" i="12"/>
  <c r="AO1178" i="12"/>
  <c r="AP1178" i="12"/>
  <c r="AO1179" i="12"/>
  <c r="AP1179" i="12"/>
  <c r="AO1180" i="12"/>
  <c r="AP1180" i="12"/>
  <c r="AO1181" i="12"/>
  <c r="AP1181" i="12"/>
  <c r="AO1182" i="12"/>
  <c r="AP1182" i="12"/>
  <c r="AO1183" i="12"/>
  <c r="AP1183" i="12"/>
  <c r="AO1184" i="12"/>
  <c r="AP1184" i="12"/>
  <c r="AO1185" i="12"/>
  <c r="AP1185" i="12"/>
  <c r="AO1186" i="12"/>
  <c r="AP1186" i="12"/>
  <c r="AO1187" i="12"/>
  <c r="AP1187" i="12"/>
  <c r="AO1188" i="12"/>
  <c r="AP1188" i="12"/>
  <c r="AO1189" i="12"/>
  <c r="AP1189" i="12"/>
  <c r="AO1190" i="12"/>
  <c r="AP1190" i="12"/>
  <c r="AO1191" i="12"/>
  <c r="AP1191" i="12"/>
  <c r="AO1192" i="12"/>
  <c r="AP1192" i="12"/>
  <c r="AO1193" i="12"/>
  <c r="AP1193" i="12"/>
  <c r="AO1194" i="12"/>
  <c r="AP1194" i="12"/>
  <c r="AO1195" i="12"/>
  <c r="AP1195" i="12"/>
  <c r="AO1196" i="12"/>
  <c r="AP1196" i="12"/>
  <c r="AO1197" i="12"/>
  <c r="AP1197" i="12"/>
  <c r="AO1198" i="12"/>
  <c r="AP1198" i="12"/>
  <c r="AO1199" i="12"/>
  <c r="AP1199" i="12"/>
  <c r="AO1200" i="12"/>
  <c r="AP1200" i="12"/>
  <c r="AO1201" i="12"/>
  <c r="AP1201" i="12"/>
  <c r="AO1202" i="12"/>
  <c r="AP1202" i="12"/>
  <c r="AO1203" i="12"/>
  <c r="AP1203" i="12"/>
  <c r="AO1204" i="12"/>
  <c r="AP1204" i="12"/>
  <c r="AO1205" i="12"/>
  <c r="AP1205" i="12"/>
  <c r="AO1206" i="12"/>
  <c r="AP1206" i="12"/>
  <c r="AO1207" i="12"/>
  <c r="AP1207" i="12"/>
  <c r="AO1208" i="12"/>
  <c r="AP1208" i="12"/>
  <c r="AO1209" i="12"/>
  <c r="AP1209" i="12"/>
  <c r="AO1210" i="12"/>
  <c r="AP1210" i="12"/>
  <c r="AO1211" i="12"/>
  <c r="AP1211" i="12"/>
  <c r="AO1212" i="12"/>
  <c r="AP1212" i="12"/>
  <c r="AO1213" i="12"/>
  <c r="AP1213" i="12"/>
  <c r="AO1214" i="12"/>
  <c r="AP1214" i="12"/>
  <c r="AO1215" i="12"/>
  <c r="AP1215" i="12"/>
  <c r="AO1216" i="12"/>
  <c r="AP1216" i="12"/>
  <c r="AO1217" i="12"/>
  <c r="AP1217" i="12"/>
  <c r="AO1218" i="12"/>
  <c r="AP1218" i="12"/>
  <c r="AO1219" i="12"/>
  <c r="AP1219" i="12"/>
  <c r="AO1220" i="12"/>
  <c r="AP1220" i="12"/>
  <c r="AO1221" i="12"/>
  <c r="AP1221" i="12"/>
  <c r="AO1222" i="12"/>
  <c r="AP1222" i="12"/>
  <c r="AO1223" i="12"/>
  <c r="AP1223" i="12"/>
  <c r="AO1224" i="12"/>
  <c r="AP1224" i="12"/>
  <c r="AO1225" i="12"/>
  <c r="AP1225" i="12"/>
  <c r="AO1226" i="12"/>
  <c r="AP1226" i="12"/>
  <c r="AO1227" i="12"/>
  <c r="AP1227" i="12"/>
  <c r="AO1228" i="12"/>
  <c r="AP1228" i="12"/>
  <c r="AO1229" i="12"/>
  <c r="AP1229" i="12"/>
  <c r="AO1230" i="12"/>
  <c r="AP1230" i="12"/>
  <c r="AO1231" i="12"/>
  <c r="AP1231" i="12"/>
  <c r="AO1232" i="12"/>
  <c r="AP1232" i="12"/>
  <c r="AO1233" i="12"/>
  <c r="AP1233" i="12"/>
  <c r="AO1234" i="12"/>
  <c r="AP1234" i="12"/>
  <c r="AO1235" i="12"/>
  <c r="AP1235" i="12"/>
  <c r="AO1236" i="12"/>
  <c r="AP1236" i="12"/>
  <c r="AO1237" i="12"/>
  <c r="AP1237" i="12"/>
  <c r="AO1238" i="12"/>
  <c r="AP1238" i="12"/>
  <c r="AO1239" i="12"/>
  <c r="AP1239" i="12"/>
  <c r="AO1240" i="12"/>
  <c r="AP1240" i="12"/>
  <c r="AO1241" i="12"/>
  <c r="AP1241" i="12"/>
  <c r="AO1242" i="12"/>
  <c r="AP1242" i="12"/>
  <c r="AO1243" i="12"/>
  <c r="AP1243" i="12"/>
  <c r="AO1244" i="12"/>
  <c r="AP1244" i="12"/>
  <c r="AO1245" i="12"/>
  <c r="AP1245" i="12"/>
  <c r="AO1246" i="12"/>
  <c r="AP1246" i="12"/>
  <c r="AO1247" i="12"/>
  <c r="AP1247" i="12"/>
  <c r="AO1248" i="12"/>
  <c r="AP1248" i="12"/>
  <c r="AO1249" i="12"/>
  <c r="AP1249" i="12"/>
  <c r="AO1250" i="12"/>
  <c r="AP1250" i="12"/>
  <c r="AO1251" i="12"/>
  <c r="AP1251" i="12"/>
  <c r="AO1252" i="12"/>
  <c r="AP1252" i="12"/>
  <c r="AO1253" i="12"/>
  <c r="AP1253" i="12"/>
  <c r="AO1254" i="12"/>
  <c r="AP1254" i="12"/>
  <c r="AO1255" i="12"/>
  <c r="AP1255" i="12"/>
  <c r="AO1256" i="12"/>
  <c r="AP1256" i="12"/>
  <c r="AO1257" i="12"/>
  <c r="AO1258" i="12"/>
  <c r="AP1258" i="12"/>
  <c r="AO1259" i="12"/>
  <c r="AP1259" i="12"/>
  <c r="AO1260" i="12"/>
  <c r="AP1260" i="12"/>
  <c r="AO1261" i="12"/>
  <c r="AP1261" i="12"/>
  <c r="AO1262" i="12"/>
  <c r="AP1262" i="12"/>
  <c r="AO1263" i="12"/>
  <c r="AP1263" i="12"/>
  <c r="AO1264" i="12"/>
  <c r="AP1264" i="12"/>
  <c r="AO1265" i="12"/>
  <c r="AP1265" i="12"/>
  <c r="AO1266" i="12"/>
  <c r="AP1266" i="12"/>
  <c r="AO1267" i="12"/>
  <c r="AP1267" i="12"/>
  <c r="AO1268" i="12"/>
  <c r="AP1268" i="12"/>
  <c r="AO1269" i="12"/>
  <c r="AP1269" i="12"/>
  <c r="AO1270" i="12"/>
  <c r="AP1270" i="12"/>
  <c r="AO1271" i="12"/>
  <c r="AP1271" i="12"/>
  <c r="AO1272" i="12"/>
  <c r="AP1272" i="12"/>
  <c r="AO1273" i="12"/>
  <c r="AP1273" i="12"/>
  <c r="AO1274" i="12"/>
  <c r="AP1274" i="12"/>
  <c r="AO1275" i="12"/>
  <c r="AP1275" i="12"/>
  <c r="AO1276" i="12"/>
  <c r="AP1276" i="12"/>
  <c r="AO1277" i="12"/>
  <c r="AP1277" i="12"/>
  <c r="AO1278" i="12"/>
  <c r="AP1278" i="12"/>
  <c r="AO1279" i="12"/>
  <c r="AP1279" i="12"/>
  <c r="AO1280" i="12"/>
  <c r="AP1280" i="12"/>
  <c r="AO1281" i="12"/>
  <c r="AP1281" i="12"/>
  <c r="AO1282" i="12"/>
  <c r="AP1282" i="12"/>
  <c r="AO1283" i="12"/>
  <c r="AP1283" i="12"/>
  <c r="AO1284" i="12"/>
  <c r="AP1284" i="12"/>
  <c r="AO1285" i="12"/>
  <c r="AP1285" i="12"/>
  <c r="AO1286" i="12"/>
  <c r="AP1286" i="12"/>
  <c r="AO1287" i="12"/>
  <c r="AP1287" i="12"/>
  <c r="AO1288" i="12"/>
  <c r="AP1288" i="12"/>
  <c r="AO1289" i="12"/>
  <c r="AP1289" i="12"/>
  <c r="AO1290" i="12"/>
  <c r="AP1290" i="12"/>
  <c r="AO1291" i="12"/>
  <c r="AP1291" i="12"/>
  <c r="AO1292" i="12"/>
  <c r="AP1292" i="12"/>
  <c r="AO1293" i="12"/>
  <c r="AP1293" i="12"/>
  <c r="AO1294" i="12"/>
  <c r="AP1294" i="12"/>
  <c r="AO1295" i="12"/>
  <c r="AP1295" i="12"/>
  <c r="AO1296" i="12"/>
  <c r="AP1296" i="12"/>
  <c r="AO1297" i="12"/>
  <c r="AP1297" i="12"/>
  <c r="AO1298" i="12"/>
  <c r="AP1298" i="12"/>
  <c r="AO1299" i="12"/>
  <c r="AP1299" i="12"/>
  <c r="AO1300" i="12"/>
  <c r="AP1300" i="12"/>
  <c r="AO1301" i="12"/>
  <c r="AP1301" i="12"/>
  <c r="AO1302" i="12"/>
  <c r="AP1302" i="12"/>
  <c r="AO1303" i="12"/>
  <c r="AP1303" i="12"/>
  <c r="AO1304" i="12"/>
  <c r="AP1304" i="12"/>
  <c r="AO1305" i="12"/>
  <c r="AP1305" i="12"/>
  <c r="AO1306" i="12"/>
  <c r="AP1306" i="12"/>
  <c r="AO1307" i="12"/>
  <c r="AP1307" i="12"/>
  <c r="AO1308" i="12"/>
  <c r="AP1308" i="12"/>
  <c r="AO1309" i="12"/>
  <c r="AP1309" i="12"/>
  <c r="AO1310" i="12"/>
  <c r="AP1310" i="12"/>
  <c r="AO1311" i="12"/>
  <c r="AP1311" i="12"/>
  <c r="AO1312" i="12"/>
  <c r="AP1312" i="12"/>
  <c r="AO1313" i="12"/>
  <c r="AP1313" i="12"/>
  <c r="AO1314" i="12"/>
  <c r="AP1314" i="12"/>
  <c r="AO1315" i="12"/>
  <c r="AP1315" i="12"/>
  <c r="AO1316" i="12"/>
  <c r="AP1316" i="12"/>
  <c r="AO1317" i="12"/>
  <c r="AP1317" i="12"/>
  <c r="AO1318" i="12"/>
  <c r="AP1318" i="12"/>
  <c r="AO1319" i="12"/>
  <c r="AP1319" i="12"/>
  <c r="AO1320" i="12"/>
  <c r="AP1320" i="12"/>
  <c r="AO1321" i="12"/>
  <c r="AP1321" i="12"/>
  <c r="AO1322" i="12"/>
  <c r="AP1322" i="12"/>
  <c r="AO1323" i="12"/>
  <c r="AP1323" i="12"/>
  <c r="AO1324" i="12"/>
  <c r="AP1324" i="12"/>
  <c r="AO1325" i="12"/>
  <c r="AP1325" i="12"/>
  <c r="AO1326" i="12"/>
  <c r="AP1326" i="12"/>
  <c r="AO1327" i="12"/>
  <c r="AP1327" i="12"/>
  <c r="AO1328" i="12"/>
  <c r="AP1328" i="12"/>
  <c r="AO1329" i="12"/>
  <c r="AP1329" i="12"/>
  <c r="AO1330" i="12"/>
  <c r="AP1330" i="12"/>
  <c r="AO1331" i="12"/>
  <c r="AP1331" i="12"/>
  <c r="AO1332" i="12"/>
  <c r="AP1332" i="12"/>
  <c r="AO1333" i="12"/>
  <c r="AP1333" i="12"/>
  <c r="AO1334" i="12"/>
  <c r="AP1334" i="12"/>
  <c r="AO1335" i="12"/>
  <c r="AP1335" i="12"/>
  <c r="AO1336" i="12"/>
  <c r="AP1336" i="12"/>
  <c r="AO1337" i="12"/>
  <c r="AP1337" i="12"/>
  <c r="AO1338" i="12"/>
  <c r="AP1338" i="12"/>
  <c r="AO1339" i="12"/>
  <c r="AP1339" i="12"/>
  <c r="AO1340" i="12"/>
  <c r="AP1340" i="12"/>
  <c r="AO1341" i="12"/>
  <c r="AP1341" i="12"/>
  <c r="AO1342" i="12"/>
  <c r="AP1342" i="12"/>
  <c r="AO1343" i="12"/>
  <c r="AP1343" i="12"/>
  <c r="AO1344" i="12"/>
  <c r="AP1344" i="12"/>
  <c r="AO1345" i="12"/>
  <c r="AP1345" i="12"/>
  <c r="AO1346" i="12"/>
  <c r="AP1346" i="12"/>
  <c r="AO1347" i="12"/>
  <c r="AP1347" i="12"/>
  <c r="AO1348" i="12"/>
  <c r="AP1348" i="12"/>
  <c r="AO1349" i="12"/>
  <c r="AP1349" i="12"/>
  <c r="AO1350" i="12"/>
  <c r="AP1350" i="12"/>
  <c r="AO1351" i="12"/>
  <c r="AP1351" i="12"/>
  <c r="AO1352" i="12"/>
  <c r="AP1352" i="12"/>
  <c r="AO1353" i="12"/>
  <c r="AP1353" i="12"/>
  <c r="AO1354" i="12"/>
  <c r="AP1354" i="12"/>
  <c r="AO1355" i="12"/>
  <c r="AP1355" i="12"/>
  <c r="AO1356" i="12"/>
  <c r="AP1356" i="12"/>
  <c r="AO1357" i="12"/>
  <c r="AP1357" i="12"/>
  <c r="AO1358" i="12"/>
  <c r="AP1358" i="12"/>
  <c r="AP2" i="12"/>
  <c r="AO2" i="12"/>
  <c r="F405" i="5"/>
  <c r="AP689" i="12" s="1"/>
  <c r="F402" i="5"/>
  <c r="AP692" i="12" s="1"/>
  <c r="F374" i="5"/>
  <c r="AP1257" i="12" s="1"/>
</calcChain>
</file>

<file path=xl/sharedStrings.xml><?xml version="1.0" encoding="utf-8"?>
<sst xmlns="http://schemas.openxmlformats.org/spreadsheetml/2006/main" count="48394" uniqueCount="6675">
  <si>
    <t>Date</t>
  </si>
  <si>
    <t>Description</t>
  </si>
  <si>
    <t>This file  provides traceability from Business use case &gt; workflow &gt; task &gt; user story &amp; persona &gt; description &gt; acceptance criteria. It also contains functional requirements to enable the user stories</t>
  </si>
  <si>
    <r>
      <t xml:space="preserve">the </t>
    </r>
    <r>
      <rPr>
        <b/>
        <sz val="11"/>
        <color theme="1"/>
        <rFont val="Aptos Narrow"/>
        <family val="2"/>
        <scheme val="minor"/>
      </rPr>
      <t xml:space="preserve">Plan_business_use_cases </t>
    </r>
    <r>
      <rPr>
        <sz val="11"/>
        <color theme="1"/>
        <rFont val="Aptos Narrow"/>
        <family val="2"/>
        <scheme val="minor"/>
      </rPr>
      <t>tab contains an export of the ADL JIRA advanced plan - relfecting the DLE Use Case taxonomy.</t>
    </r>
  </si>
  <si>
    <t>the plan export does not contain details contained on the actual tickets</t>
  </si>
  <si>
    <r>
      <t xml:space="preserve">the </t>
    </r>
    <r>
      <rPr>
        <b/>
        <sz val="11"/>
        <color theme="1"/>
        <rFont val="Aptos Narrow"/>
        <family val="2"/>
        <scheme val="minor"/>
      </rPr>
      <t xml:space="preserve">ERM project with Parent </t>
    </r>
    <r>
      <rPr>
        <sz val="11"/>
        <color theme="1"/>
        <rFont val="Aptos Narrow"/>
        <family val="2"/>
        <scheme val="minor"/>
      </rPr>
      <t>tab is an export of the ADL JIRA EDLM Requirements Management Project and contains key ticket details.</t>
    </r>
  </si>
  <si>
    <r>
      <t xml:space="preserve">The </t>
    </r>
    <r>
      <rPr>
        <b/>
        <sz val="11"/>
        <color theme="1"/>
        <rFont val="Aptos Narrow"/>
        <family val="2"/>
        <scheme val="minor"/>
      </rPr>
      <t>UseCase to Accept Criteria</t>
    </r>
    <r>
      <rPr>
        <sz val="11"/>
        <color theme="1"/>
        <rFont val="Aptos Narrow"/>
        <family val="2"/>
        <scheme val="minor"/>
      </rPr>
      <t xml:space="preserve"> tab maps to 2 files together using Plan_business_use_cases: "Work item key" and ERM project with Parent "issue key"</t>
    </r>
  </si>
  <si>
    <t xml:space="preserve">Many of these requirements can be visualized in the DLE Workflow UIUX PDFs. </t>
  </si>
  <si>
    <t>Hierarchy</t>
  </si>
  <si>
    <t>Title</t>
  </si>
  <si>
    <t>Space</t>
  </si>
  <si>
    <t>Releases (roll-up)</t>
  </si>
  <si>
    <t>Releases</t>
  </si>
  <si>
    <t>Team (roll-up)</t>
  </si>
  <si>
    <t>Team</t>
  </si>
  <si>
    <t>Assignee</t>
  </si>
  <si>
    <t>Reporter</t>
  </si>
  <si>
    <t>Sprint (roll-up)</t>
  </si>
  <si>
    <t>Sprint</t>
  </si>
  <si>
    <t>Target start date</t>
  </si>
  <si>
    <t>Target end date</t>
  </si>
  <si>
    <t>Due date (roll-up)</t>
  </si>
  <si>
    <t>Due date</t>
  </si>
  <si>
    <t>Estimates (d) (roll-up)</t>
  </si>
  <si>
    <t>Estimates (d)</t>
  </si>
  <si>
    <t>Parent</t>
  </si>
  <si>
    <t>Priority</t>
  </si>
  <si>
    <t>Labels</t>
  </si>
  <si>
    <t>Components</t>
  </si>
  <si>
    <t>Work item key</t>
  </si>
  <si>
    <t>Work item status</t>
  </si>
  <si>
    <t>Goal</t>
  </si>
  <si>
    <t>Goal status</t>
  </si>
  <si>
    <t>Idea</t>
  </si>
  <si>
    <t>Progress (%)</t>
  </si>
  <si>
    <t>Progress completed (d)</t>
  </si>
  <si>
    <t>Progress remaining (d)</t>
  </si>
  <si>
    <t>Progress (%) work item count (IC)</t>
  </si>
  <si>
    <t>To do IC</t>
  </si>
  <si>
    <t>In progress IC</t>
  </si>
  <si>
    <t>Done IC</t>
  </si>
  <si>
    <t>Total IC</t>
  </si>
  <si>
    <t>Start date (roll-up)</t>
  </si>
  <si>
    <t>Start date</t>
  </si>
  <si>
    <t>User Persona(s)</t>
  </si>
  <si>
    <t>Use Case</t>
  </si>
  <si>
    <t>Configure: DLE System Management</t>
  </si>
  <si>
    <t>DLE - Top Level Planning</t>
  </si>
  <si>
    <t>ADL Human Centered Design [EXT]</t>
  </si>
  <si>
    <t>Hunter Smith</t>
  </si>
  <si>
    <t>EDLM Sprint 47, EDLM Sprint 48</t>
  </si>
  <si>
    <t>Medium</t>
  </si>
  <si>
    <t>DTLP-43</t>
  </si>
  <si>
    <t>Backlog</t>
  </si>
  <si>
    <t>Initiative</t>
  </si>
  <si>
    <t>Install &amp; Configure DLE Systems</t>
  </si>
  <si>
    <t>EDLM Moodle LMS</t>
  </si>
  <si>
    <t>DTLP-44</t>
  </si>
  <si>
    <t>Epic</t>
  </si>
  <si>
    <t>Provision Organizational Tenancies (Domains)</t>
  </si>
  <si>
    <t>EDLM - Requirements Management</t>
  </si>
  <si>
    <t>ERM-2093</t>
  </si>
  <si>
    <t>Install TLA Reference Implementation Components</t>
  </si>
  <si>
    <t>ERM-2094</t>
  </si>
  <si>
    <t>Configure Software, Databases, and Services</t>
  </si>
  <si>
    <t>EDLM Moodle LMS, EDLM Portal</t>
  </si>
  <si>
    <t>ERM-2095</t>
  </si>
  <si>
    <t>Story</t>
  </si>
  <si>
    <t>As an [Administrator], I want to import multiple P2881 profiles into the ECC data model</t>
  </si>
  <si>
    <t>ecc/ecc-openlxp-xis</t>
  </si>
  <si>
    <t>ERM-2228</t>
  </si>
  <si>
    <t>EDLM Schema Administrator</t>
  </si>
  <si>
    <t>As an [Experience Manager], I want to preview and sync course catalog page layouts with the structure of ingested content profiles</t>
  </si>
  <si>
    <t>ldss/openlxp-xms</t>
  </si>
  <si>
    <t>ERM-2229</t>
  </si>
  <si>
    <t>EDLM Experience Manager</t>
  </si>
  <si>
    <t>As a [System Admin], I want access to help desk to customize the configuration of my DLE environment</t>
  </si>
  <si>
    <t>Ashley Howell</t>
  </si>
  <si>
    <t>ERM-147</t>
  </si>
  <si>
    <t>EDLM IT System Administrator</t>
  </si>
  <si>
    <t>As a [System Admin], I want to set up different course catalog spotlights for different DHRA customers within the EDLM Portal</t>
  </si>
  <si>
    <t>EDLM Portal</t>
  </si>
  <si>
    <t>ERM-2701</t>
  </si>
  <si>
    <t>Set up identity and access management</t>
  </si>
  <si>
    <t>ERM-2713</t>
  </si>
  <si>
    <t>As a [Site Admin] I would like to be able to configure the ECCR utilize JWT for user auth</t>
  </si>
  <si>
    <t>EDLM Sprint 48 [EXT] [COMPLETED] + EDLM Sprint 47 [EXT] [COMPLETED]</t>
  </si>
  <si>
    <t>eccr/frontend, eccr/backend</t>
  </si>
  <si>
    <t>ERM-294</t>
  </si>
  <si>
    <t>As a [Competency Manager], I want my credentials (e.g., name) to be populated when I log in so that I can easily confirm that I am accessing my account.</t>
  </si>
  <si>
    <t>ERM-350</t>
  </si>
  <si>
    <t>EDLM Competency Manager</t>
  </si>
  <si>
    <t>As a Competency Manager, I want my credentials (e.g., name) to be populated when I log in so that I can easily confirm that I am accessing my account.</t>
  </si>
  <si>
    <t>ERM-1554</t>
  </si>
  <si>
    <t>Integrate with existing DoD Infrastructure</t>
  </si>
  <si>
    <t>ERM-2714</t>
  </si>
  <si>
    <t>EDLM IT System Admin</t>
  </si>
  <si>
    <t>As an [ADL Admin], I want to configure Zendesk so I can integrate the defined business rules and workflows</t>
  </si>
  <si>
    <t>Desiree Esiere</t>
  </si>
  <si>
    <t>High</t>
  </si>
  <si>
    <t>Zendesk_DANTES</t>
  </si>
  <si>
    <t>ERM-2832</t>
  </si>
  <si>
    <t>Validate System Readiness</t>
  </si>
  <si>
    <t>ERM-2715</t>
  </si>
  <si>
    <t>Maintenance: Cybersecurity / Patches / Updates</t>
  </si>
  <si>
    <t>DTLP-45</t>
  </si>
  <si>
    <t>Help Desk &amp; Support</t>
  </si>
  <si>
    <t>DTLP-46</t>
  </si>
  <si>
    <t>Configure: TLA Data Management</t>
  </si>
  <si>
    <t>ADL RD&amp;E [EXT], ADL Human Centered Design [EXT], Deloitte [EXT]</t>
  </si>
  <si>
    <t>DTLP-38</t>
  </si>
  <si>
    <t>Manage a Language Set</t>
  </si>
  <si>
    <t>EDLM LDSS</t>
  </si>
  <si>
    <t>DTLP-39</t>
  </si>
  <si>
    <t>[LDSS] Configure Language Set</t>
  </si>
  <si>
    <t>ERM-2098</t>
  </si>
  <si>
    <t>[LDSS] Create a Language Set</t>
  </si>
  <si>
    <t>Andy Johnson</t>
  </si>
  <si>
    <t>EDLM LDSS, P2881 Learning Experience Metadata</t>
  </si>
  <si>
    <t>ERM-2099</t>
  </si>
  <si>
    <t>As a [Glossary Manager], when Indexing a LanguageSet, I would like to upload a LanguageSets file to index the terms and definitions it contains</t>
  </si>
  <si>
    <t>EDLM LDSS, ldss/openlxp-xss, ldss-xss/CCV-LCV, ldss/openlxp-xss-ui</t>
  </si>
  <si>
    <t>ERM-462</t>
  </si>
  <si>
    <t>EDLM Glossary Manager</t>
  </si>
  <si>
    <t>As a [Glossary Manager] I would like to save my LanguageSet as a draft to resume later</t>
  </si>
  <si>
    <t>ERM-514</t>
  </si>
  <si>
    <t>As a [Glossary Manager] I would like to fully define term definitions</t>
  </si>
  <si>
    <t>Florian Tolk</t>
  </si>
  <si>
    <t>ERM-470</t>
  </si>
  <si>
    <t>As a [Glossary Manager], when Registering Terms, I would like the ability to input a definition for a Term (CCVID)</t>
  </si>
  <si>
    <t>ERM-497</t>
  </si>
  <si>
    <t>As a [Glossary Manager], when Registering Terms, i would like to capture Context, Context Description, and Labels for a Term (CCVID)</t>
  </si>
  <si>
    <t>ERM-1033</t>
  </si>
  <si>
    <t>As a [Glossary Manager] when Registering Terms, I would like there to be a deconfliction service that notifies me if my desired definition already exists and point me to the correct term within that language set</t>
  </si>
  <si>
    <t>ERM-498</t>
  </si>
  <si>
    <t>As a [Glossary Manager] I would like to recieve a notification when a definition for a term with a similar context already exists within the uploaded languageSet</t>
  </si>
  <si>
    <t>ERM-515</t>
  </si>
  <si>
    <t>As a [Glossary Manager], I want to drag and drop a file to upload a language set</t>
  </si>
  <si>
    <t>ERM-1000</t>
  </si>
  <si>
    <t>As a [Glossary Manager], I want to preview the language file that I uploaded so I can ensure I am uploading the correct language set</t>
  </si>
  <si>
    <t>ERM-1001</t>
  </si>
  <si>
    <t>As a [Glossary Manager], I want to see the different terms and definitions that are aligned to terms within my language set</t>
  </si>
  <si>
    <t>ERM-1002</t>
  </si>
  <si>
    <t>As a [Glossary Manager], I want to see the alignment percentage for a term and definition that is aligned to terms within my language set</t>
  </si>
  <si>
    <t>Low</t>
  </si>
  <si>
    <t>ERM-1003</t>
  </si>
  <si>
    <t>As a [Glossary Manager], I want to select a term's definition that I want to use and add a tag to it for my term within a language set</t>
  </si>
  <si>
    <t>ERM-1004</t>
  </si>
  <si>
    <t>[LDSS] Edit a Language Set</t>
  </si>
  <si>
    <t>ERM-2100</t>
  </si>
  <si>
    <t>As a [Glossary Manager], I want to see all of my language sets so I can view them in one place</t>
  </si>
  <si>
    <t>EDLM LDSS, ldss/openlxp-xss, ldss-xss/CCV-LCV</t>
  </si>
  <si>
    <t>ERM-997</t>
  </si>
  <si>
    <t>As a [Glossary Manager], I want to expand/collapse a selected language set so I can see all associated terms and relationships</t>
  </si>
  <si>
    <t>ERM-998</t>
  </si>
  <si>
    <t>As a [Glossary Manager], I would like to search for terms based on keywords within the definitions</t>
  </si>
  <si>
    <t>ERM-528</t>
  </si>
  <si>
    <t>As a [Glossary Manager], I would like to search for terms based on the UID, Context, and Context Description</t>
  </si>
  <si>
    <t>ldss/openlxp-xss, ldss-xss/CCV-LCV</t>
  </si>
  <si>
    <t>ERM-536</t>
  </si>
  <si>
    <t xml:space="preserve">As a [Glossary Manager], I would like to see my search results display within a table with sortable columns </t>
  </si>
  <si>
    <t>ERM-538</t>
  </si>
  <si>
    <t>As a [Glossary Manager], I would like to filter my search results based on fields in the table displayed</t>
  </si>
  <si>
    <t>ERM-537</t>
  </si>
  <si>
    <t>As a [Glossary Manager], when Indexing a LanguageSet, I would like the ability to register a new term to an existing languageSet</t>
  </si>
  <si>
    <t>ERM-496</t>
  </si>
  <si>
    <t>As a [Glossary Manager], I would like the ability to edit an existing term in an existing Language Set</t>
  </si>
  <si>
    <t>ERM-535</t>
  </si>
  <si>
    <t>As a [Glossary Manager], I would like to be notified if there is a collisions/deconfliction for my new term being registered to a languageSet</t>
  </si>
  <si>
    <t>ERM-539</t>
  </si>
  <si>
    <t>As a [xBOM Manager], I would like to be notified when a new term is added to my LanguageSet (xBOM Type 2)</t>
  </si>
  <si>
    <t>ERM-540</t>
  </si>
  <si>
    <t>EDLM xBOM Manager</t>
  </si>
  <si>
    <t>As a [xBOM Manager], I would like to be notified when there are collisions / deconflictions with terms being added to my LanguageSet</t>
  </si>
  <si>
    <t>ERM-541</t>
  </si>
  <si>
    <t>[LDSS] Collaborate on a Language Set</t>
  </si>
  <si>
    <t>ERM-2101</t>
  </si>
  <si>
    <t>Manage xBOMs (Schemas)</t>
  </si>
  <si>
    <t>DTLP-56</t>
  </si>
  <si>
    <t>[LDSS] Create xBOMs and Queryable Schemas</t>
  </si>
  <si>
    <t>ERM-436</t>
  </si>
  <si>
    <t>EDLM xBOM Manager, EDLM Glossary Manager</t>
  </si>
  <si>
    <t>As a [Glossary Manager] I would like to fully define termsets as an xBOM Type 2 Composite xBOM</t>
  </si>
  <si>
    <t>ERM-464</t>
  </si>
  <si>
    <t>As a [xBOM Manager] I would like to be able to map my schema to P2881 Profiles? -SEE NOTES</t>
  </si>
  <si>
    <t>ERM-323</t>
  </si>
  <si>
    <t>As a [xBOM Manager] I would lke to my uploaded schema's to be translated into the CDAO xBOM Format</t>
  </si>
  <si>
    <t>ERM-474</t>
  </si>
  <si>
    <t>As a [Glossary Manager], I want to select a language set and add an [X]BOM to it</t>
  </si>
  <si>
    <t>ERM-999</t>
  </si>
  <si>
    <t>As a [Glossary Manager], I want to search [X]BOMs to align to my selected language set</t>
  </si>
  <si>
    <t>ERM-1005</t>
  </si>
  <si>
    <t>As an [xBOM Manager], I want to see my used/saved [X]BOMs</t>
  </si>
  <si>
    <t>ERM-1006</t>
  </si>
  <si>
    <t>As a [Glossary Manager], I would like to see my saved [X]BOMs displayed within a table with sortable columns</t>
  </si>
  <si>
    <t>ERM-1007</t>
  </si>
  <si>
    <t>As a [Glossary Manager], I want to filter [X]BOMs on [X]BOM type and [X]BOM component</t>
  </si>
  <si>
    <t>ERM-1008</t>
  </si>
  <si>
    <t>As a [Glossary Manager] I want to be able to take defined terms, and link them to create an xBOM</t>
  </si>
  <si>
    <t>ERM-2624</t>
  </si>
  <si>
    <t>As a [System of Records] I want to query the XSS for Schemas/Profiles</t>
  </si>
  <si>
    <t>ERM-2625</t>
  </si>
  <si>
    <t>Experience Indexing</t>
  </si>
  <si>
    <t>DTLP-57</t>
  </si>
  <si>
    <t>Create Indexing Agent</t>
  </si>
  <si>
    <t>ERM-2260</t>
  </si>
  <si>
    <t>Define Schema Endpoint(s) for agent to use</t>
  </si>
  <si>
    <t>ERM-2261</t>
  </si>
  <si>
    <t>Run Indexing Agent</t>
  </si>
  <si>
    <t>ERM-2262</t>
  </si>
  <si>
    <t>Experience Management</t>
  </si>
  <si>
    <t>DTLP-58</t>
  </si>
  <si>
    <t>Review Indexed Data in XIS</t>
  </si>
  <si>
    <t>ERM-2264</t>
  </si>
  <si>
    <t>Make Data Available</t>
  </si>
  <si>
    <t>ERM-2265</t>
  </si>
  <si>
    <t>Validate Indexed Data in the XMS</t>
  </si>
  <si>
    <t>ERM-2266</t>
  </si>
  <si>
    <t>Update Data (XMS) as Needed</t>
  </si>
  <si>
    <t>ERM-2267</t>
  </si>
  <si>
    <t>Review Validate Source data (.xls)</t>
  </si>
  <si>
    <t>ERM-2268</t>
  </si>
  <si>
    <t>Configure: System Administration</t>
  </si>
  <si>
    <t>ECCR MVP, ECCR FOC</t>
  </si>
  <si>
    <t>Internal Grooming Sprint</t>
  </si>
  <si>
    <t>EDLM Portal, edlm-portal/talent-manager-dashboard, edlm-portal/learning-plan</t>
  </si>
  <si>
    <t>DTLP-11</t>
  </si>
  <si>
    <t>Manage User Accounts</t>
  </si>
  <si>
    <t>DTLP-10</t>
  </si>
  <si>
    <t>EDLM: Add/Remove Users</t>
  </si>
  <si>
    <t>ERM-1796</t>
  </si>
  <si>
    <t>EDLM IT System Administrator, EDLM IT System Admin</t>
  </si>
  <si>
    <t>As a [DoD Service Admin], I want to reach out to the Operations Center to create an account</t>
  </si>
  <si>
    <t>ERM-2852</t>
  </si>
  <si>
    <t>View / Edit Users</t>
  </si>
  <si>
    <t>EDLM ECCR, mmt/mmt-portal, EDLM Portal, EDLM LDSS, edlm-portal/talent-manager-dashboard, edlm-portal/learning-plan, MMT Backend, eccr/cis, eccr/cds, eccr/cms, Zendesk</t>
  </si>
  <si>
    <t>ERM-1786</t>
  </si>
  <si>
    <t>EDLM IT System Administrator, EDLM Org Execs/Manager, EDLM IT System Admin</t>
  </si>
  <si>
    <t>As an [Admin], I want to assign users to groups (e.g., working group, reviewers).</t>
  </si>
  <si>
    <t>ECCR MVP</t>
  </si>
  <si>
    <t>Internal Grooming Sprint [EXT]</t>
  </si>
  <si>
    <t>EDLM ECCR, eccr/cis, eccr/cds, eccr/cms</t>
  </si>
  <si>
    <t>ERM-2146</t>
  </si>
  <si>
    <t>Prioritized</t>
  </si>
  <si>
    <t>As a [System Admin], I want users to login and access the site by using JWT and RBAC</t>
  </si>
  <si>
    <t>ERM-2214</t>
  </si>
  <si>
    <t>As an [Admin], I want to assign framework-specific user permissions (create, view, edit, manage).</t>
  </si>
  <si>
    <t>ECCR FOC</t>
  </si>
  <si>
    <t>Erin Perry</t>
  </si>
  <si>
    <t>ECCR</t>
  </si>
  <si>
    <t>EDLM ECCR, eccr/cis</t>
  </si>
  <si>
    <t>ERM-2441</t>
  </si>
  <si>
    <t>As an [Admin], I want to update/edit framework-specific user permissions (create, view, edit, manage).</t>
  </si>
  <si>
    <t>ERM-2442</t>
  </si>
  <si>
    <t>Modify existing user accounts (e.g., name changes, department transfers, notifications, preferences)</t>
  </si>
  <si>
    <t>ERM-2379</t>
  </si>
  <si>
    <t>As a [Site Admin] I would like to be able to manage all users and data within the ECCR</t>
  </si>
  <si>
    <t>eccr/frontend</t>
  </si>
  <si>
    <t>ERM-210</t>
  </si>
  <si>
    <t>EDLM IT System Administrator, EDLM Competency Manager</t>
  </si>
  <si>
    <t>As a [Learner], I want to set preferences for receiving notifications of different types via email or UI</t>
  </si>
  <si>
    <t>Customer</t>
  </si>
  <si>
    <t>ERM-43</t>
  </si>
  <si>
    <t>EDLM Learner</t>
  </si>
  <si>
    <t>Reset User Passwords and Enforce Password Policies</t>
  </si>
  <si>
    <t>ERM-2803</t>
  </si>
  <si>
    <t>Unlock User Accounts after Failed Login Attempts</t>
  </si>
  <si>
    <t>ERM-2804</t>
  </si>
  <si>
    <t>Manage Access Control &amp; Permissions</t>
  </si>
  <si>
    <t>DTLP-80</t>
  </si>
  <si>
    <t>Assign Users to Groups or Roles (e.g. Active Directory Groups)</t>
  </si>
  <si>
    <t>ERM-2826</t>
  </si>
  <si>
    <t>As a [DANTES Admin], I want to assign/remove role permissions, so that each DANTES and Service Admin has the correct access level</t>
  </si>
  <si>
    <t>Highest</t>
  </si>
  <si>
    <t>ERM-2851</t>
  </si>
  <si>
    <t>View/Edit User Permissions</t>
  </si>
  <si>
    <t>EDLM Portal, Zendesk</t>
  </si>
  <si>
    <t>ERM-2827</t>
  </si>
  <si>
    <t>As a [DoD Service Admin], I want to reach out to the Operations Center (DANTES Admin)to access my role assignments--so that I can confirm I have the correct permissions.</t>
  </si>
  <si>
    <t>ERM-2855</t>
  </si>
  <si>
    <t>Monitoring &amp; Auditing</t>
  </si>
  <si>
    <t>DTLP-81</t>
  </si>
  <si>
    <t>Track User Login/Logout Activity</t>
  </si>
  <si>
    <t>ERM-2828</t>
  </si>
  <si>
    <t>As a [ADL Admin], I want to view user activity and see if they are about to be locked out, so I can determine if they still need access.</t>
  </si>
  <si>
    <t>ERM-2853</t>
  </si>
  <si>
    <t>As a [DANTES Admin], I want to view &lt;aca. Insti.&gt; user activity and see if they are about to be locked out, so I can determine if they still need access.</t>
  </si>
  <si>
    <t>ERM-2854</t>
  </si>
  <si>
    <t>Audit data within the system</t>
  </si>
  <si>
    <t>ERM-3384</t>
  </si>
  <si>
    <t>As an Admin, I want to manage bad data (Update/Delete) for all data even if it is marked un-editable by its owner</t>
  </si>
  <si>
    <t>ERM-1543</t>
  </si>
  <si>
    <t>Identity &amp; Identity Management</t>
  </si>
  <si>
    <t>DTLP-82</t>
  </si>
  <si>
    <t>System Orientation</t>
  </si>
  <si>
    <t>ECCR IOC</t>
  </si>
  <si>
    <t>Internal Grooming Sprint, MMT Sprint 16, MMT Sprint 18, SAPRO Sprint 10, SAPRO Sprint 11, SAPRO Sprint 3</t>
  </si>
  <si>
    <t>DTLP-71</t>
  </si>
  <si>
    <t>Access</t>
  </si>
  <si>
    <t>DTLP-72</t>
  </si>
  <si>
    <t>Onboarding</t>
  </si>
  <si>
    <t>DTLP-73</t>
  </si>
  <si>
    <t xml:space="preserve">[SAPRO] _ Initial SARW-MS Deployment and Configuration </t>
  </si>
  <si>
    <t>SAPRO Sprint 3</t>
  </si>
  <si>
    <t>SAPRO Sprint 11 [EXT] + SAPRO Sprint 10 [EXT] [COMPLETED]</t>
  </si>
  <si>
    <t>ERM-2690</t>
  </si>
  <si>
    <t>[SAPRO] _ IL2 Staging - Connected System of Systems - 90 Day Target</t>
  </si>
  <si>
    <t>SAPRO Sprint 3 [EXT] [COMPLETED]</t>
  </si>
  <si>
    <t>EDLM_UI/UX</t>
  </si>
  <si>
    <t>EDLM Moodle LMS, EDLM Portal, moodle/moodle-lms</t>
  </si>
  <si>
    <t>ERM-3036</t>
  </si>
  <si>
    <t>Internal Grooming</t>
  </si>
  <si>
    <t>Familiarization with tool capabilities</t>
  </si>
  <si>
    <t>Internal Grooming Sprint, MMT Sprint 16, MMT Sprint 18</t>
  </si>
  <si>
    <t>EDLM ECCR, eccr/cds, eccr/cms</t>
  </si>
  <si>
    <t>ERM-2376</t>
  </si>
  <si>
    <t>As a [Competency Manager], I want to be linked to documentation that explains how to use the application features so that I can effectively navigate and utilize the ECCR.</t>
  </si>
  <si>
    <t>ERM-356</t>
  </si>
  <si>
    <t>As a [Competency Manager], I want a dedicated document page where I can access all supporting ECCR documentation so that I have everything I need in one place.</t>
  </si>
  <si>
    <t>ERM-355</t>
  </si>
  <si>
    <t>As a [Competency Manager], I want to be linked to other relevant resources and documentation that might be useful so that I can further expand my knowledge and capabilities within the ECCR.</t>
  </si>
  <si>
    <t>ERM-359</t>
  </si>
  <si>
    <t>As a [Competency Manager], I want more information about what a relation file is so that I understand its purpose and how to use it effectively.</t>
  </si>
  <si>
    <t>ERM-410</t>
  </si>
  <si>
    <t>As a [Competency Manager], I want to be linked to ECCR social media channels from within the application so that I can stay connected and informed about updates and community discussions.</t>
  </si>
  <si>
    <t>Lowest</t>
  </si>
  <si>
    <t>ERM-360</t>
  </si>
  <si>
    <t>As a [Competency Manager], I want to see a list of available features and instructions on how to get started using them so that I can quickly begin using the ECCR.</t>
  </si>
  <si>
    <t>ERM-357</t>
  </si>
  <si>
    <t>As a [Competency Manager], I want to see updates and the latest news about the ECCR application when I log in so that I am informed about any changes or new features.</t>
  </si>
  <si>
    <t>Could Have</t>
  </si>
  <si>
    <t>ERM-348</t>
  </si>
  <si>
    <t>As an [Academic Institution Registrar], I want to see information about what the (MMT) is and how it applies to me when I log in so that I understand how to use it effectively.</t>
  </si>
  <si>
    <t>Internal Grooming Sprint [EXT] + MMT Sprint 18 [EXT] [COMPLETED] + MMT Sprint 16 [EXT] [COMPLETED]</t>
  </si>
  <si>
    <t>MMT</t>
  </si>
  <si>
    <t>mmt/mmt-portal</t>
  </si>
  <si>
    <t>ERM-1626</t>
  </si>
  <si>
    <t>As a [Service Member/Veteran], I want to see announcements about pertinent system issues or information</t>
  </si>
  <si>
    <t>ERM-1710</t>
  </si>
  <si>
    <t>EDLM Learner, EDLM Academic Institutions</t>
  </si>
  <si>
    <t>As a [Academic Institution Registrar], I want to see announcements about pertinent system issues or information</t>
  </si>
  <si>
    <t>ERM-1711</t>
  </si>
  <si>
    <t>As a [Academic Institution Registrar], I want a hero banner when I log on to the portal</t>
  </si>
  <si>
    <t>ERM-1819</t>
  </si>
  <si>
    <t>As a [Competency Mgr], I want my credentials (e.g., name) to be populated when I log in so that I can easily confirm that I am accessing my account.</t>
  </si>
  <si>
    <t>ERM-2431</t>
  </si>
  <si>
    <t>As a Competency Manager, I want to be linked to documentation that explains how to use the application features so that I can effectively navigate and utilize the ECCR.</t>
  </si>
  <si>
    <t>EDLM ECCR, eccr/cms</t>
  </si>
  <si>
    <t>ERM-2432</t>
  </si>
  <si>
    <t>As a Competency Manager, I want to see a list of available features and instructions on how to get started using them so that I can quickly begin using the ECCR.</t>
  </si>
  <si>
    <t>ERM-2433</t>
  </si>
  <si>
    <t>As a Competency Manager, I want to download example frameworks so that I can use them as a reference or starting point within the ECCR.</t>
  </si>
  <si>
    <t>ERM-2434</t>
  </si>
  <si>
    <t>As a Competency Manager, I want to be linked to other relevant resources and documentation that might be useful so that I can further expand my knowledge and capabilities within the ECCR.</t>
  </si>
  <si>
    <t>ERM-2435</t>
  </si>
  <si>
    <t>Setup and personalize TLA systems</t>
  </si>
  <si>
    <t>ERM-2377</t>
  </si>
  <si>
    <t>Learning and Development</t>
  </si>
  <si>
    <t>IDP MVP</t>
  </si>
  <si>
    <t>ADL RD&amp;E [EXT], ADL Human Centered Design [EXT]</t>
  </si>
  <si>
    <t>DOT&amp;E Sprint 19, DOT&amp;E Sprint 20, DOT&amp;E Sprint 24, DOT&amp;E Sprint 25, DOT&amp;E Sprint 26, DOT&amp;E Sprint 27, DOT&amp;E Sprint 28, DOT&amp;E Sprint 29, Internal Grooming Sprint, SAPRO Sprint 10, SAPRO Sprint 11, SAPRO Sprint 9</t>
  </si>
  <si>
    <t>DTLP-16</t>
  </si>
  <si>
    <t>In Progress</t>
  </si>
  <si>
    <t>Manage IDP/Learning Plan</t>
  </si>
  <si>
    <t>DTLP-17</t>
  </si>
  <si>
    <t>[Portal] Configure and Organize Learning Plans</t>
  </si>
  <si>
    <t>DOT&amp;E Sprint 19, DOT&amp;E Sprint 20</t>
  </si>
  <si>
    <t>EDLM Moodle LMS, EDLM Portal, EDLM ECC, elrr/elrr-external-services, elrr/elrr-services, EDLM Talent Management, edlm-portal/learning-plan</t>
  </si>
  <si>
    <t>ERM-1869</t>
  </si>
  <si>
    <t xml:space="preserve">As a [Learner], I want to export my learning plan </t>
  </si>
  <si>
    <t>DOT&amp;E Sprint 20 [EXT] [COMPLETED] + DOT&amp;E Sprint 19 [EXT] [COMPLETED]</t>
  </si>
  <si>
    <t>ERM-2306</t>
  </si>
  <si>
    <t>[Portal] Identify Skill Gaps / Learning Goals / Job Goals</t>
  </si>
  <si>
    <t>DOT&amp;E Sprint 24, DOT&amp;E Sprint 25, DOT&amp;E Sprint 26, DOT&amp;E Sprint 27, DOT&amp;E Sprint 28, DOT&amp;E Sprint 29, SAPRO Sprint 10, SAPRO Sprint 11, SAPRO Sprint 9</t>
  </si>
  <si>
    <t>EDLM ELRR, EDLM Portal, EDLM Talent Management</t>
  </si>
  <si>
    <t>ERM-1093</t>
  </si>
  <si>
    <t>As a learner, I'd like to sort competencies &amp; credentials in the ECCR using workforce roles and workforce elements.</t>
  </si>
  <si>
    <t>ERM-1526</t>
  </si>
  <si>
    <t>As a [Learner], I want to mark and share what positions I am interested in so I can understand current demand indicators for the organization</t>
  </si>
  <si>
    <t>ADL RD&amp;E [EXT]</t>
  </si>
  <si>
    <t>EDLM ELRR, EDLM Portal</t>
  </si>
  <si>
    <t>ERM-29</t>
  </si>
  <si>
    <t>As a [Learner], I want to discover work roles based off my interests and preferences</t>
  </si>
  <si>
    <t>ERM-30</t>
  </si>
  <si>
    <t>As a [Learner], I want to establish my learning goals within my learning plan for a given course: performance, competencies, strategies, schedule, context - through choosing among pre-defined options and / or defining personalized goals.</t>
  </si>
  <si>
    <t>EDLM ELRR, EDLM ECCR, EDLM Moodle LMS, EDLM Portal, EDLM ECC, elrr/elrr-external-services, elrr/elrr-services, EDLM Career Planning, EDLM Talent Management</t>
  </si>
  <si>
    <t>ERM-1100</t>
  </si>
  <si>
    <t>As a [Learner], I want to monitor my learning plan</t>
  </si>
  <si>
    <t>SAPRO Sprint 11 [EXT] + SAPRO Sprint 10 [EXT] [COMPLETED] + SAPRO Sprint 9 [EXT] [COMPLETED] + DOT&amp;E Sprint 29 [EXT] [COMPLETED] + DOT&amp;E Sprint 28 [EXT] [COMPLETED] + DOT&amp;E Sprint 27 [EXT] [COMPLETED] + DOT&amp;E Sprint 26 [EXT] [COMPLETED] + DOT&amp;E Sprint 24 [EXT] [COMPLETED]</t>
  </si>
  <si>
    <t>EDLM ELRR, EDLM ECCR, EDLM Moodle LMS, EDLM Portal, EDLM ECC, elrr/elrr-external-services, elrr/elrr-services</t>
  </si>
  <si>
    <t>ERM-92</t>
  </si>
  <si>
    <t>As a [Learner], I want to complete a preference inventory so I can weight the different interest inventory items for my (unstructured) career goal</t>
  </si>
  <si>
    <t>ERM-28</t>
  </si>
  <si>
    <t>As a [Learner], I want to complete an interest inventory to create an (unstructured) career goal</t>
  </si>
  <si>
    <t>EDLM ELRR, EDLM ECCR, EDLM Portal</t>
  </si>
  <si>
    <t>ERM-27</t>
  </si>
  <si>
    <t>As a [Learner], I want to view competency / qualification gaps between my current role and my selected/desired role</t>
  </si>
  <si>
    <t>EDLM ECCR, EDLM Portal, EDLM ECC</t>
  </si>
  <si>
    <t>ERM-33</t>
  </si>
  <si>
    <t>As a [Learner], I want to see a representation of the competencies that I need for a selected job/duty/gig and their relationship with one another</t>
  </si>
  <si>
    <t>ERM-36</t>
  </si>
  <si>
    <t>As a [Learner], I want to see the competencies that I have/need for a selected job/duty.</t>
  </si>
  <si>
    <t>EDLM ECCR, EDLM Portal</t>
  </si>
  <si>
    <t>ERM-35</t>
  </si>
  <si>
    <t>As a [Learner] I want to be recommended work roles based off my interests and preferences</t>
  </si>
  <si>
    <t>ERM-31</t>
  </si>
  <si>
    <t>As a [Learner], I want to conduct position mapping to understand how my current work role relates to a selected/desired work role</t>
  </si>
  <si>
    <t>EDLM ECCR</t>
  </si>
  <si>
    <t>ERM-34</t>
  </si>
  <si>
    <t>As a [Learner], I want to enter my short-term or long-term career goals so I can plan towards them</t>
  </si>
  <si>
    <t>aqroy</t>
  </si>
  <si>
    <t>DOT&amp;E Sprint 25 [EXT] [COMPLETED] + DOT&amp;E Sprint 24 [EXT] [COMPLETED]</t>
  </si>
  <si>
    <t>ERM-1105</t>
  </si>
  <si>
    <t>Ready For Testing</t>
  </si>
  <si>
    <t>[Portal] Identify Learning Activities or Courses for Learning Plan</t>
  </si>
  <si>
    <t>DOT&amp;E Sprint 26</t>
  </si>
  <si>
    <t>ERM-1096</t>
  </si>
  <si>
    <t>As a [Learner], I want to add a course to My Learning Plan from a curated / saved course list (my own list, public list, list shared with me)</t>
  </si>
  <si>
    <t>DOT&amp;E Sprint 26 [EXT] [COMPLETED]</t>
  </si>
  <si>
    <t>EDLM Portal, EDLM ECC</t>
  </si>
  <si>
    <t>ERM-1111</t>
  </si>
  <si>
    <t>ARCHIVE - As a [Learner], I want to discover learning opportunities for filling my competency / qualification gaps</t>
  </si>
  <si>
    <t>EDLM ELRR, ecc/ecc-openlxp-xds, EDLM Portal, EDLM ECC, elrr/elrr-external-services, elrr/elrr-services</t>
  </si>
  <si>
    <t>ERM-39</t>
  </si>
  <si>
    <t>As a Servicemember, I want to be able to see learning opportunities for achieving competencies for a given Work Role.</t>
  </si>
  <si>
    <t>ERM-1523</t>
  </si>
  <si>
    <t>As a Learner, I want to see the percentage of competency alignment for courses that teach competencies aligned to my goal(s)</t>
  </si>
  <si>
    <t>ERM-3381</t>
  </si>
  <si>
    <t>As a Learner, I want to see which courses align with the my targeted role or specific competency gap</t>
  </si>
  <si>
    <t>ERM-3382</t>
  </si>
  <si>
    <t>[Portal] Create Learning Plan / IDP</t>
  </si>
  <si>
    <t>ERM-1853</t>
  </si>
  <si>
    <t>As a Servicemember, I want to align Goals to Competencies.</t>
  </si>
  <si>
    <t>ERM-1521</t>
  </si>
  <si>
    <t>As a learner, I'd like to set goals - e.g., jobs I'd like to grow into.</t>
  </si>
  <si>
    <t>ERM-1527</t>
  </si>
  <si>
    <t>As a learner, I'd like to view pathways available to achieve those goals - e.g., career pathways that link position descriptions into different career arcs within DoD.</t>
  </si>
  <si>
    <t>ERM-1528</t>
  </si>
  <si>
    <t>DOT&amp;E: As a [Learner], I want the IDP portal to allow me to manage my Individual Development Plan (IDP) so that I can update, track, and align my career goals and development activities</t>
  </si>
  <si>
    <t>ERM-2747</t>
  </si>
  <si>
    <t>[Portal] Add content to Learning plan (e.g., IDP)</t>
  </si>
  <si>
    <t>DOT&amp;E Sprint 24, DOT&amp;E Sprint 25, DOT&amp;E Sprint 26, DOT&amp;E Sprint 27, DOT&amp;E Sprint 28, DOT&amp;E Sprint 29, Internal Grooming Sprint, SAPRO Sprint 10, SAPRO Sprint 11, SAPRO Sprint 9</t>
  </si>
  <si>
    <t>EDLM Moodle LMS, EDLM Portal, EDLM ECC, elrr/elrr-external-services, elrr/elrr-services, EDLM Talent Management</t>
  </si>
  <si>
    <t>ERM-1870</t>
  </si>
  <si>
    <t>As a [Learner], I want to select my competency/qualification gap(s) and see learning opportunities that will teach the selected gap(s)</t>
  </si>
  <si>
    <t>EDLM ELRR, EDLM ECCR, EDLM Portal, EDLM ECC</t>
  </si>
  <si>
    <t>ERM-40</t>
  </si>
  <si>
    <t>As a [Learner], I want to add a course to My Learning Plan from catalog search results list</t>
  </si>
  <si>
    <t>ERM-1112</t>
  </si>
  <si>
    <t>ARCHIVE - As a [Learner], I want to add a course to My Learning Plan from competency gap visualizations</t>
  </si>
  <si>
    <t>EDLM ELRR, EDLM ECCR, EDLM Portal, EDLM ECC, EDLM Talent Management</t>
  </si>
  <si>
    <t>ERM-1113</t>
  </si>
  <si>
    <t>As a [Learner], I want to discover and select learning opportunities to add to my learning plan</t>
  </si>
  <si>
    <t>SAPRO Sprint 11 [EXT] + SAPRO Sprint 10 [EXT] [COMPLETED] + SAPRO Sprint 9 [EXT] [COMPLETED] + DOT&amp;E Sprint 29 [EXT] [COMPLETED] + DOT&amp;E Sprint 28 [EXT] [COMPLETED] + DOT&amp;E Sprint 27 [EXT] [COMPLETED] + DOT&amp;E Sprint 26 [EXT] [COMPLETED] + DOT&amp;E Sprint 25 [EXT] [COMPLETED] + DOT&amp;E Sprint 24 [EXT] [COMPLETED]</t>
  </si>
  <si>
    <t>ERM-2305</t>
  </si>
  <si>
    <t>To Do</t>
  </si>
  <si>
    <t>[Portal] Set Deadlines or Milestones for Learning Plan</t>
  </si>
  <si>
    <t>ERM-1854</t>
  </si>
  <si>
    <t>[Portal] Track Progress Against Goals</t>
  </si>
  <si>
    <t>ERM-1855</t>
  </si>
  <si>
    <t>[Archive] As a [Learner], I want My Learning Plan to update once I have completed a goal</t>
  </si>
  <si>
    <t>EDLM ELRR, EDLM ECCR, EDLM Moodle LMS, EDLM Portal, EDLM ECC, sql-lrs/sql-lrs</t>
  </si>
  <si>
    <t>ERM-1106</t>
  </si>
  <si>
    <t>As a [Learner], I want to receive notifications when I miss a goal on my learning plan so I can determine what action I need to take</t>
  </si>
  <si>
    <t>mmt/mmt-portal, EDLM Moodle LMS, EDLM Portal</t>
  </si>
  <si>
    <t>ERM-65</t>
  </si>
  <si>
    <t>As a [Talent Manager],  I want to see an individual/groups of individual's progress towards their IDP so I can provide guidance</t>
  </si>
  <si>
    <t>ERM-119</t>
  </si>
  <si>
    <t>EDLM Talent Manager</t>
  </si>
  <si>
    <t>DOT&amp;E: As a [Leader], I want the IDP portal to present data in an interactive dashboards so that I can easily monitor trends, track progress, and make informed decisions</t>
  </si>
  <si>
    <t>ERM-2758</t>
  </si>
  <si>
    <t>EDLM Manager</t>
  </si>
  <si>
    <t>[Portal] Update Learning plans based on Recommendations and Reflection</t>
  </si>
  <si>
    <t>ERM-1856</t>
  </si>
  <si>
    <t>[Portal] Collaborate on Learning Plan</t>
  </si>
  <si>
    <t>ERM-1857</t>
  </si>
  <si>
    <t>[Portal] Generate/Export Learning Plan Reports</t>
  </si>
  <si>
    <t>ERM-2131</t>
  </si>
  <si>
    <t>EDLM: Monitor Performance</t>
  </si>
  <si>
    <t>ERM-1799</t>
  </si>
  <si>
    <t>EDLM IT System Administrator, EDLM Org Execs/Manager, EDLM Academic Institutions</t>
  </si>
  <si>
    <t>As a [DoD Service Member Advocate - Admin], I want to see transcript metrics, so I can monitor transcripts sent.</t>
  </si>
  <si>
    <t>ERM-3179</t>
  </si>
  <si>
    <t>EDLM Org Execs/Manager, EDLM Academic Institutions, EDLM IT System Administrator</t>
  </si>
  <si>
    <t>Discover &amp; Access Learning Content</t>
  </si>
  <si>
    <t>DTLP-34</t>
  </si>
  <si>
    <t>[Portal] Discover Learning Experiences</t>
  </si>
  <si>
    <t>ERM-1858</t>
  </si>
  <si>
    <t>EDLM Learner, EDLM Trainer/Instructor</t>
  </si>
  <si>
    <t>As a [Learner], I want to search for and view detailed course pages tailored to the learning experience type.</t>
  </si>
  <si>
    <t>EDLM ECC</t>
  </si>
  <si>
    <t>ERM-2217</t>
  </si>
  <si>
    <t>As a [Learner], I want to prioritize and filter learning opportunities that were generated based off my selected competency/qualification gap(s)</t>
  </si>
  <si>
    <t>EDLM ELRR, ecc/ecc-openlxp-xds, EDLM Portal, EDLM ECC, elrr/elrr-services</t>
  </si>
  <si>
    <t>ERM-189</t>
  </si>
  <si>
    <t>[Portal] Manage Course List &amp; Subscriptions</t>
  </si>
  <si>
    <t>EDLM Portal, edlm-portal/learning-plan</t>
  </si>
  <si>
    <t>ERM-1859</t>
  </si>
  <si>
    <t>As a [Learner], I want to add courses to an existing collection so I can group and organize them for easy access and reference</t>
  </si>
  <si>
    <t>ERM-2234</t>
  </si>
  <si>
    <t>[Portal] Route for Approval (SF182)</t>
  </si>
  <si>
    <t>ERM-1860</t>
  </si>
  <si>
    <t>[Portal] Enroll &amp; Register for Learning Experiences</t>
  </si>
  <si>
    <t>ERM-1861</t>
  </si>
  <si>
    <t>[Portal] Launch Internal Learning Resources</t>
  </si>
  <si>
    <t>ERM-1862</t>
  </si>
  <si>
    <t>Engage in Learning</t>
  </si>
  <si>
    <t>DTLP-35</t>
  </si>
  <si>
    <t>[Moodle] Complete Assignments &amp; Assessments</t>
  </si>
  <si>
    <t>ERM-1866</t>
  </si>
  <si>
    <t>[Portal? Moodle?] Remediate Deficiencies</t>
  </si>
  <si>
    <t>ERM-1867</t>
  </si>
  <si>
    <t>Monitor/Report Performance</t>
  </si>
  <si>
    <t>DTLP-36</t>
  </si>
  <si>
    <t>[Portal] View Performance Dashboards</t>
  </si>
  <si>
    <t>ERM-1871</t>
  </si>
  <si>
    <t>As a [Learner], I want a dashboard to establish and view my learning plan - e.g., competency goals / SRL goals, career plans, etc.)</t>
  </si>
  <si>
    <t>ERM-1101</t>
  </si>
  <si>
    <t>As a [Learner], I want to view upcoming courses or assignments (across all platforms) on a calendar</t>
  </si>
  <si>
    <t>EDLM Moodle LMS, EDLM Portal, EDLM ECC</t>
  </si>
  <si>
    <t>ERM-1108</t>
  </si>
  <si>
    <t>As a [Learner], I want to see a dashboard page that alerts me to actions I need to take regarding my learning</t>
  </si>
  <si>
    <t>ERM-94</t>
  </si>
  <si>
    <t>As a [Learner], I want to find and access (launch) all of my learning experiences from one location so I don't have to navigate across different interfaces.</t>
  </si>
  <si>
    <t>EDLM ELRR, EDLM ECCR, mmt/mmt-portal, EDLM Moodle LMS, EDLM Portal, EDLM ECC</t>
  </si>
  <si>
    <t>ERM-125</t>
  </si>
  <si>
    <t>As a [Learner], I want to see the completion progress of all of my learning experiences</t>
  </si>
  <si>
    <t>EDLM ELRR, EDLM Moodle LMS, EDLM Portal</t>
  </si>
  <si>
    <t>ERM-126</t>
  </si>
  <si>
    <t>As a [Learner], I want to be alerted when my competencies are decaying/about to decay</t>
  </si>
  <si>
    <t>ERM-84</t>
  </si>
  <si>
    <t>As a [Learner], I want to view a list of courses or assignments due within the next 7 days</t>
  </si>
  <si>
    <t>ERM-1107</t>
  </si>
  <si>
    <t>As a [Learner], I want to see and explore trends with my engagement activity and my learning performance</t>
  </si>
  <si>
    <t>ERM-95</t>
  </si>
  <si>
    <t>As a [Learner], I want to receive notifications indicating upcoming class start (e.g. 7days)</t>
  </si>
  <si>
    <t>EDLM Moodle LMS, EDLM Portal, EDLM ECC, elrr/elrr-datasync, elrr/elrr-external-services, elrr/elrr-services</t>
  </si>
  <si>
    <t>ERM-64</t>
  </si>
  <si>
    <t>As a [Talent Manager], I want to see a dashboard page that alerts me to actions I need to take regarding an individual/groups of individualâ€™s learning</t>
  </si>
  <si>
    <t>ERM-106</t>
  </si>
  <si>
    <t>As a [Talent Manager],  I want to view my team's performance, different assessments, and other training records so I can see how they performed</t>
  </si>
  <si>
    <t>ERM-121</t>
  </si>
  <si>
    <t>As a [Learner], I want to be able to compare my performance within and across different learning activities with my peers</t>
  </si>
  <si>
    <t>EDLM ELRR, EDLM Moodle LMS, EDLM Portal, elrr/elrr-external-services, elrr/elrr-services, EDLM Talent Management</t>
  </si>
  <si>
    <t>ERM-104</t>
  </si>
  <si>
    <t>[Portal] Generate Performance Reports</t>
  </si>
  <si>
    <t>ERM-1873</t>
  </si>
  <si>
    <t>As a Competency Manager, I want to see the weighting for how competency proficiency levels are estimated, so I can understand what they mean. [REVISIT Potential ECC Requirement math should not enter the equation until assertions]</t>
  </si>
  <si>
    <t>ERM-1532</t>
  </si>
  <si>
    <t>As a [Learner], I want to identify the key trends and factors that impact my performance</t>
  </si>
  <si>
    <t>ERM-96</t>
  </si>
  <si>
    <t>As a [Learner], I want to create and download custom reports of my aggregated data so I can answer key questions I have</t>
  </si>
  <si>
    <t>EDLM ELRR, mmt/mmt-portal, EDLM Portal, elrr/elrr-aggregator, elrr/elrr-datasync, elrr/elrr-external-services, elrr/elrr-services, EDLM Career Planning</t>
  </si>
  <si>
    <t>ERM-324</t>
  </si>
  <si>
    <t>As a [Talent Manager], I want to create and download custom reports of the aggregated data so I can answer key questions I have</t>
  </si>
  <si>
    <t>ERM-105</t>
  </si>
  <si>
    <t>As a [Talent Manager], I want to identify the key trends and factors that impact an individual/groups of individualâ€™s performance</t>
  </si>
  <si>
    <t>ERM-108</t>
  </si>
  <si>
    <t>As an [Instructor], I want to identify patterns of low performance for an individual/groups of individualâ€™s so I can isolate the related competencies that they need to work on</t>
  </si>
  <si>
    <t>ERM-109</t>
  </si>
  <si>
    <t>EDLM Trainer/Instructor</t>
  </si>
  <si>
    <t>As a [Talent Manager], I want to understand how individual KSATs relate to and support operational outcomes</t>
  </si>
  <si>
    <t>ERM-115</t>
  </si>
  <si>
    <t>As a [Talent Manager], I want to measure the effectiveness of a job position on the organizational and DoD mission so I can make adjustments where needed</t>
  </si>
  <si>
    <t>ERM-117</t>
  </si>
  <si>
    <t>As a [Talent Manager], I want the impact of different types of learning events to be considered in estimating proficiency levels, so all learning can be counted</t>
  </si>
  <si>
    <t>ERM-123</t>
  </si>
  <si>
    <t>As a [Talent Manager],  I want skill and competency data to be continuous so there is consistency as billet requirements change over time</t>
  </si>
  <si>
    <t>ERM-120</t>
  </si>
  <si>
    <t>As a [Talent Manager], I want to see the alignment between individual student records and organization performance/proficiency so I can assess outcomes</t>
  </si>
  <si>
    <t>ERM-122</t>
  </si>
  <si>
    <t>[Portal] Access Recommendations for performance Improvement</t>
  </si>
  <si>
    <t>ERM-1875</t>
  </si>
  <si>
    <t>As a [Learner], I want to discover remediation strategies for areas where I am having poor performance</t>
  </si>
  <si>
    <t>EDLM ELRR, EDLM Moodle LMS, EDLM Portal, EDLM ECC, elrr/elrr-external-services, elrr/elrr-services, ecc/ecc-openlxp-xis, ecc/ecc-openlxp-xse, EDLM Talent Management</t>
  </si>
  <si>
    <t>ERM-99</t>
  </si>
  <si>
    <t>As a [Learner], I want to be recommended remediation strategies for areas where I am having poor performance</t>
  </si>
  <si>
    <t>ERM-98</t>
  </si>
  <si>
    <t>As a [Learner], I want to use my visualization of my current competencies to find additional training that I may need</t>
  </si>
  <si>
    <t>ERM-25</t>
  </si>
  <si>
    <t>As a [Talent Manager], I want to be recommended remediation strategies for areas where an individual/groups of individuals are having poor performance</t>
  </si>
  <si>
    <t>ERM-110</t>
  </si>
  <si>
    <t>As a [Instructor], I want to discover remediation strategies for areas where an individual/groups of individual are having poor performance</t>
  </si>
  <si>
    <t>ERM-111</t>
  </si>
  <si>
    <t>[Portal] Provide/view Feedback on Learning Experiences</t>
  </si>
  <si>
    <t>ERM-1876</t>
  </si>
  <si>
    <t>As a [Instructor], I want a dashboard that looks at group Moodle Test Scores within the different course sections across all instances of a course so that I can identify trends, patterns, and areas requiring intervention or improvement.</t>
  </si>
  <si>
    <t>ERM-107</t>
  </si>
  <si>
    <t>As a [Talent Manager], I want to see which content has the biggest impact on teaching a selected competency(s)</t>
  </si>
  <si>
    <t>ERM-114</t>
  </si>
  <si>
    <t>As a [Talent Manager], I want to see which learning experience learners are and are not engaging with</t>
  </si>
  <si>
    <t>ERM-113</t>
  </si>
  <si>
    <t>Certification / Credential Management</t>
  </si>
  <si>
    <t>SAPRO MVP</t>
  </si>
  <si>
    <t>SAPRO Sprint 10, SAPRO Sprint 11, SAPRO Sprint 5, SAPRO Sprint 6, SAPRO Sprint 7, SAPRO Sprint 8, SAPRO Sprint 9</t>
  </si>
  <si>
    <t>DTLP-68</t>
  </si>
  <si>
    <t>Application Intake and Validation</t>
  </si>
  <si>
    <t>DTLP-69</t>
  </si>
  <si>
    <t>Initiate Application</t>
  </si>
  <si>
    <t>EDLM Portal, elrr/elrr-services</t>
  </si>
  <si>
    <t>ERM-2865</t>
  </si>
  <si>
    <t>EDLM Learner, EDLM ADMIN</t>
  </si>
  <si>
    <t>As a [Learner], I want to access the latest D-SAACP Application for a renewal application.</t>
  </si>
  <si>
    <t>Matthew Donlon</t>
  </si>
  <si>
    <t>SAPRO Sprint 11 [EXT] + SAPRO Sprint 10 [EXT] [COMPLETED] + SAPRO Sprint 9 [EXT] [COMPLETED] + SAPRO Sprint 8 [EXT] [COMPLETED] + SAPRO Sprint 7 [EXT] [COMPLETED]</t>
  </si>
  <si>
    <t>SAPRO</t>
  </si>
  <si>
    <t>ERM-3210</t>
  </si>
  <si>
    <t>As a [Learner], I want to access the latest D-SAACP Application for a new application.</t>
  </si>
  <si>
    <t>ERM-3213</t>
  </si>
  <si>
    <t>As a [Learner], I want to read a privacy act statement prior to entering in my application information.</t>
  </si>
  <si>
    <t>Eric Chang</t>
  </si>
  <si>
    <t>SAPRO Sprint 11 [EXT] + SAPRO Sprint 10 [EXT] [COMPLETED] + SAPRO Sprint 9 [EXT] [COMPLETED] + SAPRO Sprint 8 [EXT] [COMPLETED]</t>
  </si>
  <si>
    <t>ERM-3369</t>
  </si>
  <si>
    <t>As a [Learner], I want to read and acknowledge the code of ethics so it is clear that I understand them</t>
  </si>
  <si>
    <t>ERM-3371</t>
  </si>
  <si>
    <t>As a [Learner], I want my personal and organizational information pre-populated so that I don't have to re-enter data the system should already have</t>
  </si>
  <si>
    <t>Madelyn Whitfield</t>
  </si>
  <si>
    <t>ERM-3214</t>
  </si>
  <si>
    <t>As a [Learner], I want to add courses and experiences (CEU) to be included in my application (continuing education)</t>
  </si>
  <si>
    <t>ERM-3216</t>
  </si>
  <si>
    <t>As a [Learner], I want to receive validation that all required data fields have been entered prior to submitting.</t>
  </si>
  <si>
    <t>SAPRO Sprint 11 [EXT] + SAPRO Sprint 10 [EXT] [COMPLETED] + SAPRO Sprint 9 [EXT] [COMPLETED] + SAPRO Sprint 8 [EXT] [COMPLETED] + SAPRO Sprint 7 [EXT] [COMPLETED] + SAPRO Sprint 6 [EXT] [COMPLETED]</t>
  </si>
  <si>
    <t>ERM-3220</t>
  </si>
  <si>
    <t>As a [Learner], I want to see incomplete items I need to fix on my application prior to submitting it.</t>
  </si>
  <si>
    <t>ERM-3221</t>
  </si>
  <si>
    <t>As a [Learner], I want to see incorrect items I need to fix on my application prior to submitting it.</t>
  </si>
  <si>
    <t>ERM-3222</t>
  </si>
  <si>
    <t>As a [Learner], I want to upload required D-SAACP certification as required for a new application</t>
  </si>
  <si>
    <t>SAPRO Sprint 11 [EXT] + SAPRO Sprint 10 [EXT] [COMPLETED] + SAPRO Sprint 9 [EXT] [COMPLETED]</t>
  </si>
  <si>
    <t>ERM-3219</t>
  </si>
  <si>
    <t>As a [Learner], I want breadcrumbs that allow me to navigate to different sections of my application</t>
  </si>
  <si>
    <t>ERM-3370</t>
  </si>
  <si>
    <t>As a [Learner], once I submit my application it should move to the next person in the chain for review and approvals</t>
  </si>
  <si>
    <t>ERM-3218</t>
  </si>
  <si>
    <t>As a [Learner], I want to download my completed application</t>
  </si>
  <si>
    <t>ERM-3314</t>
  </si>
  <si>
    <t>As a [Learner], I want to upload certifications for CEU courses I have taken</t>
  </si>
  <si>
    <t>ERM-3373</t>
  </si>
  <si>
    <t>As a [Learner], I want to see information for how to update pre-populated personal and organizational information so I can correct any errors</t>
  </si>
  <si>
    <t>SAPRO Sprint 5 [EXT] [COMPLETED]</t>
  </si>
  <si>
    <t>ERM-3215</t>
  </si>
  <si>
    <t>As a [Learner], I want to fill out information about my job shadow experience</t>
  </si>
  <si>
    <t>ERM-3217</t>
  </si>
  <si>
    <t>Review and Complete Application</t>
  </si>
  <si>
    <t>ERM-2864</t>
  </si>
  <si>
    <t>EDLM ADMIN</t>
  </si>
  <si>
    <t>As a [Org (SAPRO) Admin], I want to provide notification and information of errors or missing information that needs to be fixed on an Applicants application.</t>
  </si>
  <si>
    <t>Admin, SAPRO</t>
  </si>
  <si>
    <t>ERM-3261</t>
  </si>
  <si>
    <t>Monitor Application Intake and Validation</t>
  </si>
  <si>
    <t>SAPRO Sprint 6</t>
  </si>
  <si>
    <t>ERM-2867</t>
  </si>
  <si>
    <t>As a [Learner], I want to monitor my application status all the way through submission, final approval, and certificate issuance</t>
  </si>
  <si>
    <t>SAPRO Sprint 6 [EXT] [COMPLETED]</t>
  </si>
  <si>
    <t>ERM-3322</t>
  </si>
  <si>
    <t>As a [Org (SAPRO) Admin], I want to be notified when an applicant re-submits their application after they fixed errors in their application so I can ensure they were corrected.</t>
  </si>
  <si>
    <t>ERM-3262</t>
  </si>
  <si>
    <t>As a [Learner], I want to be able to be notified of any problems with my application so that I can fix it</t>
  </si>
  <si>
    <t>ERM-3212</t>
  </si>
  <si>
    <t>As a [Learner], I want to select the type, frequency, and method for how I am receiving notifications.</t>
  </si>
  <si>
    <t>ERM-3326</t>
  </si>
  <si>
    <t>Application Processing</t>
  </si>
  <si>
    <t>SAPRO Sprint 10, SAPRO Sprint 11</t>
  </si>
  <si>
    <t>DTLP-70</t>
  </si>
  <si>
    <t>Monitor Application Processing</t>
  </si>
  <si>
    <t>ERM-2868</t>
  </si>
  <si>
    <t>As a [Org (NOVA) Admin], I want to monitor application progress</t>
  </si>
  <si>
    <t>ERM-3263</t>
  </si>
  <si>
    <t>Package Application</t>
  </si>
  <si>
    <t>ERM-3368</t>
  </si>
  <si>
    <t>As a [Org (NOVA) Admin], I want to view and sort or organize individual applicant data</t>
  </si>
  <si>
    <t>ERM-3379</t>
  </si>
  <si>
    <t>Manage Credentialing Exams</t>
  </si>
  <si>
    <t>DTLP-90</t>
  </si>
  <si>
    <t>Competency &amp; Credential  Management</t>
  </si>
  <si>
    <t>EDLM Sprint 45, EDLM Sprint 46, EDLM Sprint 47, EDLM Sprint 50, EDLM Sprint 51, EDLM Sprint 52, EDLM Sprint 53, EDLM Sprint 54, EDLM Sprint 55, EDLM Sprint 56, EDLM Sprint 57, EDLM Sprint 58, EDLM Sprint 59, Internal Grooming Sprint</t>
  </si>
  <si>
    <t>DTLP-27</t>
  </si>
  <si>
    <t>Manage Configurations</t>
  </si>
  <si>
    <t>DTLP-28</t>
  </si>
  <si>
    <t>[ECCR] Create a Configuration</t>
  </si>
  <si>
    <t>EDLM ECCR, EDLM LDSS, eccr/cis, eccr/cms</t>
  </si>
  <si>
    <t>ERM-1145</t>
  </si>
  <si>
    <t>As a [Site Admin] I would like to add custom framework configurations for Jobs/Gigs</t>
  </si>
  <si>
    <t>ERM-295</t>
  </si>
  <si>
    <t>As a Competency Manager, I want to create different Shareable Competency Definition (SCD) Profiles so I can define requirements for different contexts.</t>
  </si>
  <si>
    <t>ERM-1535</t>
  </si>
  <si>
    <t>As an Admin, I want an ECCR Tool Configuration Dashboard so I can create a configuration profile.</t>
  </si>
  <si>
    <t>ERM-1544</t>
  </si>
  <si>
    <t>As an Admin, I want to create a configuration profile so I can provide descriptions and update permissions for new users and admins that will be managing data.</t>
  </si>
  <si>
    <t>ERM-1545</t>
  </si>
  <si>
    <t>Competency frameworks (CFs) should be able to be grouped into different types (one example is transformational, transactional, passive-avoidant).</t>
  </si>
  <si>
    <t>ADL_HCD, ECCR</t>
  </si>
  <si>
    <t>ERM-1637</t>
  </si>
  <si>
    <t>As a [Competency Mgr], I want to publish a new profile</t>
  </si>
  <si>
    <t>EDLM ECCR, EDLM LDSS</t>
  </si>
  <si>
    <t>ERM-1915</t>
  </si>
  <si>
    <t>[ECCR] Create a Configuration Collection</t>
  </si>
  <si>
    <t>ERM-1146</t>
  </si>
  <si>
    <t>[ECCR] Collaborate on Configurations</t>
  </si>
  <si>
    <t>ERM-1147</t>
  </si>
  <si>
    <t>Manage Frameworks</t>
  </si>
  <si>
    <t>EDLM Sprint 45, EDLM Sprint 46, EDLM Sprint 47, EDLM Sprint 50, EDLM Sprint 51, EDLM Sprint 52, EDLM Sprint 53, EDLM Sprint 54, EDLM Sprint 55, EDLM Sprint 56, EDLM Sprint 58, EDLM Sprint 59, Internal Grooming Sprint</t>
  </si>
  <si>
    <t>DTLP-29</t>
  </si>
  <si>
    <t>[ECCR] Configure Framework</t>
  </si>
  <si>
    <t>EDLM Sprint 45, EDLM Sprint 46, EDLM Sprint 47, EDLM Sprint 50, EDLM Sprint 51, EDLM Sprint 52, EDLM Sprint 58, EDLM Sprint 59</t>
  </si>
  <si>
    <t>EDLM ECCR, eccr/cis, eccr/cms</t>
  </si>
  <si>
    <t>ERM-1140</t>
  </si>
  <si>
    <t>As a [Competency Mgr], I want to create a new competency framework using a profile</t>
  </si>
  <si>
    <t>EDLM Sprint 59 [EXT] + EDLM Sprint 58 [EXT] [COMPLETED] + EDLM Sprint 52 [EXT] [COMPLETED] + EDLM Sprint 51 [EXT] [COMPLETED] + EDLM Sprint 50 [EXT] [COMPLETED] + EDLM Sprint 47 [EXT] [COMPLETED] + EDLM Sprint 46 [EXT] [COMPLETED] + EDLM Sprint 45 [EXT] [COMPLETED]</t>
  </si>
  <si>
    <t>ERM-2127</t>
  </si>
  <si>
    <t>[ECCR] Create a Framework</t>
  </si>
  <si>
    <t>EDLM Sprint 53, EDLM Sprint 54, EDLM Sprint 55, EDLM Sprint 56</t>
  </si>
  <si>
    <t>EDLM ECCR, eccr/frontend, eccr/backend, eccr/cis, eccr/cds, eccr/cms</t>
  </si>
  <si>
    <t>ERM-1142</t>
  </si>
  <si>
    <t>As a [Site Admin] I would like to be able to manage all competencies and competency data within the ECCR</t>
  </si>
  <si>
    <t>ERM-276</t>
  </si>
  <si>
    <t>As a [Competency Manager], I want to search for existing competencies/framework(s) that I can add to my competency framework</t>
  </si>
  <si>
    <t>EDLM Sprint 53 [EXT] [COMPLETED]</t>
  </si>
  <si>
    <t>Crosswalk</t>
  </si>
  <si>
    <t>ERM-419</t>
  </si>
  <si>
    <t>As a [Competency Manager], I want search results to show contextual information about the competencies/framework(s)</t>
  </si>
  <si>
    <t>EDLM Sprint 56 [EXT] [COMPLETED] + EDLM Sprint 55 [EXT] [COMPLETED] + EDLM Sprint 54 [EXT] [COMPLETED]</t>
  </si>
  <si>
    <t>ERM-366</t>
  </si>
  <si>
    <t>As a [Competency Manager], I want to edit/update an existing competency framework</t>
  </si>
  <si>
    <t>ERM-1929</t>
  </si>
  <si>
    <t>As an [Admin], I want to manage bad data (Update/Delete)</t>
  </si>
  <si>
    <t>Dawn Riddle</t>
  </si>
  <si>
    <t>ERM-1498</t>
  </si>
  <si>
    <t>As an Admin, I want to identify the type of competency so I can get more context.</t>
  </si>
  <si>
    <t>ERM-1508</t>
  </si>
  <si>
    <t>As an Admin, I want to use reusable competency objects so I donâ€™t have to build a new framework for each new role.</t>
  </si>
  <si>
    <t>ERM-1509</t>
  </si>
  <si>
    <t>As an Admin, I want to get notified of my save progress immediately so I know my framework has saved while aligning/mapping frameworks. [auto save or manual TBD]</t>
  </si>
  <si>
    <t>ERM-1514</t>
  </si>
  <si>
    <t>As an Admin, I want to link Competency Frameworks to Career Field Competencies. [REQUIRES FLUSHOUT]</t>
  </si>
  <si>
    <t>ERM-1518</t>
  </si>
  <si>
    <t>As an Admin, I want to have Admin roles, functions, and features, so I can perform necessary updates and changes.</t>
  </si>
  <si>
    <t>ERM-1520</t>
  </si>
  <si>
    <t>As a Competency Manager/Learner, I want to see proficiency levels for each competency assertion so I can understand the context for each assertion.</t>
  </si>
  <si>
    <t>ERM-1536</t>
  </si>
  <si>
    <t>As a Competency Manager, I want to edit my competency directory to add or remove frameworks, so that it stays up to date with relevant information.</t>
  </si>
  <si>
    <t>ERM-1548</t>
  </si>
  <si>
    <t>As a Competency Manager, I want the capability to search and/or filter results by learning opportunity, certificate, or other credentials to find and display associated competencies and frameworks, so I can link my frameworks to relevant credentials.</t>
  </si>
  <si>
    <t>ERM-1565</t>
  </si>
  <si>
    <t>As a Competency Manager, I want the capability to search and/or filter results by industry to find and return the closest matching competencies and frameworks relevant to the specified industry, so I can tailor my frameworks to industry standards.</t>
  </si>
  <si>
    <t>ERM-1566</t>
  </si>
  <si>
    <t>As a Competency Manager, I want the capability to search and/or filter by "scope" to find and return frameworks and competencies identified as cross-occupational or foundational, so I can incorporate broad, applicable competencies into my frameworks.</t>
  </si>
  <si>
    <t>ERM-1567</t>
  </si>
  <si>
    <t>As a Competency Manager, I want to perform a sequence of searches, using a list of search criteria, to return several result sets in series, so I can conduct thorough and layered searches.</t>
  </si>
  <si>
    <t>ERM-1569</t>
  </si>
  <si>
    <t>As a Competency Manager, I want filters on the search results display to apply further constraints and options to sort results by closeness of match or cluster by associated job, occupation, credential, or framework, so I can organize my results</t>
  </si>
  <si>
    <t>ERM-1572</t>
  </si>
  <si>
    <t>As a Competency Manager, I want to align competency frameworks (CFs) to career fields so that I can ensure that the competencies are relevant and applicable to specific career paths.</t>
  </si>
  <si>
    <t>ERM-1585</t>
  </si>
  <si>
    <t>As a competency manager, I want to ingest manpower requirements (METLS/JMETLS, KSAs, Task/Conditions/Standards, SOPs) into various competency definitions for different jobs,, duties, or tasks required by each role in an organization.</t>
  </si>
  <si>
    <t>ERM-1529</t>
  </si>
  <si>
    <t>ERM-1639</t>
  </si>
  <si>
    <t>[ECCR] Create a Framework Collection</t>
  </si>
  <si>
    <t>ERM-1143</t>
  </si>
  <si>
    <t>As a [Competency Manager], I want to save competencies to a list or directory so that I can easily access them later.</t>
  </si>
  <si>
    <t>Directory</t>
  </si>
  <si>
    <t>ERM-340</t>
  </si>
  <si>
    <t>As a [Competency Manager], I want to name my saved list so that it reflects its current purpose or content.</t>
  </si>
  <si>
    <t>ECCR, Directory</t>
  </si>
  <si>
    <t>ERM-343</t>
  </si>
  <si>
    <t>As an Admin, I want to view recommended frameworks based off my activity and global data so I can easily access what I need. - Low Priority</t>
  </si>
  <si>
    <t>ERM-1511</t>
  </si>
  <si>
    <t>As an Admin, I want to be able to filter inputs based off their properties so I can easily find what I am looking for.</t>
  </si>
  <si>
    <t>ERM-1512</t>
  </si>
  <si>
    <t>As a Competency Manager, I want to save competencies to a list or directory so that I can easily access them later.</t>
  </si>
  <si>
    <t>ERM-1546</t>
  </si>
  <si>
    <t>As a Competency Manager, I want to rename my competency directory so that it reflects its current purpose or content.</t>
  </si>
  <si>
    <t>ERM-1549</t>
  </si>
  <si>
    <t>As a Competency Manager, I want to see competency frameworks organized by functional community when I browse them so that I can find relevant frameworks more easily.</t>
  </si>
  <si>
    <t>ERM-1550</t>
  </si>
  <si>
    <t>As a Competency Manager, I want to see frameworks organized by how popular they are so that I can prioritize commonly used or recommended frameworks.</t>
  </si>
  <si>
    <t>ERM-1552</t>
  </si>
  <si>
    <t>As a Competency Manager, I want to search for competency frameworks so that I can quickly find specific frameworks based on my needs.</t>
  </si>
  <si>
    <t>ERM-1561</t>
  </si>
  <si>
    <t>As a Competency Manager, I want to filter competency frameworks so that I can narrow down the search results to frameworks that meet certain criteria.</t>
  </si>
  <si>
    <t>ERM-1562</t>
  </si>
  <si>
    <t>As a Competency Manager, I want to sort the competency framework catalog in different ways (e.g., by popularity, date added) so that I can view the frameworks in an order that suits my preferences.</t>
  </si>
  <si>
    <t>ERM-1563</t>
  </si>
  <si>
    <t>As a Competency Manager, I want the capability to return results based on a full competency description, including textual labels, definitions, and other contextualizing information, so I can get comprehensive and accurate search results.</t>
  </si>
  <si>
    <t>ERM-1564</t>
  </si>
  <si>
    <t>As a Competency Manager, I want to daisy chain searches by using the results of one search as input for the next, allowing me to apply additional filters or find similar items, so I can refine my search results.</t>
  </si>
  <si>
    <t>ERM-1570</t>
  </si>
  <si>
    <t>As a Competency Manager, I want to see detailed descriptions and other metadata of competency frameworks so that I can understand their content and relevance before selecting them.</t>
  </si>
  <si>
    <t>ERM-1573</t>
  </si>
  <si>
    <t>As a Competency Manager, I want the results to include a link to the end user license of the node, so I can understand the usage rights associated with the competencies and frameworks.</t>
  </si>
  <si>
    <t>ERM-1574</t>
  </si>
  <si>
    <t>As a Competency Manager, I want the results pages to show or provide access to all relevant information about a framework, including name, description, URI, and other relevant data, so I can fully understand the framework.</t>
  </si>
  <si>
    <t>ERM-1575</t>
  </si>
  <si>
    <t>As a Competency Manager, I want the results pages to show or provide access to all relevant information about a competency, including the label and other critical details, so I can fully understand the competency.</t>
  </si>
  <si>
    <t>ERM-1576</t>
  </si>
  <si>
    <t>As a Competency Manager, I want to display the difference between skill sets by identifying and enumerating competencies required by different occupations, work roles, and credentials, so I can compare and contrast them.</t>
  </si>
  <si>
    <t>ERM-1577</t>
  </si>
  <si>
    <t>As a Competency Manager, I want to access a graph database of my competency frameworks and their associated nodes and relationships, so I can explore and analyze the connections between them.</t>
  </si>
  <si>
    <t>ERM-1578</t>
  </si>
  <si>
    <t>As a Competency Manager, I want to pull IDs for multiple competencies in bulk so that I can efficiently manage and link them.</t>
  </si>
  <si>
    <t>ERM-1583</t>
  </si>
  <si>
    <t>As a Competency Manager, I want to identify who owns each competency and what tools they use to maintain them so that I can coordinate management efforts.</t>
  </si>
  <si>
    <t>ERM-1584</t>
  </si>
  <si>
    <t>As a Competency Manager, I want to see the decomposition and alignment of competency frameworks (CFs) all the way down to the root-level atomic elements that the CFs are built from, so I can thoroughly analyze the structure of the frameworks.</t>
  </si>
  <si>
    <t>ERM-1586</t>
  </si>
  <si>
    <t>[ECCR] Collaborate on Frameworks</t>
  </si>
  <si>
    <t>ERM-1144</t>
  </si>
  <si>
    <t>As a Competency Manager, I want to share my competency directory with people in my organization so that they can collaborate and view the same information.</t>
  </si>
  <si>
    <t>ERM-1547</t>
  </si>
  <si>
    <t>As a Competency Manager, I want to export competency frameworks so that I can share or use them outside of ECCR.</t>
  </si>
  <si>
    <t>ERM-1579</t>
  </si>
  <si>
    <t>ERM-1580</t>
  </si>
  <si>
    <t>As a Competency Manager, I want to share competency frameworks that are owned and/or managed by me, so I can collaborate with others in my organization or community.</t>
  </si>
  <si>
    <t>ERM-1581</t>
  </si>
  <si>
    <t>Manual Mapping</t>
  </si>
  <si>
    <t>DTLP-30</t>
  </si>
  <si>
    <t xml:space="preserve">[ECCR] Define Manual Mapping Criteria </t>
  </si>
  <si>
    <t>ERM-1148</t>
  </si>
  <si>
    <t>As a career manager, I want to link work roles and workforce elements with competencies and credentials.</t>
  </si>
  <si>
    <t>ERM-1530</t>
  </si>
  <si>
    <t>As a career manager, I want to link work roles together into career pathways.</t>
  </si>
  <si>
    <t>ERM-1531</t>
  </si>
  <si>
    <t>As a Competency Manager, I want an interface that allows me to search for multiple similar terms to find and return frameworks or associated occupations that have the greatest number of similar skills, so I can effectively map competencies across</t>
  </si>
  <si>
    <t>ERM-1568</t>
  </si>
  <si>
    <t>[ECCR] Map Competencies</t>
  </si>
  <si>
    <t>ERM-1149</t>
  </si>
  <si>
    <t>As a Admin, I want to map between different competency configurations</t>
  </si>
  <si>
    <t>ERM-1519</t>
  </si>
  <si>
    <t>Automated Mapping</t>
  </si>
  <si>
    <t>EDLM Sprint 53, EDLM Sprint 54, EDLM Sprint 55, EDLM Sprint 56, EDLM Sprint 57, EDLM Sprint 58, EDLM Sprint 59</t>
  </si>
  <si>
    <t>DTLP-31</t>
  </si>
  <si>
    <t>[ECCR] Define Automated Mapping Criteria</t>
  </si>
  <si>
    <t>EDLM ECCR, eccr/frontend, eccr/cms</t>
  </si>
  <si>
    <t>ERM-1899</t>
  </si>
  <si>
    <t>[ECCR] Review Recommended Mapping</t>
  </si>
  <si>
    <t>ERM-1900</t>
  </si>
  <si>
    <t>As a [Competency Manager], I want to see the decomposition and alignment of competency frameworks (CFs) all the way down to the root-level atomic elements that the CFs are built from, so I can thoroughly analyze the structure of the frameworks.</t>
  </si>
  <si>
    <t>ERM-391</t>
  </si>
  <si>
    <t>As a [Competency Manager], I want to visualize the relationships between two different competency frameworks and their associated nodes, so I can explore and analyze the connections between them.</t>
  </si>
  <si>
    <t>ERM-417</t>
  </si>
  <si>
    <t>[ECCR] Validate Mapping</t>
  </si>
  <si>
    <t>ERM-1901</t>
  </si>
  <si>
    <t>As a Servicemember, I want to be able to select and compare multiple Work Roles and their required competencies so I can see the overlap.</t>
  </si>
  <si>
    <t>ERM-1522</t>
  </si>
  <si>
    <t>Assertion Management</t>
  </si>
  <si>
    <t>DTLP-32</t>
  </si>
  <si>
    <t>Establish Rubric</t>
  </si>
  <si>
    <t>DTLP-37</t>
  </si>
  <si>
    <t>End User Help</t>
  </si>
  <si>
    <t>Internal Grooming Sprint, MMT Sprint 27, MMT Sprint 28, MMT Sprint 29, MMT Sprint 30, MMT Sprint 31, MMT Sprint 32, MMT Sprint 33, MMT Sprint 34</t>
  </si>
  <si>
    <t>DTLP-41</t>
  </si>
  <si>
    <t>Find and Access Support Resources</t>
  </si>
  <si>
    <t>EDLM Portal, Zendesk Helpdesk</t>
  </si>
  <si>
    <t>DTLP-47</t>
  </si>
  <si>
    <t>Search / Browse Resources</t>
  </si>
  <si>
    <t>ERM-2078</t>
  </si>
  <si>
    <t>As a [Academic Institution], I want to access knowledge articles so I can find more information</t>
  </si>
  <si>
    <t>Zendesk_DANTES, Tier0</t>
  </si>
  <si>
    <t>Zendesk</t>
  </si>
  <si>
    <t>ERM-2802</t>
  </si>
  <si>
    <t>Access Resources</t>
  </si>
  <si>
    <t>ERM-2079</t>
  </si>
  <si>
    <t>ELDM User, EDLM IT System Admin</t>
  </si>
  <si>
    <t>As a [DANTES Admin], I want to be redirected to Zendesk so I can access the DANTES Helpdesk</t>
  </si>
  <si>
    <t>ERM-2090</t>
  </si>
  <si>
    <t>ERM-2815</t>
  </si>
  <si>
    <t>As a [DANTES Admin], I want to access knowledge articles so I can find more information</t>
  </si>
  <si>
    <t>ERM-2816</t>
  </si>
  <si>
    <t>As a [Service Member/Veteran], I want to be redirected to Zendesk so I can access the DANTES Helpdesk</t>
  </si>
  <si>
    <t>ERM-2833</t>
  </si>
  <si>
    <t>ELDM User</t>
  </si>
  <si>
    <t>As a [Service Member/Veteran], I want to access knowledge articles so I can find more information</t>
  </si>
  <si>
    <t>ERM-2834</t>
  </si>
  <si>
    <t>ERM-2848</t>
  </si>
  <si>
    <t>As a [Service Member/Veteran] I want to access knowledge articles so I can find more information</t>
  </si>
  <si>
    <t>ERM-2849</t>
  </si>
  <si>
    <t>As a [Service Member Advocate], I want to read ACE recommendations so that I can advise service members on the academic credit they may receive for their military experiences.</t>
  </si>
  <si>
    <t>ERM-2944</t>
  </si>
  <si>
    <t>As a [Service Member Advocate], I want to read experience associations so that I can see which service members in my service completed specific occupations, courses, or tests.</t>
  </si>
  <si>
    <t>MMT Sprint 27 [EXT] [COMPLETED]</t>
  </si>
  <si>
    <t>ERM-2945</t>
  </si>
  <si>
    <t>As a [Service Member Advocate], I want to read transcript records so that I know which service members in my service have transcripts in the system.</t>
  </si>
  <si>
    <t>MMT Sprint 34 [EXT] + MMT Sprint 33 [EXT] [COMPLETED] + MMT Sprint 32 [EXT] [COMPLETED] + MMT Sprint 31 [EXT] [COMPLETED] + MMT Sprint 30 [EXT] [COMPLETED] + MMT Sprint 29 [EXT] [COMPLETED] + MMT Sprint 28 [EXT] [COMPLETED]</t>
  </si>
  <si>
    <t>ERM-2946</t>
  </si>
  <si>
    <t>Initiate and Submit Help Ticket</t>
  </si>
  <si>
    <t>DTLP-48</t>
  </si>
  <si>
    <t>Create a Help Desk Request</t>
  </si>
  <si>
    <t>ERM-2082</t>
  </si>
  <si>
    <t>As a [DANTES Admin], I want to make a service request so I can get my question/issue addressed</t>
  </si>
  <si>
    <t>ERM-2092</t>
  </si>
  <si>
    <t>View &amp; Monitor Service Requests</t>
  </si>
  <si>
    <t>DTLP-42</t>
  </si>
  <si>
    <t>Monitor Status (Dashboard/Notifications)</t>
  </si>
  <si>
    <t>ERM-2797</t>
  </si>
  <si>
    <t>As an [ADL Admin], I want to view all service requests in a centralized dashboard so that I can easily monitor and manage the status of each request.</t>
  </si>
  <si>
    <t>ERM-2809</t>
  </si>
  <si>
    <t>As an [ADL Admin], I want to monitor basic performance metrics and generate standard reports, such as seeing the aggregation of different requests and their statuses, usage stats, error data, and demographics.</t>
  </si>
  <si>
    <t>ERM-2813</t>
  </si>
  <si>
    <t>As an [ADL Admin], I want to analyze performance data to identify common issues and trends so I can provide the needed support resources and identify opportunities for automation.</t>
  </si>
  <si>
    <t>ERM-2814</t>
  </si>
  <si>
    <t>Triage Support Tickets</t>
  </si>
  <si>
    <t>ERM-2798</t>
  </si>
  <si>
    <t>As an [ADL Admin], I want to filter service requests by status, priority, and other critical filters so that I can quickly find and address the most urgent or relevant requests.</t>
  </si>
  <si>
    <t>ERM-2810</t>
  </si>
  <si>
    <t>As a DoD [Service Admin], I want to filter service requests by status, priority, and other critical filters so that I can quickly find and address the most urgent or relevant requests.</t>
  </si>
  <si>
    <t>ERM-2844</t>
  </si>
  <si>
    <t>Search Service Requests</t>
  </si>
  <si>
    <t>ERM-2823</t>
  </si>
  <si>
    <t>As a DoD [Service Admin], I want to search service requests so that I can quickly find them by keyword.</t>
  </si>
  <si>
    <t>Zendesk_ADL</t>
  </si>
  <si>
    <t>ERM-2846</t>
  </si>
  <si>
    <t>As an [ADL Admin], I want to search service requests so that I can quickly find them by keyword.</t>
  </si>
  <si>
    <t>ERM-2847</t>
  </si>
  <si>
    <t xml:space="preserve">Document Actions </t>
  </si>
  <si>
    <t>ERM-2824</t>
  </si>
  <si>
    <t>As a DoD [Service Admin], I want to add comments to service requests so that I can communicate additional information to users about their requests.</t>
  </si>
  <si>
    <t>ERM-2843</t>
  </si>
  <si>
    <t>Service Fufillment</t>
  </si>
  <si>
    <t>Internal Grooming Sprint, MMT Sprint 28, MMT Sprint 29, MMT Sprint 30, MMT Sprint 31, MMT Sprint 32, MMT Sprint 33, MMT Sprint 34</t>
  </si>
  <si>
    <t>DTLP-49</t>
  </si>
  <si>
    <t>View and Assign Incoming Requests to Admin</t>
  </si>
  <si>
    <t>ERM-2799</t>
  </si>
  <si>
    <t>Document Resolution</t>
  </si>
  <si>
    <t>ERM-2800</t>
  </si>
  <si>
    <t>As an [ADL Admin], I want to update the status of service requests (e.g., from ï¿½openï¿½ to ï¿½in progressï¿½ to ï¿½closedï¿½) so that users are informed about the progress and resolution of their requests.</t>
  </si>
  <si>
    <t>ERM-2811</t>
  </si>
  <si>
    <t>As a DoD [Service Admin], I want to update the status of service requests (e.g., from ï¿½openï¿½ to ï¿½in progressï¿½ to ï¿½closedï¿½) so that users are informed about the progress and resolution of their requests.</t>
  </si>
  <si>
    <t>ERM-2841</t>
  </si>
  <si>
    <t>Take Action to Resolve</t>
  </si>
  <si>
    <t>ERM-2805</t>
  </si>
  <si>
    <t>As a [DANTES Admin], I want to download an individual's learner record</t>
  </si>
  <si>
    <t>ERM-2822</t>
  </si>
  <si>
    <t>As a [Service Member Advocate], I want to view transcript PDFs so that I can directly support service members with transcript validation.</t>
  </si>
  <si>
    <t>ERM-2947</t>
  </si>
  <si>
    <t>As a [Service Member Advocate], I want to read transcript share history so that I can track when and where service member transcripts have been shared.</t>
  </si>
  <si>
    <t>ERM-2948</t>
  </si>
  <si>
    <t>Communicate with Others</t>
  </si>
  <si>
    <t>ERM-2806</t>
  </si>
  <si>
    <t>As an [ADL Admin], I want to collaborate with other admins on multi-part or cross-team service requests to ensure complete resolution.</t>
  </si>
  <si>
    <t>ERM-2812</t>
  </si>
  <si>
    <t>Escalate</t>
  </si>
  <si>
    <t>ERM-2825</t>
  </si>
  <si>
    <t>As a [DoD Service Admin], I want to escalate problems I canï¿½t fix to the Operations Center, so that higher-tier support can intervene.</t>
  </si>
  <si>
    <t>ERM-2842</t>
  </si>
  <si>
    <t>Generate Reports / Analytics</t>
  </si>
  <si>
    <t>DTLP-50</t>
  </si>
  <si>
    <t xml:space="preserve">Configure Recurring Reports </t>
  </si>
  <si>
    <t>ERM-2830</t>
  </si>
  <si>
    <t>As an [ADL Admin], I want to develop comprehensive performance reports with metrics that define the success of the MMT program and recommendations for improvements.</t>
  </si>
  <si>
    <t>ERM-2835</t>
  </si>
  <si>
    <t xml:space="preserve">Export Report </t>
  </si>
  <si>
    <t>ERM-2831</t>
  </si>
  <si>
    <t>Cirriculum Management</t>
  </si>
  <si>
    <t>DTLP-33</t>
  </si>
  <si>
    <t>Define Curriculum</t>
  </si>
  <si>
    <t>DTLP-51</t>
  </si>
  <si>
    <t>Get learning content into the system</t>
  </si>
  <si>
    <t>DTLP-52</t>
  </si>
  <si>
    <t>Learner Assignment and Enrollment</t>
  </si>
  <si>
    <t>DTLP-53</t>
  </si>
  <si>
    <t>Deliver Content</t>
  </si>
  <si>
    <t>DTLP-54</t>
  </si>
  <si>
    <t>TLA Alignment</t>
  </si>
  <si>
    <t>DTLP-55</t>
  </si>
  <si>
    <t>Manpower Planning</t>
  </si>
  <si>
    <t>DTLP-59</t>
  </si>
  <si>
    <t>Understand Policy and Mission Needs</t>
  </si>
  <si>
    <t>DTLP-60</t>
  </si>
  <si>
    <t xml:space="preserve">Review strategic goals, directives, and operational mandates  </t>
  </si>
  <si>
    <t>ERM-2380</t>
  </si>
  <si>
    <t xml:space="preserve"> Engage stakeholders to clarify future capability requirements  </t>
  </si>
  <si>
    <t>ERM-2381</t>
  </si>
  <si>
    <t xml:space="preserve"> Document Future workforce needs</t>
  </si>
  <si>
    <t>ERM-2382</t>
  </si>
  <si>
    <t>Evaluate Current / Future Skill Requirements</t>
  </si>
  <si>
    <t>DTLP-61</t>
  </si>
  <si>
    <t>Analyze current workforce competencies</t>
  </si>
  <si>
    <t>ERM-2383</t>
  </si>
  <si>
    <t>As a [Talent Manager], I want an interactive visualization of an individual or set of individual's current competencies to find additional training that they may need</t>
  </si>
  <si>
    <t>ERM-230</t>
  </si>
  <si>
    <t>As a [Talent Manager], I want to see a representation of the competencies an individual or set of individual's need for a selected job/duty and their relationship with one another</t>
  </si>
  <si>
    <t>ERM-69</t>
  </si>
  <si>
    <t>Identify  workforce competency gaps</t>
  </si>
  <si>
    <t>ERM-2384</t>
  </si>
  <si>
    <t>Define Critical Manpower Requirements</t>
  </si>
  <si>
    <t>DTLP-62</t>
  </si>
  <si>
    <t xml:space="preserve"> Identify mission essential roles and competencies  </t>
  </si>
  <si>
    <t>ERM-2385</t>
  </si>
  <si>
    <t xml:space="preserve"> Assess risks related to attrition and bench depth </t>
  </si>
  <si>
    <t>ERM-2386</t>
  </si>
  <si>
    <t xml:space="preserve"> Flag hard to fill or emerging priority positions  </t>
  </si>
  <si>
    <t>ERM-2387</t>
  </si>
  <si>
    <t xml:space="preserve"> Validate with leadership and operational experts  </t>
  </si>
  <si>
    <t>ERM-2388</t>
  </si>
  <si>
    <t>Identify Hiring Needs</t>
  </si>
  <si>
    <t>DTLP-63</t>
  </si>
  <si>
    <t xml:space="preserve"> Forecast vacancies due to turnover, retirement, or growth  </t>
  </si>
  <si>
    <t>ERM-2389</t>
  </si>
  <si>
    <t xml:space="preserve"> Compare internal mobility potential vs. external hiring needs</t>
  </si>
  <si>
    <t>ERM-2390</t>
  </si>
  <si>
    <t>As a [Talent Manager], I want to generate a report of the competency comparison, so that I can document and analyze the data further.</t>
  </si>
  <si>
    <t>ERM-261</t>
  </si>
  <si>
    <t>As a [Talent Manager], I want to see what positions individuals are interested in so I can understand current demand indicators for the organization</t>
  </si>
  <si>
    <t>ERM-74</t>
  </si>
  <si>
    <t>As a [Talent Manager] , I want to see what jobs individuals have applied for in their Learner Profile</t>
  </si>
  <si>
    <t>ERM-272</t>
  </si>
  <si>
    <t>As a [Talent Manager], I want to export the competencies data from the graph in a standard format, so that I can use the data for further analysis and reporting.</t>
  </si>
  <si>
    <t>ERM-262</t>
  </si>
  <si>
    <t xml:space="preserve"> Coordinate with HR to align requisition planning</t>
  </si>
  <si>
    <t>ERM-2391</t>
  </si>
  <si>
    <t>Create Workforce Plan</t>
  </si>
  <si>
    <t>DTLP-64</t>
  </si>
  <si>
    <t xml:space="preserve"> Align manpower goals with budget and operational timelines  </t>
  </si>
  <si>
    <t>ERM-2392</t>
  </si>
  <si>
    <t xml:space="preserve"> Review career paths [connection to career path use case]</t>
  </si>
  <si>
    <t>ERM-2393</t>
  </si>
  <si>
    <t>Establish Success Criteria</t>
  </si>
  <si>
    <t>DTLP-65</t>
  </si>
  <si>
    <t xml:space="preserve"> Define KPIs (e.g., readiness rate, timetofill, retention)</t>
  </si>
  <si>
    <t>ERM-2394</t>
  </si>
  <si>
    <t xml:space="preserve"> Set targets for workforce internal mobility</t>
  </si>
  <si>
    <t>ERM-2395</t>
  </si>
  <si>
    <t xml:space="preserve"> Track effectiveness of planning outcomes over time</t>
  </si>
  <si>
    <t>ERM-2396</t>
  </si>
  <si>
    <t>Define Work Roles</t>
  </si>
  <si>
    <t>DTLP-66</t>
  </si>
  <si>
    <t xml:space="preserve"> Create or update standardized job descriptions</t>
  </si>
  <si>
    <t>ERM-2397</t>
  </si>
  <si>
    <t xml:space="preserve"> Map competencies and experience levels to each role</t>
  </si>
  <si>
    <t>ERM-2398</t>
  </si>
  <si>
    <t>As a [Talent Manager],  I want to align KSATs to certain billets (job/duty) so we can identify what job/career opportunities exist for certain skills</t>
  </si>
  <si>
    <t>James Tobin</t>
  </si>
  <si>
    <t>ERM-73</t>
  </si>
  <si>
    <t xml:space="preserve"> Align roles with career frameworks and pathways</t>
  </si>
  <si>
    <t>ERM-2399</t>
  </si>
  <si>
    <t xml:space="preserve"> Ensure interoperability with classification and HR systems</t>
  </si>
  <si>
    <t>ERM-2400</t>
  </si>
  <si>
    <t>Create Staffing Plan</t>
  </si>
  <si>
    <t>DTLP-67</t>
  </si>
  <si>
    <t>Configure a Staff Plan</t>
  </si>
  <si>
    <t>ERM-2405</t>
  </si>
  <si>
    <t>As a [Talent Manager], I want to create a staffing plan for filling future billet(s)</t>
  </si>
  <si>
    <t>ERM-318</t>
  </si>
  <si>
    <t xml:space="preserve"> Translate workforce projections into actionable headcounts</t>
  </si>
  <si>
    <t>ERM-2401</t>
  </si>
  <si>
    <t xml:space="preserve"> Allocate FTEs by unit, location, and priority</t>
  </si>
  <si>
    <t>ERM-2402</t>
  </si>
  <si>
    <t xml:space="preserve"> Build calendarbased hiring and onboarding schedules</t>
  </si>
  <si>
    <t>ERM-2403</t>
  </si>
  <si>
    <t xml:space="preserve"> Factor in surge, contingency, and contractor support plans</t>
  </si>
  <si>
    <t>ERM-2404</t>
  </si>
  <si>
    <t>Monitor Staffing Plan</t>
  </si>
  <si>
    <t>DTLP-92</t>
  </si>
  <si>
    <t>View Dashboards to monitor and relfect on progress and performance</t>
  </si>
  <si>
    <t>ERM-3383</t>
  </si>
  <si>
    <t>As a Career Manager, I want to see how far along Service members are in their career (e.g., entry level vs. end-of career) so I understand their career path.</t>
  </si>
  <si>
    <t>ERM-1537</t>
  </si>
  <si>
    <t>Career Path Development</t>
  </si>
  <si>
    <t>DTLP-74</t>
  </si>
  <si>
    <t>Develop Job Architecture</t>
  </si>
  <si>
    <t>DTLP-75</t>
  </si>
  <si>
    <t>Develop Competency Models</t>
  </si>
  <si>
    <t>DTLP-76</t>
  </si>
  <si>
    <t>Align to Learning Experiences</t>
  </si>
  <si>
    <t>DTLP-77</t>
  </si>
  <si>
    <t xml:space="preserve">Share / Socialize </t>
  </si>
  <si>
    <t>DTLP-78</t>
  </si>
  <si>
    <t>Govern and Improve</t>
  </si>
  <si>
    <t>DTLP-79</t>
  </si>
  <si>
    <t>Career Planning</t>
  </si>
  <si>
    <t>Internal Grooming Sprint, MMT Sprint 23, MMT Sprint 27, MMT Sprint 28, MMT Sprint 29, MMT Sprint 30, MMT Sprint 31, MMT Sprint 32, MMT Sprint 33, MMT Sprint 34</t>
  </si>
  <si>
    <t>DTLP-84</t>
  </si>
  <si>
    <t>Self Assessment</t>
  </si>
  <si>
    <t>DTLP-85</t>
  </si>
  <si>
    <t>Explore Career Options</t>
  </si>
  <si>
    <t>DTLP-86</t>
  </si>
  <si>
    <t>Browse Career Information</t>
  </si>
  <si>
    <t>ERM-2709</t>
  </si>
  <si>
    <t>[Career Plan] Identify skill gaps / learning goals / job goals</t>
  </si>
  <si>
    <t>ERM-2710</t>
  </si>
  <si>
    <t>As a [Talent Manager], I want to notify individual(s) of potential job opportunities and job pathways</t>
  </si>
  <si>
    <t>ERM-71</t>
  </si>
  <si>
    <t>[Career Plan] Collaborate (engage with others)</t>
  </si>
  <si>
    <t>ERM-2712</t>
  </si>
  <si>
    <t>Manage Career Plan</t>
  </si>
  <si>
    <t>DTLP-87</t>
  </si>
  <si>
    <t>Manage Application</t>
  </si>
  <si>
    <t>Internal Grooming Sprint, MMT Sprint 23, MMT Sprint 29, MMT Sprint 30, MMT Sprint 31, MMT Sprint 32, MMT Sprint 33, MMT Sprint 34</t>
  </si>
  <si>
    <t>DTLP-88</t>
  </si>
  <si>
    <t>[MMT] Submit Forms</t>
  </si>
  <si>
    <t>ERM-2634</t>
  </si>
  <si>
    <t>As a [Service Member/Veteran], I want to download my MMT so I can have access to it</t>
  </si>
  <si>
    <t>ERM-1713</t>
  </si>
  <si>
    <t>As a [Service Member/Veteran], I want to add multiple Academic Institutions to share my MMT with - (New UIUX)</t>
  </si>
  <si>
    <t>ERM-1716</t>
  </si>
  <si>
    <t>[ENHANCEMENT] As a [Service Member/Veteran], I want to share my MMT with an Academic Institution(s) so they can have access to my MMT</t>
  </si>
  <si>
    <t>ERM-1714</t>
  </si>
  <si>
    <t>As a [Service Member/Veteran], I want to authorize sharing my MMT information and PII before I send my MMT over to an Academic Institution(s)</t>
  </si>
  <si>
    <t>ERM-1717</t>
  </si>
  <si>
    <t>As a [Service Member/Veteran], I want to share my MMT with an Academic Institution(s) so I they can have access to my MMT</t>
  </si>
  <si>
    <t>ERM-2120</t>
  </si>
  <si>
    <t>[MMT] Monitor Application</t>
  </si>
  <si>
    <t>MMT Sprint 23, MMT Sprint 29, MMT Sprint 30, MMT Sprint 31, MMT Sprint 32, MMT Sprint 33, MMT Sprint 34</t>
  </si>
  <si>
    <t>ERM-2636</t>
  </si>
  <si>
    <t>Business Requirement</t>
  </si>
  <si>
    <t>MMT portal is able to interface with the ELRR to track transcripts sent</t>
  </si>
  <si>
    <t>MMT Sprint 34 [EXT] + MMT Sprint 33 [EXT] [COMPLETED] + MMT Sprint 32 [EXT] [COMPLETED] + MMT Sprint 31 [EXT] [COMPLETED] + MMT Sprint 30 [EXT] [COMPLETED] + MMT Sprint 29 [EXT] [COMPLETED] + MMT Sprint 23 [EXT] [COMPLETED]</t>
  </si>
  <si>
    <t>ERM-2212</t>
  </si>
  <si>
    <t>The [MMT Portal] shall retrieve and display all transcript requests for the Service Member/Veteran, organized into â€œActiveâ€ and â€œCompletedâ€ sections.</t>
  </si>
  <si>
    <t>MMT Sprint 34 [EXT] + MMT Sprint 31 [EXT] [COMPLETED]</t>
  </si>
  <si>
    <t>mmt/mmt-portal, MMT Backend</t>
  </si>
  <si>
    <t>ERM-2469</t>
  </si>
  <si>
    <t>EDLM Academic Institutions</t>
  </si>
  <si>
    <t>As a [Service Member/Veteran], I want to opt in/out of transcript status update notifications</t>
  </si>
  <si>
    <t>MMT Sprint 34 [EXT] + MMT Sprint 33 [EXT] [COMPLETED] + MMT Sprint 32 [EXT] [COMPLETED]</t>
  </si>
  <si>
    <t>ERM-3377</t>
  </si>
  <si>
    <t>As a [Academic Institution Registrar], I want to opt in/out of transcript status update notifications</t>
  </si>
  <si>
    <t>ERM-3378</t>
  </si>
  <si>
    <t>Evaluate Application</t>
  </si>
  <si>
    <t>ADL RD&amp;E [EXT], Deloitte [EXT]</t>
  </si>
  <si>
    <t>MMT Sprint 27, MMT Sprint 28, MMT Sprint 31, MMT Sprint 32, MMT Sprint 33, MMT Sprint 34</t>
  </si>
  <si>
    <t>DTLP-89</t>
  </si>
  <si>
    <t>[MMT] Access Applications</t>
  </si>
  <si>
    <t>ERM-2635</t>
  </si>
  <si>
    <t>As a [Academic Institution Registrar], I want to request an MMT from an individual(s)</t>
  </si>
  <si>
    <t>ERM-1742</t>
  </si>
  <si>
    <t>As a [Academic Institution Registrar], I want to confirm that the individuals in the request have authorized viewing their MMT information and PII before I send my MMT over to an Academic Institution(s)</t>
  </si>
  <si>
    <t>ERM-1744</t>
  </si>
  <si>
    <t>As an Academic Institute Registrar, I want to see that the transcript was requested by an Academic Institute instead of appearing as if it was shared by the Service Member, so that I clearly understand the origin of the request.</t>
  </si>
  <si>
    <t>Deloitte [EXT]</t>
  </si>
  <si>
    <t>MMT Sprint 34 [EXT] + MMT Sprint 33 [EXT] [COMPLETED] + MMT Sprint 32 [EXT] [COMPLETED] + MMT Sprint 31 [EXT] [COMPLETED] + MMT Sprint 28 [EXT] [COMPLETED] + MMT Sprint 27 [EXT] [COMPLETED]</t>
  </si>
  <si>
    <t>ERM-2669</t>
  </si>
  <si>
    <t>[MMT] Verify Applicant Information</t>
  </si>
  <si>
    <t>ERM-2637</t>
  </si>
  <si>
    <t>EDLM Talent Management</t>
  </si>
  <si>
    <t>DOT&amp;E Sprint 10, DOT&amp;E Sprint 11, DOT&amp;E Sprint 12, DOT&amp;E Sprint 13, DOT&amp;E Sprint 14, DOT&amp;E Sprint 15, DOT&amp;E Sprint 16, DOT&amp;E Sprint 17, DOT&amp;E Sprint 24, DOT&amp;E Sprint 25, DOT&amp;E Sprint 26, DOT&amp;E Sprint 27, DOT&amp;E Sprint 28, DOT&amp;E Sprint 29, DOT&amp;E Sprint 5, DOT&amp;E Sprint 6, DOT&amp;E Sprint 7, DOT&amp;E Sprint 8, DOT&amp;E Sprint 9, EDLM Sprint 38, EDLM Sprint 39, EDLM Sprint 40, EDLM Sprint 41, EDLM Sprint 42, EDLM Sprint 43, EDLM Sprint 44, EDLM Sprint 45, EDLM Sprint 46, EDLM Sprint 47, EDLM Sprint 50, EDLM Sprint 51, EDLM Sprint 52, EDLM Sprint 53, EDLM Sprint 54, EDLM Sprint 55, EDLM Sprint 56, EDLM Sprint 57, EDLM Sprint 58, EDLM Sprint 59, Internal Grooming Sprint, MMT Sprint 12, MMT Sprint 13, SAPRO Sprint 10, SAPRO Sprint 11, SAPRO Sprint 9</t>
  </si>
  <si>
    <t>EDLM ELRR, EDLM ECCR, EDLM Moodle LMS, EDLM Portal, EDLM ECC, EDLM Prioritize Vacancies</t>
  </si>
  <si>
    <t>ERM-325</t>
  </si>
  <si>
    <t>TM: Learner Record Management</t>
  </si>
  <si>
    <t>MMT Sprint 12, MMT Sprint 13</t>
  </si>
  <si>
    <t>EDLM ELRR, EDLM ECCR, mmt/mmt-portal, EDLM Moodle LMS, EDLM Portal, EDLM ECC, elrr/elrr-external-services, elrr/elrr-services, EDLM Career Planning, edlm-portal/talent-manager-dashboard, EDLM Talent Management, elrr/portal-ui, edlm-portal/learning-plan, MMT Backend</t>
  </si>
  <si>
    <t>ERM-134</t>
  </si>
  <si>
    <t>EDLM Learner, EDLM IT System Administrator, EDLM Talent Manager, EDLM Competency Manager</t>
  </si>
  <si>
    <t>As a [Learner], I want to view my conferred competencies and their evidentiary chain</t>
  </si>
  <si>
    <t>ERM-46</t>
  </si>
  <si>
    <t>As a [Talent Manager], I want to compare multiple learner(s) across a selected or set of competencies</t>
  </si>
  <si>
    <t>EDLM ECCR, EDLM Portal, edlm-portal/talent-manager-dashboard</t>
  </si>
  <si>
    <t>ERM-90</t>
  </si>
  <si>
    <t>----- EXPLORE COMPETENCIES AND CREDENTIALS -----</t>
  </si>
  <si>
    <t>EDLM ELRR, EDLM ECCR, EDLM Portal, elrr/elrr-external-services, elrr/elrr-services, EDLM Talent Management</t>
  </si>
  <si>
    <t>ERM-1121</t>
  </si>
  <si>
    <t>As a [Learner], I want to view my Learner Profile</t>
  </si>
  <si>
    <t>ERM-217</t>
  </si>
  <si>
    <t>As a [Learner], I want to view, sort and filter my Learner records including certifications for all of my completed learning experiences</t>
  </si>
  <si>
    <t>MMT Sprint 13 [EXT] [COMPLETED] + MMT Sprint 12 [EXT] [COMPLETED]</t>
  </si>
  <si>
    <t>ERM-45</t>
  </si>
  <si>
    <t>As a [Learner], I want to search, view, scroll, and browse my training history so I can see my conferred competencies</t>
  </si>
  <si>
    <t>ERM-1114</t>
  </si>
  <si>
    <t>As a [Learner], I want to sort my training history (courses taken, where -what command, job, etc - and date) by the tables headers.</t>
  </si>
  <si>
    <t>ERM-1117</t>
  </si>
  <si>
    <t>As a [Learner], I want to view and download my degree plan so I can start working towards it</t>
  </si>
  <si>
    <t>EDLM ELRR, mmt/mmt-portal, EDLM Portal, elrr/elrr-external-services, elrr/elrr-services, edlm-portal/learning-plan</t>
  </si>
  <si>
    <t>ERM-81</t>
  </si>
  <si>
    <t>As a [Learner], I want to view and download my Learning plan so I can start working towards it</t>
  </si>
  <si>
    <t>ERM-1505</t>
  </si>
  <si>
    <t>As a [Learner], I want to see my proficiency levels for my gained competencies</t>
  </si>
  <si>
    <t>ERM-76</t>
  </si>
  <si>
    <t>As a [Learner], I want to see how my competencies decay over time so I can prevent their decay</t>
  </si>
  <si>
    <t>ERM-77</t>
  </si>
  <si>
    <t>As a [Learner], I want to download my Learning Certificates, when available</t>
  </si>
  <si>
    <t>EDLM ELRR, mmt/mmt-portal, EDLM Portal, elrr/elrr-services</t>
  </si>
  <si>
    <t>ERM-317</t>
  </si>
  <si>
    <t>As a [Learner], I want to send my transcript(s) to a third party</t>
  </si>
  <si>
    <t>EDLM ELRR, mmt/mmt-portal, EDLM Moodle LMS, EDLM Portal, elrr/elrr-external-services, elrr/elrr-services</t>
  </si>
  <si>
    <t>ERM-78</t>
  </si>
  <si>
    <t>As a [Learner], I want to request updates to my transcript(s)</t>
  </si>
  <si>
    <t>EDLM ELRR, mmt/mmt-portal, EDLM Portal, elrr/elrr-external-services, elrr/elrr-services</t>
  </si>
  <si>
    <t>ERM-79</t>
  </si>
  <si>
    <t>As a [Learner], I want to view and track transcript(s) requests I made</t>
  </si>
  <si>
    <t>ERM-80</t>
  </si>
  <si>
    <t>As a [Learner], I want to receive notifications on updates to my transcript</t>
  </si>
  <si>
    <t>ERM-82</t>
  </si>
  <si>
    <t>As a [Learner], I want to receive notifications on updates to transcript requests I made</t>
  </si>
  <si>
    <t>ERM-83</t>
  </si>
  <si>
    <t>As a [Learner], I want to see the percentage of self-report information that is included in my profile</t>
  </si>
  <si>
    <t>ERM-85</t>
  </si>
  <si>
    <t>As a [Learner], I want to see the steps I need to take to complete missing self-report information in my profile</t>
  </si>
  <si>
    <t>ERM-86</t>
  </si>
  <si>
    <t>As a [Learner], I want to export my Learner record reports for all of my completed learning experiences</t>
  </si>
  <si>
    <t>EDLM ELRR, EDLM Portal, elrr/elrr-external-services, elrr/elrr-services</t>
  </si>
  <si>
    <t>ERM-316</t>
  </si>
  <si>
    <t>As a [Learner], I want to make selected data in my learner record private and/or public</t>
  </si>
  <si>
    <t>ERM-220</t>
  </si>
  <si>
    <t>EDLM Learner, EDLM IT System Administrator</t>
  </si>
  <si>
    <t>As a [Talent Manager], I want to filter and sort individuals that have been assigned to me</t>
  </si>
  <si>
    <t>ERM-88</t>
  </si>
  <si>
    <t>As an [Admin], I want to review an individual user profile in the EDLM Portal to ensure automated propagated information is accurate and complete</t>
  </si>
  <si>
    <t>EDLM ELRR, EDLM ECCR, EDLM Moodle LMS, EDLM Portal, EDLM ECC, EDLM Career Planning, EDLM Talent Management</t>
  </si>
  <si>
    <t>ERM-91</t>
  </si>
  <si>
    <t>As an [Admin], I want to define, limit, and configure the type of fields that can be accessible inside an individualâ€™s Learner Profile</t>
  </si>
  <si>
    <t>EDLM ELRR, EDLM ECCR, EDLM Portal, elrr/elrr-external-services, elrr/elrr-services</t>
  </si>
  <si>
    <t>ERM-221</t>
  </si>
  <si>
    <t>As an [Admin-Organization] I want to monitor data connections in the EDLM Portal so I can identify any missing data</t>
  </si>
  <si>
    <t>ERM-246</t>
  </si>
  <si>
    <t>As an [Admin-Organization] I want to troubleshoot errors with my data connections so I can fix any missing data connections</t>
  </si>
  <si>
    <t>ERM-252</t>
  </si>
  <si>
    <t>As an [Admin-Organization] I want to troubleshoot errors with learner data across a group of learners so I can fix any missing learner data fields</t>
  </si>
  <si>
    <t>ERM-253</t>
  </si>
  <si>
    <t>As an [Learner], I want to define, limit, and configure the type of fields that can be accessed inside of my Learner Profile</t>
  </si>
  <si>
    <t>ERM-1500</t>
  </si>
  <si>
    <t>As a [Learner], I want to be notified when there are new relevant learning opportunities</t>
  </si>
  <si>
    <t>EDLM</t>
  </si>
  <si>
    <t>ERM-1750</t>
  </si>
  <si>
    <t>TM: Learning and Development</t>
  </si>
  <si>
    <t>DOT&amp;E Sprint 10, DOT&amp;E Sprint 11, DOT&amp;E Sprint 12, DOT&amp;E Sprint 13, DOT&amp;E Sprint 14, DOT&amp;E Sprint 15, DOT&amp;E Sprint 16, DOT&amp;E Sprint 17, DOT&amp;E Sprint 24, DOT&amp;E Sprint 26, DOT&amp;E Sprint 27, DOT&amp;E Sprint 28, DOT&amp;E Sprint 29, DOT&amp;E Sprint 5, DOT&amp;E Sprint 6, DOT&amp;E Sprint 7, DOT&amp;E Sprint 8, DOT&amp;E Sprint 9, EDLM Sprint 38, EDLM Sprint 39, EDLM Sprint 40, EDLM Sprint 41, EDLM Sprint 42, EDLM Sprint 43, EDLM Sprint 44, EDLM Sprint 45, EDLM Sprint 46, EDLM Sprint 47, EDLM Sprint 50, EDLM Sprint 51, EDLM Sprint 52, EDLM Sprint 53, EDLM Sprint 54, EDLM Sprint 55, EDLM Sprint 56, EDLM Sprint 57, EDLM Sprint 58, EDLM Sprint 59, Internal Grooming Sprint, SAPRO Sprint 10, SAPRO Sprint 11, SAPRO Sprint 9</t>
  </si>
  <si>
    <t>EDLM ELRR, EDLM ECCR, mmt/mmt-portal, EDLM Moodle LMS, ecc/ecc-openlxp-xds, EDLM Portal, EDLM ECC, elrr/elrr-aggregator, elrr/elrr-datasync, elrr/elrr-external-services, elrr/elrr-services, ecc/ecc-openlxp-xis, ecc/ecc-openlxp-xse, sql-lrs/sql-lrs, eccr/backend, EDLM Career Planning, EDLM Talent Management, edlm-portal/learning-plan</t>
  </si>
  <si>
    <t>ERM-136</t>
  </si>
  <si>
    <t>As a [Learner], I want to receive notifications in the UI and Email</t>
  </si>
  <si>
    <t>Karen Jijo</t>
  </si>
  <si>
    <t>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47 [EXT] [COMPLETED] + EDLM Sprint 46 [EXT] [COMPLETED] + EDLM Sprint 45 [EXT] [COMPLETED] + EDLM Sprint 44 [EXT] [COMPLETED] + EDLM Sprint 43 [EXT] [COMPLETED] + EDLM Sprint 42 [EXT] [COMPLETED] + EDLM Sprint 41 [EXT] [COMPLETED] + EDLM Sprint 40 [EXT] [COMPLETED] + EDLM Sprint 39 [EXT] [COMPLETED] + EDLM Sprint 38 [EXT] [COMPLETED]</t>
  </si>
  <si>
    <t>ERM-44</t>
  </si>
  <si>
    <t>DOT&amp;E - As a [Learner], I want to find and access (launch) all of my learning experiences from one location so I don't have to navigate across different interfaces.</t>
  </si>
  <si>
    <t>DOT&amp;E Sprint 6 [EXT] [COMPLETED]</t>
  </si>
  <si>
    <t>EDLM ELRR, EDLM Portal, elrr/elrr-external-services, elrr/elrr-services, EDLM Talent Management</t>
  </si>
  <si>
    <t>ERM-1082</t>
  </si>
  <si>
    <t>As a [Learner], I want to get a credential from the training I am doing at my job</t>
  </si>
  <si>
    <t>EDLM ELRR, EDLM Portal, eccr/backend</t>
  </si>
  <si>
    <t>ERM-1751</t>
  </si>
  <si>
    <t>Learners in the XDS and XDS-UI Interest Groups will be notified when New Content is added to the catalog matching their interest Group.</t>
  </si>
  <si>
    <t>EDLM_RTVM</t>
  </si>
  <si>
    <t>ecc/ecc-openlxp-xds, EDLM ECC, ecc/ecc-openlxp-xis, ecc/ecc-openlxp-xse</t>
  </si>
  <si>
    <t>ERM-1141</t>
  </si>
  <si>
    <t>When New Content is added to the Course Catalog, users in XDS-send email, and  XDS-UI interest groups will get notified, and via email when allowed</t>
  </si>
  <si>
    <t>Customer, EDLM_RTVM</t>
  </si>
  <si>
    <t>ERM-1151</t>
  </si>
  <si>
    <t>When there is Updated Content in ECC, XDS- and XDS-UI interest group learners will get notified</t>
  </si>
  <si>
    <t>ERM-1152</t>
  </si>
  <si>
    <t>ECC Content (List) Owners will receive a system notification when a New User subscribes to their Course.</t>
  </si>
  <si>
    <t>ERM-1153</t>
  </si>
  <si>
    <t>TLA identity groups must interface with the alert and notification system.</t>
  </si>
  <si>
    <t>EDLM ELRR, EDLM ECCR, mmt/mmt-portal, EDLM Moodle LMS, EDLM Portal, EDLM ECC, elrr/elrr-external-services, elrr/elrr-services, EDLM Career Planning, EDLM Talent Management</t>
  </si>
  <si>
    <t>ERM-1154</t>
  </si>
  <si>
    <t>EDLM Learner, EDLM IT System Administrator, EDLM Talent Manager</t>
  </si>
  <si>
    <t>Changes to a previously completed credential or in work competency/credential must generate a notification.</t>
  </si>
  <si>
    <t>EDLM ELRR, EDLM ECCR, EDLM Moodle LMS, EDLM Portal, EDLM ECC, elrr/elrr-external-services, elrr/elrr-services, ecc/ecc-openlxp-xis, EDLM Career Planning, EDLM Talent Management</t>
  </si>
  <si>
    <t>ERM-1155</t>
  </si>
  <si>
    <t>EDLM IT System Administrator, EDLM Learner</t>
  </si>
  <si>
    <t>Notifications from the Competency Management Service must be sent to assigned learners with or working toward those competencies.</t>
  </si>
  <si>
    <t>ERM-1156</t>
  </si>
  <si>
    <t>DOT&amp;E - As a [Learner], I want to use my visualization of my current competencies to find additional training that I may need</t>
  </si>
  <si>
    <t>ERM-1385</t>
  </si>
  <si>
    <t>DOT&amp;E - As a [Learner], I want to view competencies required for my target job/POI</t>
  </si>
  <si>
    <t>Internal Grooming Sprint [EXT] + DOT&amp;E Sprint 6 [EXT] [COMPLETED] + DOT&amp;E Sprint 5 [EXT] [COMPLETED]</t>
  </si>
  <si>
    <t>dot&amp;E</t>
  </si>
  <si>
    <t>EDLM ECCR, EDLM Portal, elrr/elrr-services</t>
  </si>
  <si>
    <t>ERM-1406</t>
  </si>
  <si>
    <t>DOT&amp;E - As a Competency Manager, I want to edit competency frameworks.</t>
  </si>
  <si>
    <t>ERM-1412</t>
  </si>
  <si>
    <t>DOT&amp;E - As a [Learner], I want to create and download custom reports of my aggregated data so I can answer key questions I have</t>
  </si>
  <si>
    <t>ERM-1415</t>
  </si>
  <si>
    <t>DOT&amp;E - As a [Learner], I want to see the completion progress of all of my learning experiences so that I can prioritize my required training</t>
  </si>
  <si>
    <t>SAPRO Sprint 11 [EXT] + SAPRO Sprint 10 [EXT] [COMPLETED] + SAPRO Sprint 9 [EXT] [COMPLETED] + DOT&amp;E Sprint 29 [EXT] [COMPLETED] + DOT&amp;E Sprint 28 [EXT] [COMPLETED] + DOT&amp;E Sprint 27 [EXT] [COMPLETED] + DOT&amp;E Sprint 26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t>
  </si>
  <si>
    <t>ERM-1416</t>
  </si>
  <si>
    <t>DOT&amp;E - As a learner, I want to provide feedback on course related topics</t>
  </si>
  <si>
    <t>SAPRO Sprint 11 [EXT] + SAPRO Sprint 10 [EXT] [COMPLETED] + SAPRO Sprint 9 [EXT] [COMPLETED] + DOT&amp;E Sprint 29 [EXT] [COMPLETED] + DOT&amp;E Sprint 28 [EXT] [COMPLETED] + DOT&amp;E Sprint 11 [EXT] [COMPLETED] + DOT&amp;E Sprint 10 [EXT] [COMPLETED] + DOT&amp;E Sprint 9 [EXT] [COMPLETED] + DOT&amp;E Sprint 8 [EXT] [COMPLETED] + DOT&amp;E Sprint 7 [EXT] [COMPLETED] + DOT&amp;E Sprint 6 [EXT] [COMPLETED]</t>
  </si>
  <si>
    <t>ERM-1417</t>
  </si>
  <si>
    <t>DOT&amp;E - As a leader, I want to manage feedback options.</t>
  </si>
  <si>
    <t>ERM-1419</t>
  </si>
  <si>
    <t>DOT&amp;E - As an instructor (leader), I want to edit an existing course</t>
  </si>
  <si>
    <t>ERM-1421</t>
  </si>
  <si>
    <t>DOT&amp;E - As an instructor (leader), I want to create a new course</t>
  </si>
  <si>
    <t>ERM-1420</t>
  </si>
  <si>
    <t>DOT&amp;E - As a learner, I want to be notified of my upcoming scheduled courses</t>
  </si>
  <si>
    <t>ERM-1422</t>
  </si>
  <si>
    <t>DOT&amp;E - As a learner I want to view and search for competencies</t>
  </si>
  <si>
    <t>Internal Grooming Sprint [EXT] + DOT&amp;E Sprint 11 [EXT] [COMPLETED] + DOT&amp;E Sprint 10 [EXT] [COMPLETED] + DOT&amp;E Sprint 9 [EXT] [COMPLETED] + DOT&amp;E Sprint 8 [EXT] [COMPLETED] + DOT&amp;E Sprint 7 [EXT] [COMPLETED] + DOT&amp;E Sprint 6 [EXT] [COMPLETED] + DOT&amp;E Sprint 5 [EXT] [COMPLETED]</t>
  </si>
  <si>
    <t>ERM-1842</t>
  </si>
  <si>
    <t>The IDP management UI will interface with the ECCR to generate a list of available Competencies</t>
  </si>
  <si>
    <t>ERM-2687</t>
  </si>
  <si>
    <t>The IDP Management UI shall interface with the ELRR to get a learner's current level of proficiency</t>
  </si>
  <si>
    <t>SAPRO Sprint 11 [EXT] + SAPRO Sprint 9 [EXT] [COMPLETED] + DOT&amp;E Sprint 29 [EXT] [COMPLETED] + DOT&amp;E Sprint 28 [EXT] [COMPLETED] + DOT&amp;E Sprint 27 [EXT] [COMPLETED] + DOT&amp;E Sprint 26 [EXT] [COMPLETED] + DOT&amp;E Sprint 24 [EXT] [COMPLETED]</t>
  </si>
  <si>
    <t>EDLM ELRR</t>
  </si>
  <si>
    <t>ERM-2688</t>
  </si>
  <si>
    <t>The IDP management UI will interface with the ECC and ELRR to recommend users courses based on their desired competencies and competency levels</t>
  </si>
  <si>
    <t>SAPRO Sprint 11 [EXT] + DOT&amp;E Sprint 29 [EXT] [COMPLETED] + DOT&amp;E Sprint 28 [EXT] [COMPLETED] + DOT&amp;E Sprint 27 [EXT] [COMPLETED] + DOT&amp;E Sprint 26 [EXT] [COMPLETED] + DOT&amp;E Sprint 24 [EXT] [COMPLETED]</t>
  </si>
  <si>
    <t>ERM-2689</t>
  </si>
  <si>
    <t>The system shall auto-compile updated IDP information into the official IDP template</t>
  </si>
  <si>
    <t>DOT&amp;E Sprint 28 [EXT] [COMPLETED] + DOT&amp;E Sprint 27 [EXT] [COMPLETED]</t>
  </si>
  <si>
    <t>ERM-3306</t>
  </si>
  <si>
    <t>The generated IDP shall include auto-filled updated goals, selected objectives, and activities.</t>
  </si>
  <si>
    <t>SAPRO Sprint 11 [EXT] + SAPRO Sprint 10 [EXT] [COMPLETED] + SAPRO Sprint 9 [EXT] [COMPLETED] + DOT&amp;E Sprint 29 [EXT] [COMPLETED] + DOT&amp;E Sprint 28 [EXT] [COMPLETED] + DOT&amp;E Sprint 27 [EXT] [COMPLETED]</t>
  </si>
  <si>
    <t>ERM-3307</t>
  </si>
  <si>
    <t>Testing In Progress</t>
  </si>
  <si>
    <t>The Learner shall be able to download or share the completed IDP with their supervisor.</t>
  </si>
  <si>
    <t>ERM-3308</t>
  </si>
  <si>
    <t>Any updates made shall be saved and reflected accurately in future IDP views or exports.</t>
  </si>
  <si>
    <t>ERM-3310</t>
  </si>
  <si>
    <t>TM: Performance Management</t>
  </si>
  <si>
    <t>ERM-135</t>
  </si>
  <si>
    <t>EDLM Trainer/Instructor, EDLM Talent Manager</t>
  </si>
  <si>
    <t>As a [Talent Manager], I want to submit employees for recognitions so they can be awarded for excellent performance</t>
  </si>
  <si>
    <t>ERM-124</t>
  </si>
  <si>
    <t>TM: Career Planning</t>
  </si>
  <si>
    <t>EDLM ELRR, EDLM ECCR, EDLM Portal, EDLM ECC, eccr/frontend, edlm-portal/learning-plan</t>
  </si>
  <si>
    <t>ERM-133</t>
  </si>
  <si>
    <t>EDLM Learner, EDLM Talent Manager</t>
  </si>
  <si>
    <t>As a [Learner], I want to receive notifications when there are changes to my learner record</t>
  </si>
  <si>
    <t>ERM-57</t>
  </si>
  <si>
    <t>As a [Learner], I want to receive notifications indicating courses (learning activities) have been recommended by the recommendation engine</t>
  </si>
  <si>
    <t>ERM-58</t>
  </si>
  <si>
    <t>As a [Learner], I want to receive notifications indicating courses (learning activities) have been recommended by a human</t>
  </si>
  <si>
    <t>ERM-59</t>
  </si>
  <si>
    <t>As a [Learner], I want to receive notifications indicating courses (learning activities) have been recommended based on changes in work role requirements</t>
  </si>
  <si>
    <t>ERM-60</t>
  </si>
  <si>
    <t>As a [Learner], I want to receive notifications indicating new position openings mapped to my competenc(ies)</t>
  </si>
  <si>
    <t>ERM-62</t>
  </si>
  <si>
    <t>As a [Learner], I want to receive notifications indicating existing positions that map to my competencies</t>
  </si>
  <si>
    <t>ERM-63</t>
  </si>
  <si>
    <t xml:space="preserve">As a [Talent Manager], I want to identify a list of candidates that can fill near-term billet(s) </t>
  </si>
  <si>
    <t>ERM-72</t>
  </si>
  <si>
    <t>As a [Talent Manager], I want to discover work roles so I can create a roadmap for an individual or set of individualâ€™s career progression</t>
  </si>
  <si>
    <t>ERM-68</t>
  </si>
  <si>
    <t>As a [Talent Manager], I want to build a plan for an individual or group of individuals for filling their gaps related to a selected/desired work role or competency</t>
  </si>
  <si>
    <t>ERM-302</t>
  </si>
  <si>
    <t>As a [Talent Manager], I want to edit and save a plan for an individual or group of individuals for filling their gaps related to a selected/desired work role or competency</t>
  </si>
  <si>
    <t>EDLM ECCR, eccr/frontend</t>
  </si>
  <si>
    <t>ERM-303</t>
  </si>
  <si>
    <t>As a [Talent Manager], I want to share a plan for an individual or group of individuals for filling their gaps related to a selected/desired work role or competency with the individual(s)</t>
  </si>
  <si>
    <t>ERM-304</t>
  </si>
  <si>
    <t>As a [Talent Manager], I want to see the plans I have created and shared with individual(s)</t>
  </si>
  <si>
    <t>ERM-305</t>
  </si>
  <si>
    <t>ARCHIVE - As a [Talent Manager], I want to monitor an individual(s) progress towards completing the plan that was created and shared with them</t>
  </si>
  <si>
    <t>ERM-306</t>
  </si>
  <si>
    <t>As a [Talent Manager], I want to identify new billet(s) that are needed to meet future competency needs</t>
  </si>
  <si>
    <t>ERM-319</t>
  </si>
  <si>
    <t>As a [Talent Manager], I want to see the competencies that an individual or set of individual's have/need for a selected job/duty.</t>
  </si>
  <si>
    <t>ERM-229</t>
  </si>
  <si>
    <t>As a [Learner], I want to create a collection so I can organize and manage a list of courses I am interested in</t>
  </si>
  <si>
    <t>ERM-2233</t>
  </si>
  <si>
    <t>As a [Learner], I want to discover and select competencies based off my short and long term goals</t>
  </si>
  <si>
    <t>ERM-2304</t>
  </si>
  <si>
    <t>ARCHIVE - The IDP shall include search functionality</t>
  </si>
  <si>
    <t>ERM-2996</t>
  </si>
  <si>
    <t>TM: Prioritize Vacancies</t>
  </si>
  <si>
    <t>EDLM ELRR, EDLM ECCR, EDLM Moodle LMS, EDLM Portal, EDLM ECC, elrr/elrr-external-services, elrr/elrr-services, EDLM Career Planning, EDLM Prioritize Vacancies, edlm-portal/talent-manager-dashboard, EDLM Talent Management</t>
  </si>
  <si>
    <t>ERM-137</t>
  </si>
  <si>
    <t>As a [Talent Manager], I want to prioritize vacancies to fill</t>
  </si>
  <si>
    <t>EDLM Prioritize Vacancies</t>
  </si>
  <si>
    <t>ERM-127</t>
  </si>
  <si>
    <t>As a [Talent Manager], I want to determine if listed career field vacant positions will be filled and what efforts are in place to help them get filled so I can fill current vacancies</t>
  </si>
  <si>
    <t>EDLM ELRR, EDLM ECCR, EDLM Moodle LMS, EDLM Portal, elrr/elrr-external-services, elrr/elrr-services, EDLM Career Planning, EDLM Prioritize Vacancies, edlm-portal/talent-manager-dashboard, EDLM Talent Management</t>
  </si>
  <si>
    <t>ERM-129</t>
  </si>
  <si>
    <t>As a [Talent Manager], I want a dashboard where I can search and filter work roles based on a set of defined criteria (TBD) so I can prioritize vacancies to fill.</t>
  </si>
  <si>
    <t>ERM-131</t>
  </si>
  <si>
    <t>TM: Selection</t>
  </si>
  <si>
    <t>ERM-257</t>
  </si>
  <si>
    <t>As a [Talent Manager], I want to view the list of individuals I have selected for a vacancy</t>
  </si>
  <si>
    <t>ERM-269</t>
  </si>
  <si>
    <t>As a [Talent Manager], I want to edit the list of individuals I have selected for a vacancy</t>
  </si>
  <si>
    <t>ERM-270</t>
  </si>
  <si>
    <t>As a [Talent Manager], I want to notify individual(s) that they have been selected for consideration for a vacancy.</t>
  </si>
  <si>
    <t>EDLM ELRR, EDLM ECCR, EDLM Moodle LMS, EDLM Portal, elrr/elrr-external-services, elrr/elrr-services, EDLM Talent Management</t>
  </si>
  <si>
    <t>ERM-259</t>
  </si>
  <si>
    <t xml:space="preserve">As a [Talent Manager], I want to see candidates that I have submitted for consideration to HR. </t>
  </si>
  <si>
    <t>ERM-263</t>
  </si>
  <si>
    <t>As a [Talent Manager], I want send the list of individuals I have selected for a vacancy to other individuals within my organization, as appropriate</t>
  </si>
  <si>
    <t>EDLM ELRR, EDLM ECCR, EDLM Portal, EDLM ECC, elrr/elrr-external-services, elrr/elrr-services, EDLM Talent Management</t>
  </si>
  <si>
    <t>ERM-308</t>
  </si>
  <si>
    <t>As a [Talent Manager], I want to see talent across all available DoD Sources</t>
  </si>
  <si>
    <t>ERM-438</t>
  </si>
  <si>
    <t>[TEST] DANTES Testing</t>
  </si>
  <si>
    <t>DTLP-25</t>
  </si>
  <si>
    <t>ECCR Functional Baseline</t>
  </si>
  <si>
    <t>EDLM Sprint 46, EDLM Sprint 47, EDLM Sprint 48, EDLM Sprint 49, EDLM Sprint 50, EDLM Sprint 51, EDLM Sprint 52, EDLM Sprint 53, EDLM Sprint 54, EDLM Sprint 55, EDLM Sprint 56, EDLM Sprint 57, EDLM Sprint 58, EDLM Sprint 59</t>
  </si>
  <si>
    <t>EDLM ECCR, EDLM LDSS, eccr/cis</t>
  </si>
  <si>
    <t>ERM-2487</t>
  </si>
  <si>
    <t>The semantic web component shall support data integrity and non-repudiation of asserted competencies and conferred credentials</t>
  </si>
  <si>
    <t>KPI-Increased_Data_Integrity, KPI-Increased_Automated_Process_Competencies/Credentials</t>
  </si>
  <si>
    <t>ERM-2488</t>
  </si>
  <si>
    <t>The Linked Data Schema Service shall associate Credentials to Career Fields (Work Roles) as standard base associations include internal and external (outside ECCR/CaSS) relationships..</t>
  </si>
  <si>
    <t>KPI-Increased_Data_Mining_and_Analysis, KPI-Increased_Data_Integrity, KPI-Increased_Automated_Process_Competencies/Credentials</t>
  </si>
  <si>
    <t>ERM-2489</t>
  </si>
  <si>
    <t>TLA Competency Frameworks must be developed IAW IEEE 1484.20.3 SCD model and the TLA Data Reference Model.</t>
  </si>
  <si>
    <t>KPI-Increased_Automated_Process, KPI-Increased_Data_Availability, KPI-Increased_Data_Integrity</t>
  </si>
  <si>
    <t>ERM-2490</t>
  </si>
  <si>
    <t>The Competency Management Service shall maintain a list of workforce roles/elements required of each user role within the organization</t>
  </si>
  <si>
    <t>KPI-Increased_Data_Mining_and_Analysis, KPI-Improvement_In_User_Productivity, KPI-Increased_Data_Availability, KPI-Increased_Data_Integrity</t>
  </si>
  <si>
    <t>ERM-2492</t>
  </si>
  <si>
    <t>The Competency Management Service shall store the knowledge, skills, abilities, and task (KSAT) behaviors required to perform a workforce role or workforce element</t>
  </si>
  <si>
    <t>KPI-Increase_Data_Availability, KPI-Increased_Data_Mining_and_Analysis, KPI-Improvement_In_User_Productivity, KPI-Increased_Data_Integrity</t>
  </si>
  <si>
    <t>ERM-2493</t>
  </si>
  <si>
    <t>The Competency Management Service shall define related competency objects (cognitive, psychomotor, affective, social, and metacognitive domains, standards, and context/conditions) at multiple levels of mastery</t>
  </si>
  <si>
    <t>KPI-Increase_Internal_Compliance, KPI-Increased_Data_Mining_and_Analysis, KPI-Reduce-Cyber_Costs</t>
  </si>
  <si>
    <t>ERM-2517</t>
  </si>
  <si>
    <t>The Competency Management Service shall specify the competencies and level of mastery required for each workforce role/workforce element</t>
  </si>
  <si>
    <t>ERM-2518</t>
  </si>
  <si>
    <t>The Competency Management Service shall be able to distinguish between qualification, proficiency, and mastery</t>
  </si>
  <si>
    <t>ERM-2519</t>
  </si>
  <si>
    <t>Credentials defined for a workforce role/workforce element shall link to competency objects required to perform a workforce role/workforce element</t>
  </si>
  <si>
    <t>ERM-2520</t>
  </si>
  <si>
    <t>The Competency Management Service shall be able to update any inference weights</t>
  </si>
  <si>
    <t>ERM-2521</t>
  </si>
  <si>
    <t>The Competency Management Service shall generate an Inferred message if weights have been updated</t>
  </si>
  <si>
    <t>KPI-Improve_Talent_Mobility, KPI-Increased_internal_candidate_re-skilling_and_upskilling, KPI-Increased_Leadership_Transparency, KPI-Improved_Continuity_(talent_management_process)</t>
  </si>
  <si>
    <t>ERM-2522</t>
  </si>
  <si>
    <t>The Competency Management Service shall be able to import operational performance data to validate the elements and weights of a DAG</t>
  </si>
  <si>
    <t>KPI-Increase_Internal_Compliance, KPI-Increased_Automated_Process, KPI-Improve_Operational_Continuity, KPI-Increased_Data_Integrity</t>
  </si>
  <si>
    <t>ERM-2523</t>
  </si>
  <si>
    <t>[REVISIT]The Competency Management Service shall generate a validated xAPI message if the weights have been updated</t>
  </si>
  <si>
    <t>KPI-Improved_Talent_Mobility, KPI-Increase_Internal_Candidates_Reskilling_and_Upskilling, KPI-Increased_Leadership_Transparency, KPI-Improved_Continuity_(talent_management_process)</t>
  </si>
  <si>
    <t>ERM-2524</t>
  </si>
  <si>
    <t>The Competency Management Service shall allow a learner to search on all credentials associated with a workforce role</t>
  </si>
  <si>
    <t>KPI-Improved_Talent_Engagement, KPI-Improved_Training_Outcomes, KPI-Improvement_In_User_Productivity, KPI-Increased_Data_Availability</t>
  </si>
  <si>
    <t>ERM-2589</t>
  </si>
  <si>
    <t>The Competency Management Service shall allow a learner to search on all competencies associated with a workforce role</t>
  </si>
  <si>
    <t>ERM-2590</t>
  </si>
  <si>
    <t>The Competency Management Service shall allow a learner to search on all competencies associated with a credential</t>
  </si>
  <si>
    <t>ERM-2591</t>
  </si>
  <si>
    <t>The Competency Management Service shall allow a competency manager to search on all competency properties, including relationships to other competencies.</t>
  </si>
  <si>
    <t>EDLM Sprint 55 [EXT] [COMPLETED] + EDLM Sprint 54 [EXT] [COMPLETED]</t>
  </si>
  <si>
    <t>ERM-2592</t>
  </si>
  <si>
    <t>The Competency Management Service shall allow a learner to search by competencies with different levels of mastery (i.e. what workforce roles are associated with each level, and what standards and context applies)</t>
  </si>
  <si>
    <t>ERM-2594</t>
  </si>
  <si>
    <t>The Competency Management Service shall generate a clarified xAPI message if a competency is selected that reinforces a recently completed experience that is not on the current goal-activity plan</t>
  </si>
  <si>
    <t>ERM-2525</t>
  </si>
  <si>
    <t>The Competency Management Service shall generate a augmented xAPI message if a competency is selected that reinforces a recently completed competency that is not on the current goal-activity plan</t>
  </si>
  <si>
    <t>ERM-2526</t>
  </si>
  <si>
    <t>The Competency Management Service shall allow a learner to search on competency owner</t>
  </si>
  <si>
    <t>ERM-2595</t>
  </si>
  <si>
    <t>The Competency Management Service shall export search results as a serialized array of competency objects</t>
  </si>
  <si>
    <t>ERM-2596</t>
  </si>
  <si>
    <t>The Competency Management Service shall generate assertions of competence based on evidence of mastery</t>
  </si>
  <si>
    <t>ERM-2494</t>
  </si>
  <si>
    <t>The Competency Management Service shall process cascading evidence chains through associated competency frameworks (showing all competencies demonstrated by the evidence)</t>
  </si>
  <si>
    <t>KPI-Increase_Internal_Compliance, KPI-Reduce-Cyber_Costs</t>
  </si>
  <si>
    <t>ERM-2527</t>
  </si>
  <si>
    <t>The Competency Management Service shall be able to calculate progress toward a related credential as a sequence of demonstrated competencies</t>
  </si>
  <si>
    <t>ERM-2528</t>
  </si>
  <si>
    <t>The Competency Management Service shall determine when minimum evidentiary thresholds for demonstration/assertion of competency are achieved</t>
  </si>
  <si>
    <t>ERM-2495</t>
  </si>
  <si>
    <t>The Competency Management Service shall ensure that achievement of a credential requires review and approval by an authorized approval authority</t>
  </si>
  <si>
    <t>KPI-Increase_Internal_Compliance, KPI-Increased_Leadership_Transparency, KPI-Improved_Continuity_(talent_management_process)</t>
  </si>
  <si>
    <t>ERM-2604</t>
  </si>
  <si>
    <t>The Competency Management Service shall evaluate the trust in evidence based on the life cycle defined in the TLA MOM (IEEE P9274.3.1)</t>
  </si>
  <si>
    <t>ERM-2529</t>
  </si>
  <si>
    <t>TLA compliant systems shall allow admins, OICS, content managers, and Curriculum managers to set proficiency timers and content requirements to a user interest group or user (Component: Skill Decay,99, 100) ??</t>
  </si>
  <si>
    <t>ERM-2530</t>
  </si>
  <si>
    <t>The Competency Management Service shall generate an alert when an element has been modified</t>
  </si>
  <si>
    <t>KPI-Improvement_In_User_Productivity, KPI-Increased_Use_of_Automated_Process</t>
  </si>
  <si>
    <t>ERM-2605</t>
  </si>
  <si>
    <t>The Competency Management Service shall provide a mechanism to allow mapping of one credential framework to an equivalent credential with assigned experiences to close any gaps</t>
  </si>
  <si>
    <t>KPI-Improvement_In_User_Productivity, KPI-Increased_Data_Integrity</t>
  </si>
  <si>
    <t>ERM-2531</t>
  </si>
  <si>
    <t>The Credential Management Service shall be able to assign user specified business rules for validating credentials to a user interest group (beyond assessments)</t>
  </si>
  <si>
    <t>KPI-Reduce_Software_Cost, KPI-Reduction_in_Technical_Costs, KPI-Increase_Use_Of_Shared_Services</t>
  </si>
  <si>
    <t>ERM-2532</t>
  </si>
  <si>
    <t>The Credential Management Service shall be able to generate non-repudiable alerts to OICS role users to establish required conferral and validation signatures</t>
  </si>
  <si>
    <t>ERM-2496</t>
  </si>
  <si>
    <t>The underlying competencies that each credential represents will be defined using Credential Transparency Description Language (CTDL) and will reference the specific SCDs that each credential represents</t>
  </si>
  <si>
    <t>ERM-2497</t>
  </si>
  <si>
    <t>The TLA Competency Management Service shall allow for searches of competency objects based on workforce role, credential or as part of an unassociated top-level competency</t>
  </si>
  <si>
    <t>KPI-Increased_Data_Mining_and_Analysis, KPI-Re-Use_of_Competency/Credential_Frameworks_(Time_Savings), KPI-Increased_Data_Availability</t>
  </si>
  <si>
    <t>ERM-2597</t>
  </si>
  <si>
    <t>When a learner completes the  list of courses to become certified in a field (AWS) where is the certification data stored, and how is their record shared with ECCR to update their compentencies from ELRR?</t>
  </si>
  <si>
    <t>ERM-2533</t>
  </si>
  <si>
    <t>Data will be linked with LDSS services</t>
  </si>
  <si>
    <t>KPI-Increase_Internal_Compliance, KPI-Data_Interoperability, KPI-Increased_Automated_Process_Experiences</t>
  </si>
  <si>
    <t>ERM-2534</t>
  </si>
  <si>
    <t>ECCR shall be able to include Competency Frameworks with a set of competencies required by a workforce role or task (e.g., hierarchical relation)</t>
  </si>
  <si>
    <t>ERM-2535</t>
  </si>
  <si>
    <t>ECCR shall be able to include Competency Frameworks associated with (an academic) subject</t>
  </si>
  <si>
    <t>ERM-2536</t>
  </si>
  <si>
    <t>ECCR UI shall have mechanism for calculating proficiency levels inside the framework displaying or editing the framework.</t>
  </si>
  <si>
    <t>ERM-2537</t>
  </si>
  <si>
    <t>Display, navigate, and edit frameworks with multiple relationships and with multiple hierarchical levels in ECCR UI. (three to seven levels are quite common in real-word frameworks).</t>
  </si>
  <si>
    <t>ERM-2538</t>
  </si>
  <si>
    <t>Display and edit multiple properties for each competency in ECCR UI.</t>
  </si>
  <si>
    <t>ERM-2539</t>
  </si>
  <si>
    <t>ECCR UI shall have filters for Visual Display and User Interface (UI) to reduce object elements on screen and collapse framework.</t>
  </si>
  <si>
    <t>ERM-2540</t>
  </si>
  <si>
    <t>An ECCR Administration Tool shall include user management that enables administrators to set up organizations, groups, teams and assign permissions on this basis.</t>
  </si>
  <si>
    <t>ERM-2608</t>
  </si>
  <si>
    <t>Import/Export mechanism in ECCR supports importing frameworks expressed in ASN, CTDL-ASN, CASE, spreadsheet, or text formats.</t>
  </si>
  <si>
    <t>ERM-2541</t>
  </si>
  <si>
    <t>ECCR shall have Assertions alignment statements of learning activities to teach or assess (or define) a competency.</t>
  </si>
  <si>
    <t>ERM-2542</t>
  </si>
  <si>
    <t>Ties to Activities and Assertions - Alignment statements coming out of a learning activity.A simpler form of this is identifying which resources (training exercises, courses, documents, credentials etc.) teach or assess (or define) a competency.</t>
  </si>
  <si>
    <t>ERM-2543</t>
  </si>
  <si>
    <t>ECCR UI shall allow Rollup rules in competency model to define how multiple competencies relate to a given competency.</t>
  </si>
  <si>
    <t>ERM-2544</t>
  </si>
  <si>
    <t>ECCR UI shall have mechanism for defining competency levels that support Rubrics standard to determine whether a person or group possesses a competency and the level at which it is possessed.</t>
  </si>
  <si>
    <t>ERM-2545</t>
  </si>
  <si>
    <t>ECCR shall be able to support version control with the ability to undo recent changes. Improvements to version.</t>
  </si>
  <si>
    <t>ERM-2546</t>
  </si>
  <si>
    <t>ECCR future versions should include the ability to import credentials in standardized formats (e.g., CTDL) and store associated competency frameworks as well as automatically align them with existing frameworks.</t>
  </si>
  <si>
    <t>ERM-2547</t>
  </si>
  <si>
    <t>In ECCR UI Public Views of Frameworks currently can be accessed via URLs. The URLs return JSON representations.</t>
  </si>
  <si>
    <t>ERM-2491</t>
  </si>
  <si>
    <t>ECCR Administrator Tool additional configurations key management, publishing capabilities, and branding under ECCR-editor. (Enhancement)</t>
  </si>
  <si>
    <t>KPI-Reduce_Software_Cost, KPI-Reduction_in_Technical_Costs, KPI-Business_Enhancement, KPI-Increase_Use_Of_Shared_Services</t>
  </si>
  <si>
    <t>ERM-2548</t>
  </si>
  <si>
    <t>ECCR UI shall connect to ECCR Applications and ECCR Library with deployment coordination in all areas.</t>
  </si>
  <si>
    <t>ERM-2549</t>
  </si>
  <si>
    <t>ECCR Administrator Tool shall integrate with existing ECCR back-end applications and ECCR Library with deployment coordination in all areas. (Enhancement)</t>
  </si>
  <si>
    <t>KPI-Business_Enhancement, Increase_Use_Of_Shared_Services, KPI-Data_Integration</t>
  </si>
  <si>
    <t>ERM-2609</t>
  </si>
  <si>
    <t>An Enterprise Competency &amp; Credential Registry of career fields containing knowledge, skills, abilities, tasks, other career attributes, and associated provenance information will be made available through adherence to the IEEE.</t>
  </si>
  <si>
    <t>ERM-2498</t>
  </si>
  <si>
    <t>The ECCR shall provide a mechanism to ensure credentialing and de-credentialing comes from a non-repudiable and authoritative source.</t>
  </si>
  <si>
    <t>ERM-2499</t>
  </si>
  <si>
    <t>ECCR shall provide on-boarding self passed training on System administrator training video, and Knowledge base and FAQs for XIA Agent Providers as Point of Training.</t>
  </si>
  <si>
    <t>KPI-Increase_Internal_Compliance, KPI-Improved_Continuity_(talent_management_process)</t>
  </si>
  <si>
    <t>ERM-2500</t>
  </si>
  <si>
    <t>ECCR shall provide on-boarding self paced training on Competency Framework System administrator training video, and Knowledge base and FAQs for XIA Agent Providers as Point of Training. (ENHANCEMENT)</t>
  </si>
  <si>
    <t>KPI-Increase_Internal_Compliance, KPI-Business_Enhancement, KPI-Improved_Continuity_(talent_management_process)</t>
  </si>
  <si>
    <t>ERM-2550</t>
  </si>
  <si>
    <t>ECCR Support Pages are web-based support pages integrated into the ECCR and the ADLï¿½s Jira issue tracking system to enable continuous tracking and management of ECCR issues.</t>
  </si>
  <si>
    <t>ERM-2551</t>
  </si>
  <si>
    <t>ECCR Single JSON object defined in many manners as wanted, with configuration in ECCR, multiple fields, property talk to spec in Framework object. (Enhancement)</t>
  </si>
  <si>
    <t>ERM-2598</t>
  </si>
  <si>
    <t>The Competency Management Service shall maintain a list of Assesments / Measurements / Weightings required of each user role within the organization. Weighting related to how competency proficiency levels are estimated.</t>
  </si>
  <si>
    <t>ERM-2552</t>
  </si>
  <si>
    <t>The Competency Management Service shall allow an Admin to search and filter on all Assesments / Measurements /Weightings associated with a workforce role. (Enhancement)</t>
  </si>
  <si>
    <t>KPI-Increased_Data_Mining_and_Analysis, KPI-Business_Enhancement, KPI-Re-Use_of_Competency/Credential_Frameworks_(Time_Savings), KPI-Increased_Data_Availability</t>
  </si>
  <si>
    <t>ERM-2553</t>
  </si>
  <si>
    <t>ECCR must break down Competency Types into Knowledge, Skills, Abilities, Tasks and other types as needed.</t>
  </si>
  <si>
    <t>ERM-2554</t>
  </si>
  <si>
    <t>ECCR must use reusable competency objects</t>
  </si>
  <si>
    <t>ERM-2501</t>
  </si>
  <si>
    <t>ECCR Framework Editor should highlight recommended frameworks / directories based off user behavior such as recently accessed, favorites, being the owner, and popular. (Enhancement)</t>
  </si>
  <si>
    <t>KPI-Increased_Data_Mining_and_Analysis, KPI-Business_Enhancement, KPI-Improvement_In_User_Productivity, KPI-Increased_Data_Integrity</t>
  </si>
  <si>
    <t>ERM-2555</t>
  </si>
  <si>
    <t>ECCR frameworks, directories, and competencies must be able to be filtered and sorted based off their established properties. (Enhancement)</t>
  </si>
  <si>
    <t>ERM-2599</t>
  </si>
  <si>
    <t>ECCR Framework creation must take no more than 5 seconds</t>
  </si>
  <si>
    <t>KPI-Improvement_In_User_Productivity, KPI-Increased_Data_Availability</t>
  </si>
  <si>
    <t>ERM-2556</t>
  </si>
  <si>
    <t>ECCR must include bulk options for adding competencies.</t>
  </si>
  <si>
    <t>ERM-2557</t>
  </si>
  <si>
    <t>ECCR must include the property description in the editor.</t>
  </si>
  <si>
    <t>ERM-2558</t>
  </si>
  <si>
    <t>ECCR must support the alignment between Goals and Competencies.</t>
  </si>
  <si>
    <t>ERM-2559</t>
  </si>
  <si>
    <t>ECCR must support the alignment between Career Fields and Competencies.</t>
  </si>
  <si>
    <t>ERM-2502</t>
  </si>
  <si>
    <t>ECCR must support database searching and comparison.</t>
  </si>
  <si>
    <t>ERM-2560</t>
  </si>
  <si>
    <t>ECCR must support alignment to the ECC.</t>
  </si>
  <si>
    <t>KPI-Increased_Data_Mining_and_Analysis, KPI-Increased_Data_Integrity</t>
  </si>
  <si>
    <t>ERM-2561</t>
  </si>
  <si>
    <t>ECCR will be updated to the latest version of ECCR in the DLE environment. Build once in DLE environment and deploy often.</t>
  </si>
  <si>
    <t>KPI-Increased_Data_Mining_and_Analysis, KPI-Increased_Data_Availability</t>
  </si>
  <si>
    <t>ERM-2612</t>
  </si>
  <si>
    <t>ECCR will include weighting information for proficiency levels within the Competency Estimator.</t>
  </si>
  <si>
    <t>ERM-2562</t>
  </si>
  <si>
    <t>The proficiency model in ECCR, should consider the impacts of different types of learning events on those proficiency levels.</t>
  </si>
  <si>
    <t>ERM-2503</t>
  </si>
  <si>
    <t>ECCR will include different SCD Profiles.</t>
  </si>
  <si>
    <t>ERM-2504</t>
  </si>
  <si>
    <t>ECCR Proficiency levels will be included for each Competency Assertion.</t>
  </si>
  <si>
    <t>ERM-2505</t>
  </si>
  <si>
    <t>ECCR (?) will support documentation of employment levels for individuals</t>
  </si>
  <si>
    <t>ERM-2506</t>
  </si>
  <si>
    <t>A competency framework must be expressed as a directed acyclic graph of competencies. (Enhancement)</t>
  </si>
  <si>
    <t>KPI-Increased_Data_Mining_and_Analysis, KPI-Business_Enhancement, KPI-Improvement_In_User_Productivity, KPI-Increased_Data_Availability, KPI-Increased_Data_Integrity</t>
  </si>
  <si>
    <t>ERM-2507</t>
  </si>
  <si>
    <t>ECCR data must conform to IEEE 1484.20.3 SCD standard (to accommodate both local and global/enterprise usage)</t>
  </si>
  <si>
    <t>ERM-2508</t>
  </si>
  <si>
    <t>The competency registry must support the search and discovery of one or more SCD attributes across different competency frameworks within the registry.</t>
  </si>
  <si>
    <t>ERM-2613</t>
  </si>
  <si>
    <t>The competency registry must support SCD conformant competency management services to push/pull competency data between connected systems.</t>
  </si>
  <si>
    <t>ERM-2509</t>
  </si>
  <si>
    <t>The competency registry must support the search and discovery of competencies based on workforce roles, skills, credentials, or career paths.</t>
  </si>
  <si>
    <t>ERM-2614</t>
  </si>
  <si>
    <t>The competency registry must generate a notification alert when competencies are updated</t>
  </si>
  <si>
    <t>KPI-Increase_Data_Availability, KPI-Software/IT_Management</t>
  </si>
  <si>
    <t>ERM-2606</t>
  </si>
  <si>
    <t>The competency registry must connect and share competency data with other competency registries upon receipt of formal approvals.</t>
  </si>
  <si>
    <t>ERM-2610</t>
  </si>
  <si>
    <t>The competency registry must support role-based permissions</t>
  </si>
  <si>
    <t>ERM-2615</t>
  </si>
  <si>
    <t>The credential registry shall log all locations with authorized officials that can confer a credential (which may extend past the agency maintaining the standard definition).</t>
  </si>
  <si>
    <t>ERM-2563</t>
  </si>
  <si>
    <t>The competency registry must support harmonization and alignment with a global DoD competency registry.</t>
  </si>
  <si>
    <t>KPI-Reduce_Software_Cost, KPI-Reduction_in_Technical_Costs, Increase_Use_Of_Shared_Services</t>
  </si>
  <si>
    <t>ERM-2564</t>
  </si>
  <si>
    <t>The credential registry must use the Credential Transparency Description Language (CTDL) to define credentials and related competencies.</t>
  </si>
  <si>
    <t>ERM-2510</t>
  </si>
  <si>
    <t>The credential registry must decompose credentials into unique SCD competency identifiers with accessible links to their definitions.</t>
  </si>
  <si>
    <t>ERM-2565</t>
  </si>
  <si>
    <t>The credential registry must generate a notification alert when credentials are updated.</t>
  </si>
  <si>
    <t>ERM-2607</t>
  </si>
  <si>
    <t xml:space="preserve"> ECCR must pull in (Ingest) compentency definitions from connected system</t>
  </si>
  <si>
    <t>ERM-2566</t>
  </si>
  <si>
    <t>The credential registry must support role-based permissions.</t>
  </si>
  <si>
    <t>ERM-2567</t>
  </si>
  <si>
    <t>The competency registry must support distributed authoring, updates, and maintenance of competency definitions and competency frameworks.</t>
  </si>
  <si>
    <t>ERM-2568</t>
  </si>
  <si>
    <t>ERM-2611</t>
  </si>
  <si>
    <t>The competency management service must consider proficiency levels of subordinate competencies (e.g., those with sine qua non or quod eratdemonstrandum relationships).</t>
  </si>
  <si>
    <t>ERM-2569</t>
  </si>
  <si>
    <t>The competency management service must track the requirement for continuing education requirements for maintaining proficiency for conferred credentials.</t>
  </si>
  <si>
    <t>ERM-2570</t>
  </si>
  <si>
    <t>Local competency frameworks must be able to add additional criteria (e.g., board review, signoff) to confer a credential over and above the proxied competency elements.</t>
  </si>
  <si>
    <t>ERM-2571</t>
  </si>
  <si>
    <t>Local competency frameworks must be able to add additional competency elements to any competency definition.</t>
  </si>
  <si>
    <t>ERM-2572</t>
  </si>
  <si>
    <t>Local competency frameworks must be able to add additional competencies to any competency framework.</t>
  </si>
  <si>
    <t>ERM-2573</t>
  </si>
  <si>
    <t>Controlled elements shall implement IRI as references from a block registered with the competency and credential registries only.</t>
  </si>
  <si>
    <t>ERM-2511</t>
  </si>
  <si>
    <t>Proficiency ratings for establishing competence must consider the level of mastery required to complete each learning activity and any previous learning experiences the learner has completed.</t>
  </si>
  <si>
    <t>ERM-2574</t>
  </si>
  <si>
    <t>Proficiency ratings for establishing competence must consider the cognitive alignment of the activity generating the evidence and the cognitive requirements of the SCD.</t>
  </si>
  <si>
    <t>ERM-2575</t>
  </si>
  <si>
    <t>Proficiency ratings for establishing competence must consider a decay function for time elapsed between evidence received for some competencies.</t>
  </si>
  <si>
    <t>ERM-2576</t>
  </si>
  <si>
    <t>Proficiency ratings for establishing competence must consider a decay function for repetition for some competencies.</t>
  </si>
  <si>
    <t>ERM-2577</t>
  </si>
  <si>
    <t>Competency frameworks must be accessible via a URL.</t>
  </si>
  <si>
    <t>KPI-Increased_Automated_Process, KPI-Improvement_In_User_Productivity, KPI-Increased_Data_Availability, KPI-Increased_Data_Integrity</t>
  </si>
  <si>
    <t>ERM-2512</t>
  </si>
  <si>
    <t>IRI assigned to competency elements shall be globally unique.</t>
  </si>
  <si>
    <t>ERM-2513</t>
  </si>
  <si>
    <t>The credential management service must use names for credentials controlled by the credential registry.</t>
  </si>
  <si>
    <t>ERM-2514</t>
  </si>
  <si>
    <t>Credentials must include a discoverable public key for portable badging/certificates. (Enhancement)</t>
  </si>
  <si>
    <t>KPI-Business_Enhancement, KPI-Increased_Automated_Process, KPI-Increased_Data_Availability, KPI-Increased_Data_Integrity</t>
  </si>
  <si>
    <t>ERM-2600</t>
  </si>
  <si>
    <t>Credentials must include awards for locally controlled credentialing standards as long as the awarding authorities are part of the local user/identity management.</t>
  </si>
  <si>
    <t>KPI-Increased_Data_Integrity, KPI-Improved_Continuity_(talent_management_process)</t>
  </si>
  <si>
    <t>ERM-2578</t>
  </si>
  <si>
    <t>The credential management service must enable local authorities to add additional requirements to an externally defined credential for local qualification.</t>
  </si>
  <si>
    <t>ERM-2579</t>
  </si>
  <si>
    <t>Credential definitions must include all related competencies, standards, contexts, levels of mastery or other criteria needed for conferral (e.g., all bills paid, final board).</t>
  </si>
  <si>
    <t>ERM-2580</t>
  </si>
  <si>
    <t>Credentials must be able to use proxies for credentials that may not have complete competency mappings.</t>
  </si>
  <si>
    <t>ERM-2581</t>
  </si>
  <si>
    <t>The Competency Management Service shall be able to create, read, update, delete competency definition objects and relationships for assigned competency frameworks</t>
  </si>
  <si>
    <t>ERM-2582</t>
  </si>
  <si>
    <t>The Competency Management Service shall be able to create, read, update, delete links between competency definition objects from the</t>
  </si>
  <si>
    <t>ERM-2583</t>
  </si>
  <si>
    <t>The Competency Management Service shall be able to create, read, update, delete workforce role, workforce element, gigs and competency frameworks</t>
  </si>
  <si>
    <t>ERM-2584</t>
  </si>
  <si>
    <t>TLA compliant systems must enable login with Competency Management Service level privileges.</t>
  </si>
  <si>
    <t>KPI-Increase_Internal_Compliance, KPI-Minimize_Cyber_Incidents</t>
  </si>
  <si>
    <t>ERM-2616</t>
  </si>
  <si>
    <t>The Competency Management Service must be able to create, read, update, delete competency definition objects and relationships for assigned competency frameworks.</t>
  </si>
  <si>
    <t>KPI-Increased_Data_Accuracy, KPI-Increase_Internal_Compliance, KPI-Increased_Data_Integrity</t>
  </si>
  <si>
    <t>ERM-2617</t>
  </si>
  <si>
    <t>The Competency Management Service must be able to create, read, update, delete workforce role, workforce element, gigs and competency frameworks.</t>
  </si>
  <si>
    <t>ERM-2618</t>
  </si>
  <si>
    <t>Performance goals and subgoals shall be linked to credentials in the credential registry</t>
  </si>
  <si>
    <t>ERM-2515</t>
  </si>
  <si>
    <t>Competency frameworks shall be able to be linked to Career Field Competencies from a manpower and personnel career planning system (e.g., DCHRMS, COOL).</t>
  </si>
  <si>
    <t>KPI-Increased_Data_Availability, KPI-Data_Interoperability</t>
  </si>
  <si>
    <t>ERM-2516</t>
  </si>
  <si>
    <t>The ECCR shall include Administrator roles, functions, and features (e.g., deleting items), so Administrators can perform necessary updates and changes.</t>
  </si>
  <si>
    <t>ERM-2585</t>
  </si>
  <si>
    <t>The ECCR shall include advanced search, filter, save, and reporting functions and features for improved discovery. (Enhancement)</t>
  </si>
  <si>
    <t>KPI-Improved_Talent_Engagement, KPI-Business_Enhancement, KPI-Improvement_In_User_Productivity, KPI-Increased_Data_Availability</t>
  </si>
  <si>
    <t>ERM-2601</t>
  </si>
  <si>
    <t>The ECCR shall enable bulk editing and customization so I can add multiple fields of the same type. (Enhancement)</t>
  </si>
  <si>
    <t>ERM-2586</t>
  </si>
  <si>
    <t>The ECCR shall include functionality for comparing multiple work roles and their required competencies to identify their similarities, differences, and gaps. (Enhancement)</t>
  </si>
  <si>
    <t>KPI-Improved_Talent_Engagement, KPI-Business_Enhancement, KPI-Improved_Training_Outcomes, KPI-Improvement_In_User_Productivity, KPI-Increased_Data_Availability</t>
  </si>
  <si>
    <t>ERM-2602</t>
  </si>
  <si>
    <t>The ECCR shall include functionality for viewing pathways available to achieve a selected learner goal. (Enhancement)</t>
  </si>
  <si>
    <t>ERM-2603</t>
  </si>
  <si>
    <t>ECCR will include linking to HR Records</t>
  </si>
  <si>
    <t>KPI-Increase_Automated_Process_Time_Saving, KPI-Increase_Internal_Compliance, KPI-Increased_Automated_Process_Competencies/Credentials</t>
  </si>
  <si>
    <t>ERM-2619</t>
  </si>
  <si>
    <t>The credential registry must support the search and discovery of credentials based on workforce roles, skills, credentials, or career paths.</t>
  </si>
  <si>
    <t>KPI-Improve_Data_Availability, KPI-Increased_Data_Integrity, KPI-Increased_Automated_Process_Experiences</t>
  </si>
  <si>
    <t>ERM-2587</t>
  </si>
  <si>
    <t>The competency management service must connect to the Experience Index to access the metadata about the learning activity that generates each MOM statement.</t>
  </si>
  <si>
    <t>ERM-2588</t>
  </si>
  <si>
    <t>TLA compliant learning experiences (e.g., education and training activities) must be uniquely defined by an IRI that links to an 'Experience Index', the server -side component of the P2881 Learning Activity Metadata.</t>
  </si>
  <si>
    <t>KPI-Increased_Data_Accuracy, KPI-Increase_Internal_Compliance, KPI-Increased_Automated_Process_Experiences</t>
  </si>
  <si>
    <t>ERM-2620</t>
  </si>
  <si>
    <t>Competency definitions must be shareable back out to other connected systems</t>
  </si>
  <si>
    <t>ERM-2621</t>
  </si>
  <si>
    <t>[REVISIT] TLA compliant systems shall track the requirement for proficiency, check ride, or continuing education units for conferred credentials</t>
  </si>
  <si>
    <t>EDLM ELRR, EDLM ECCR, elrr/elrr-services</t>
  </si>
  <si>
    <t>ERM-1310</t>
  </si>
  <si>
    <t>The EDLM Portal shall determine impact of different types of learning events to be considered in estimating proficiency levels, so all learning can be counted.</t>
  </si>
  <si>
    <t>ERM-1533</t>
  </si>
  <si>
    <t>ECCR Competencies shall be linked to LDSS controlled vocabularies</t>
  </si>
  <si>
    <t>ldss/openlxp-xss</t>
  </si>
  <si>
    <t>ERM-2023</t>
  </si>
  <si>
    <t>The Competency property values list and Competency definitions in ECCR shall link back to an authoritative source Framework service for any updates to Schemas in LDSS.</t>
  </si>
  <si>
    <t>ERM-2031</t>
  </si>
  <si>
    <t>ECCR CMS shall interface with the UI and the CIS to CRUD competency Frameworks</t>
  </si>
  <si>
    <t>Manny Kwaning</t>
  </si>
  <si>
    <t>EDLM Sprint 59 [EXT] + EDLM Sprint 58 [EXT] [COMPLETED]</t>
  </si>
  <si>
    <t>ERM-2244</t>
  </si>
  <si>
    <t>ECCR CMS shall interface with the UI and the CIS to CRUD Competencies</t>
  </si>
  <si>
    <t>ERM-2245</t>
  </si>
  <si>
    <t>(Temp) - ECCR CMS shall interface with the UI, the CIS, and the ECC XSS staging server to collect a list of profiles</t>
  </si>
  <si>
    <t>EDLM Sprint 59 [EXT] + EDLM Sprint 58 [EXT] [COMPLETED] + EDLM Sprint 52 [EXT] [COMPLETED] + EDLM Sprint 51 [EXT] [COMPLETED]</t>
  </si>
  <si>
    <t>ERM-2248</t>
  </si>
  <si>
    <t>The ECCR CIS shall use a profile to determine the available competency and framework properties</t>
  </si>
  <si>
    <t>ERM-2249</t>
  </si>
  <si>
    <t>The ECCR CIS shall NOT allow a Framework to be saved without a profile</t>
  </si>
  <si>
    <t>EDLM Sprint 59 [EXT] + EDLM Sprint 58 [EXT] [COMPLETED] + EDLM Sprint 57 [EXT] [COMPLETED] + EDLM Sprint 56 [EXT] [COMPLETED] + EDLM Sprint 55 [EXT] [COMPLETED] + EDLM Sprint 54 [EXT] [COMPLETED] + EDLM Sprint 53 [EXT] [COMPLETED] + EDLM Sprint 52 [EXT] [COMPLETED] + EDLM Sprint 51 [EXT] [COMPLETED] + EDLM Sprint 47 [EXT] [COMPLETED] + EDLM Sprint 46 [EXT] [COMPLETED]</t>
  </si>
  <si>
    <t>ERM-2250</t>
  </si>
  <si>
    <t>(TEMP) - ECCR CMS shall interface with the UI and the XSS to show Profile details</t>
  </si>
  <si>
    <t>ERM-2251</t>
  </si>
  <si>
    <t>The EDLM LDSS shall have a default set of framework metadata properties to use when none are defined in the profile</t>
  </si>
  <si>
    <t>EDLM Sprint 56 [EXT] [COMPLETED] + EDLM Sprint 55 [EXT] [COMPLETED] + EDLM Sprint 54 [EXT] [COMPLETED] + EDLM Sprint 53 [EXT] [COMPLETED] + EDLM Sprint 52 [EXT] [COMPLETED] + EDLM Sprint 51 [EXT] [COMPLETED]</t>
  </si>
  <si>
    <t>ERM-2252</t>
  </si>
  <si>
    <t>The ECCR shall allow profiles to either be published (as a version) or saved as a draft (New version is not created)</t>
  </si>
  <si>
    <t>ERM-2254</t>
  </si>
  <si>
    <t>When a new version of a profile or competency is created, the old version has to be saved</t>
  </si>
  <si>
    <t>ERM-2255</t>
  </si>
  <si>
    <t>Instead of deleting a published profile or competency, non-admin users can only deprecate them</t>
  </si>
  <si>
    <t>ERM-2256</t>
  </si>
  <si>
    <t>When publishing a framework and/or competency, users will specify if it is a major/minor/patch release</t>
  </si>
  <si>
    <t>ERM-2257</t>
  </si>
  <si>
    <t>The ECCR CMS shall tag all competencies and credentials as either Draft, Active, or Deprecated</t>
  </si>
  <si>
    <t>ERM-2258</t>
  </si>
  <si>
    <t>The ECCR CIS shall reject any objects that do not match their profiles</t>
  </si>
  <si>
    <t>ERM-2259</t>
  </si>
  <si>
    <t>The ECCR CIS shall store Competency Framework metadata as defined in the Framework's profile</t>
  </si>
  <si>
    <t>ERM-2272</t>
  </si>
  <si>
    <t>The ECCR CIS shall store and share images associated with competency Frameworks</t>
  </si>
  <si>
    <t>EDLM Sprint 52 [EXT] [COMPLETED] + EDLM Sprint 51 [EXT] [COMPLETED] + EDLM Sprint 47 [EXT] [COMPLETED] + EDLM Sprint 46 [EXT] [COMPLETED]</t>
  </si>
  <si>
    <t>ERM-2273</t>
  </si>
  <si>
    <t>The ECCR CMS will interface with the UI and CIS to upload and associate images with a framework and/or competency.</t>
  </si>
  <si>
    <t>EDLM Sprint 55 [EXT] [COMPLETED] + EDLM Sprint 54 [EXT] [COMPLETED] + EDLM Sprint 51 [EXT] [COMPLETED] + EDLM Sprint 49 [EXT] [COMPLETED]</t>
  </si>
  <si>
    <t>ERM-2274</t>
  </si>
  <si>
    <t>The ECCR CIS shall scan all files uploaded to it with ClamAV before storing them</t>
  </si>
  <si>
    <t>ERM-2275</t>
  </si>
  <si>
    <t>The ECCR UI shall scan all file uploads with ClamAV before forwarding them to the appropriate backend service.</t>
  </si>
  <si>
    <t>ERM-2276</t>
  </si>
  <si>
    <t>The ECCR CIS shall reject any file type that is not a JPG, PNG, SVG, or WebP</t>
  </si>
  <si>
    <t>ERM-2277</t>
  </si>
  <si>
    <t>The ECCR CIS shall have a configurable limit to the size of files accepted for storage.</t>
  </si>
  <si>
    <t>EDLM Sprint 52 [EXT] [COMPLETED] + EDLM Sprint 51 [EXT] [COMPLETED]</t>
  </si>
  <si>
    <t>ERM-2278</t>
  </si>
  <si>
    <t>The ECCR shall have django project bootstrapping to enable persistence and API Dev for Neo4j</t>
  </si>
  <si>
    <t>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48 [EXT] [COMPLETED]</t>
  </si>
  <si>
    <t>ERM-2480</t>
  </si>
  <si>
    <t>The ECCR shall have APIs that support the retrieval of records in the graph db</t>
  </si>
  <si>
    <t>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49 [EXT] [COMPLETED]</t>
  </si>
  <si>
    <t>ERM-2481</t>
  </si>
  <si>
    <t>ECC Functional Baseline Requirements</t>
  </si>
  <si>
    <t>ADL Human Centered Design [EXT], Deloitte [EXT]</t>
  </si>
  <si>
    <t>EDLM Sprint 53, EDLM Sprint 54, EDLM Sprint 55</t>
  </si>
  <si>
    <t>ecc/ecc-openlxp-xis, ldss/openlxp-xms</t>
  </si>
  <si>
    <t>ERM-1375</t>
  </si>
  <si>
    <t>EDLM Experience Manager, EDLM Schema Administrator</t>
  </si>
  <si>
    <t>The ECC shall have courses that include content metadata aligned to the P2881 Standard</t>
  </si>
  <si>
    <t>ERM-1426</t>
  </si>
  <si>
    <t>The ECC shall have courses that include activity metadata aligned to the P2881 Stanard</t>
  </si>
  <si>
    <t>ERM-1427</t>
  </si>
  <si>
    <t>The ECC shall utilize a neo4j graph data base to assist in enhancing search functionality and recommendations</t>
  </si>
  <si>
    <t>ERM-1428</t>
  </si>
  <si>
    <t>The ECC Shall provide documentation for updating XIAs and Notification packages</t>
  </si>
  <si>
    <t>ERM-1429</t>
  </si>
  <si>
    <t>The ECC XIA shall validate data from incoming sources with a type check</t>
  </si>
  <si>
    <t>ERM-1430</t>
  </si>
  <si>
    <t>The ECC XIA shall have a configurable email template for conformance alerts</t>
  </si>
  <si>
    <t>ERM-1431</t>
  </si>
  <si>
    <t xml:space="preserve">As a system Operator I want to create email templates for sending conformance alerts  </t>
  </si>
  <si>
    <t>ERM-1432</t>
  </si>
  <si>
    <t>The ECC XIA shall extract, transform, and validate indexed source repository data and load into the XIS</t>
  </si>
  <si>
    <t>ERM-1433</t>
  </si>
  <si>
    <t>The ECC XIA shall support non-repudiation and data integrity of conferred credentials &amp; asserted competencies</t>
  </si>
  <si>
    <t>ERM-1434</t>
  </si>
  <si>
    <t>ECC - When new content is added to the course catalog; uers in XDS-send email, and XDS-UI interest groups will get notified via email when allowed.</t>
  </si>
  <si>
    <t>ERM-1485</t>
  </si>
  <si>
    <t>P2881 Implementation - data type: Known and accepted decodable format or URI of a schedule object</t>
  </si>
  <si>
    <t>EDLM Sprint 55 [EXT] [COMPLETED] + EDLM Sprint 54 [EXT] [COMPLETED] + EDLM Sprint 53 [EXT] [COMPLETED]</t>
  </si>
  <si>
    <t>ERM-2181</t>
  </si>
  <si>
    <t>P2881 Implementation - data type: URI of a concept</t>
  </si>
  <si>
    <t>ERM-2187</t>
  </si>
  <si>
    <t>P2881 Implementation - data type: URI of a specific Actor</t>
  </si>
  <si>
    <t>ERM-2188</t>
  </si>
  <si>
    <t>P2881 Implementation - data type: URI of a specific person</t>
  </si>
  <si>
    <t>ERM-2189</t>
  </si>
  <si>
    <t>P2881 Implementation - data type: URI of Address Object or Hyperlink</t>
  </si>
  <si>
    <t>ERM-2190</t>
  </si>
  <si>
    <t>P2881 Implementation - data type: URI of an ISO cataloged language</t>
  </si>
  <si>
    <t>ERM-2191</t>
  </si>
  <si>
    <t>P2881 Implementation - data type: URI to a catalog of known delivery modes</t>
  </si>
  <si>
    <t>ERM-2192</t>
  </si>
  <si>
    <t>P2881 Implementation - data type: URI to a catalog of known grade level definitions</t>
  </si>
  <si>
    <t>ERM-2194</t>
  </si>
  <si>
    <t>P2881 Implementation - data type: URI to a catalog of known instructional methods</t>
  </si>
  <si>
    <t>ERM-2195</t>
  </si>
  <si>
    <t>P2881 Implementation - data type: URI to a catalog of known reading level definitions</t>
  </si>
  <si>
    <t>ERM-2196</t>
  </si>
  <si>
    <t>P2881 Implementation - data type: URI to a Competency Object that is in the SCD format and globally registered</t>
  </si>
  <si>
    <t>ERM-2197</t>
  </si>
  <si>
    <t>P2881 Implementation - data type: URI to a course</t>
  </si>
  <si>
    <t>ERM-2198</t>
  </si>
  <si>
    <t>P2881 Implementation - data type: URI to a Learning Event</t>
  </si>
  <si>
    <t>ERM-2199</t>
  </si>
  <si>
    <t>P2881 Implementation - data type: URI to a Learning Resource</t>
  </si>
  <si>
    <t>ERM-2200</t>
  </si>
  <si>
    <t>P2881 Implementation - data type: URI to a role in an catalog that includes all orgs</t>
  </si>
  <si>
    <t>ERM-2201</t>
  </si>
  <si>
    <t>P2881 Implementation - data type: URI to a syllabus</t>
  </si>
  <si>
    <t>ERM-2202</t>
  </si>
  <si>
    <t>P2881 Implementation - data type: URI to a the accreditation copy as maintained by the organization.</t>
  </si>
  <si>
    <t>ERM-2203</t>
  </si>
  <si>
    <t>P2881 Implementation - data type: URI to an image</t>
  </si>
  <si>
    <t>ERM-2204</t>
  </si>
  <si>
    <t>P2881 Implementation - data type: URI to an owned catalog entry</t>
  </si>
  <si>
    <t>ERM-2205</t>
  </si>
  <si>
    <t>P2881 Implementation - data type: URI to any object</t>
  </si>
  <si>
    <t>ERM-2206</t>
  </si>
  <si>
    <t>P2881 Implementation - data type: URI to usage rights and conditions</t>
  </si>
  <si>
    <t>ERM-2208</t>
  </si>
  <si>
    <t>P2881 Implementation - data type: Support for Multiple Entries of Properties</t>
  </si>
  <si>
    <t>ERM-2209</t>
  </si>
  <si>
    <t>P2881 Implementation - data type: Support for tagging of each course, etc. as a Learning Resource or Learning Event (Note: it CANNOT be both), that designation is per property, NOT per course.</t>
  </si>
  <si>
    <t>ERM-2210</t>
  </si>
  <si>
    <t>P2881 Implementation - data type: URI to technical requirements</t>
  </si>
  <si>
    <t>ERM-2207</t>
  </si>
  <si>
    <t>P2881 Implementation - data type: URI to a catalog of known formats</t>
  </si>
  <si>
    <t>ERM-2193</t>
  </si>
  <si>
    <t>Tickets for Archive</t>
  </si>
  <si>
    <t>ERM-1621</t>
  </si>
  <si>
    <t>MMT: User Management [ARCHIVE]</t>
  </si>
  <si>
    <t>MMT Sprint 13</t>
  </si>
  <si>
    <t>ERM-1623</t>
  </si>
  <si>
    <t>MMT: Learner Record Management [ARCHIVE]</t>
  </si>
  <si>
    <t>Internal Grooming Sprint, MMT Sprint 14, MMT Sprint 15, MMT Sprint 16, MMT Sprint 18, MMT Sprint 32, MMT Sprint 33, MMT Sprint 34, MMT Sprint 9</t>
  </si>
  <si>
    <t>mmt/mmt-portal, P2881 Learning Experience Metadata, MMT Backend</t>
  </si>
  <si>
    <t>ERM-1624</t>
  </si>
  <si>
    <t>As a [Academic Institution Registrar], I want to reject transcript(s) that I received and provide comments as to why</t>
  </si>
  <si>
    <t>ERM-1740</t>
  </si>
  <si>
    <t>As a [Service Member/Veteran], I want to track the status of all transcript submissions so I can make sure everything looks good</t>
  </si>
  <si>
    <t>MMT Sprint 18 [EXT] [COMPLETED] + MMT Sprint 16 [EXT] [COMPLETED]</t>
  </si>
  <si>
    <t>ERM-1729</t>
  </si>
  <si>
    <t>As a [Academic Institution Registrar], I want to search and filter my transcript submissions/requests so I can find my submission(s)</t>
  </si>
  <si>
    <t>ERM-1736</t>
  </si>
  <si>
    <t>As an [Academic Institution Registrar], I want to see a log of all updated approval/rejected requests and their status so I can track them.</t>
  </si>
  <si>
    <t>Internal Grooming Sprint [EXT] + MMT Sprint 18 [EXT] [COMPLETED] + MMT Sprint 16 [EXT] [COMPLETED] + MMT Sprint 9 [EXT] [COMPLETED]</t>
  </si>
  <si>
    <t>ERM-1936</t>
  </si>
  <si>
    <t>As a [Service Member/Veteran], I want to track the status of all transcript requests so I can make sure everything looks good</t>
  </si>
  <si>
    <t>ERM-1937</t>
  </si>
  <si>
    <t>As an [Academic Institution Registrar], I want a dashboard so I can see real time updates of data coming in from connected authoritative sources.</t>
  </si>
  <si>
    <t>MMT Sprint 16 [EXT] [COMPLETED] + MMT Sprint 15 [EXT] [COMPLETED] + MMT Sprint 14 [EXT] [COMPLETED]</t>
  </si>
  <si>
    <t>ERM-1443</t>
  </si>
  <si>
    <t>As a [Service Member/Veteran], I want to select my ACE Identifier Rank and be redirected to the ACE military Guide</t>
  </si>
  <si>
    <t>ERM-1820</t>
  </si>
  <si>
    <t>As an [Academic Institution Registrar], when I receive notifications from students, I want the email notification to include their ID, so I can identify them more conveniently.</t>
  </si>
  <si>
    <t>ERM-1440</t>
  </si>
  <si>
    <t>As a [Academic Institution Registrar], I want to download the transcripts that were sent to me or that I requested</t>
  </si>
  <si>
    <t>ERM-1738</t>
  </si>
  <si>
    <t>As an [Academic Institution Registrar], I want to see a log of all requests and their status so I can track them.</t>
  </si>
  <si>
    <t>ERM-1439</t>
  </si>
  <si>
    <t>As an [Academic Institution Registrar], I want to evaluate and credit students' non-military educational experiences to support their academic progress effectively.</t>
  </si>
  <si>
    <t>MMT Sprint 9 [EXT] [COMPLETED]</t>
  </si>
  <si>
    <t>ERM-1446</t>
  </si>
  <si>
    <t>As an [Academic Institution Registrar], I want to review detailed military course content, ranks, and service documentation to match military leadership training with equivalent college courses, like management classes for business degrees.</t>
  </si>
  <si>
    <t>ERM-1451</t>
  </si>
  <si>
    <t>As an [Academic Institution Registrar], I want course numbers on military transcripts to include MOS and hyperlinks to Military Guide pages, so I can easily identify courses and their relevance, streamlining the evaluation process for academic credit.</t>
  </si>
  <si>
    <t>MMT Sprint 16 [EXT] [COMPLETED] + MMT Sprint 15 [EXT] [COMPLETED]</t>
  </si>
  <si>
    <t>ERM-1453</t>
  </si>
  <si>
    <t>As a [Service Member/Veteran], I want to view transcripts independent of specific Military Branches</t>
  </si>
  <si>
    <t>ERM-1657</t>
  </si>
  <si>
    <t xml:space="preserve">As a [Service Member/Veteran], I want to view learner record data surrounding course completions and competencies </t>
  </si>
  <si>
    <t>ERM-1658</t>
  </si>
  <si>
    <t>As a [Service Member/Veteran], I want to view transcript tracking requests</t>
  </si>
  <si>
    <t>ERM-1659</t>
  </si>
  <si>
    <t>As a [Service Member/Veteran], I want to send my transcript to an Academic Insitution</t>
  </si>
  <si>
    <t>ERM-1664</t>
  </si>
  <si>
    <t>As a [Service Member/Veteran], I want to see the aggregation of all transcript and transcript processing updates on my homepage so I can quickly identify what has changed</t>
  </si>
  <si>
    <t>ERM-1718</t>
  </si>
  <si>
    <t>As a [Service Member/Veteran], I want to search and filter the aggregation of all transcript and transcript processing updates on my homepage so I can quickly identify what has changed</t>
  </si>
  <si>
    <t>ERM-1720</t>
  </si>
  <si>
    <t>As a [Service Member/Veteran], I want to search and filter my transcript tracking status table so I can more easily find transcripts</t>
  </si>
  <si>
    <t>ERM-1730</t>
  </si>
  <si>
    <t>As a [Service Member/Veteran], I want to sort, show, and hide the columns in my transcript tracking status table</t>
  </si>
  <si>
    <t>ERM-1731</t>
  </si>
  <si>
    <t>As a [Service Member/Veteran], I want to view and download the transcripts that I sent to an Academic Institution, or that an Academic Institution is requesting from me</t>
  </si>
  <si>
    <t>ERM-1732</t>
  </si>
  <si>
    <t>As a [Service Member/Veteran], I want to approve or deny a transcript request from an Academic Institution</t>
  </si>
  <si>
    <t>ERM-1733</t>
  </si>
  <si>
    <t>As a [Service Member/Veteran], I want to perform bulk actions on my transcript requests/submissions</t>
  </si>
  <si>
    <t>ERM-1734</t>
  </si>
  <si>
    <t>As a [Service Member/Veteran], I want to be notified when transcript generation could not be generated so I am aware of the issue and how to fix it</t>
  </si>
  <si>
    <t>ERM-1735</t>
  </si>
  <si>
    <t>As a [Academic Institution Registrar], I want to view transcripts that were sent to me or that I requested</t>
  </si>
  <si>
    <t>ERM-1780</t>
  </si>
  <si>
    <t>As a [Learner], I want to identify and include missing ECE data elements on the Modern Transcript, so that the Modern Transcript reflects all relevant information that currently appears on the Legacy Transcript.</t>
  </si>
  <si>
    <t>MMT Backend</t>
  </si>
  <si>
    <t>ERM-2253</t>
  </si>
  <si>
    <t>As a [Learner], I want to view DLPT data elements on the Modern Transcript, so that the Modern Transcript reflects all relevant information that currently appears on the Legacy Transcript.</t>
  </si>
  <si>
    <t>ERM-2439</t>
  </si>
  <si>
    <t>MMT: Exploring Support Information</t>
  </si>
  <si>
    <t>ERM-1622</t>
  </si>
  <si>
    <t>MMT: Baseline Functional Requirements</t>
  </si>
  <si>
    <t>Internal Grooming Sprint, MMT Sprint 16, MMT Sprint 18, MMT Sprint 33, MMT Sprint 34, MMT Sprint 9</t>
  </si>
  <si>
    <t>EDLM ELRR, mmt/mmt-portal, EDLM Portal, MMT Backend</t>
  </si>
  <si>
    <t>ERM-1436</t>
  </si>
  <si>
    <t>The [MMT Portal] TLA Compliant Portals shall enable the sharing of dashboards created by 3rd party tools (e.g., Power BI, Data Studio, Tableau)</t>
  </si>
  <si>
    <t>ERM-1471</t>
  </si>
  <si>
    <t>The [MMT Portal] TLA Compliant Systems shall expose authorization in a role based manner</t>
  </si>
  <si>
    <t>ERM-1463</t>
  </si>
  <si>
    <t>The [MMT Portal] shall notify users when they have become assigned to an academic institution lead</t>
  </si>
  <si>
    <t>ERM-1465</t>
  </si>
  <si>
    <t>The [MMT Portal] shall have documentation on each section of the MMT and its data elements with how to read and utilize each section</t>
  </si>
  <si>
    <t>ERM-1469</t>
  </si>
  <si>
    <t>The [MMT Portal] TLA Compliant EDLM Portals shall allow individuals to update their preferences</t>
  </si>
  <si>
    <t>ERM-1484</t>
  </si>
  <si>
    <t>The [MMT Portal] When new content is added to the course catalog; users in XDS-send email, and XDS-UI interest groups will get notified via email when allowed.</t>
  </si>
  <si>
    <t>ERM-1486</t>
  </si>
  <si>
    <t xml:space="preserve">The [MMT Portal] shall have a Academic Institution Lead Dashboard </t>
  </si>
  <si>
    <t>ERM-1494</t>
  </si>
  <si>
    <t>The [MMT Portal] Dashboard shall update in real time to display data coming in from the connected ELRR Services &amp; MMT XIS</t>
  </si>
  <si>
    <t>ERM-1497</t>
  </si>
  <si>
    <t>The [MMT Backend] shall have a email template configuration for notifications sent by the system</t>
  </si>
  <si>
    <t>ERM-1477</t>
  </si>
  <si>
    <t>The [MMT Backend] shall use a users DoD ID to identify users when sending email notifications on their behalf (sending transcripts)</t>
  </si>
  <si>
    <t>MMT Sprint 34 [EXT] + MMT Sprint 33 [EXT] [COMPLETED]</t>
  </si>
  <si>
    <t>ERM-1478</t>
  </si>
  <si>
    <t xml:space="preserve">The [MMT Backend] shall allow authorized users to modify (add credit) to students transcripts </t>
  </si>
  <si>
    <t>ERM-1482</t>
  </si>
  <si>
    <t>The [MMT Backend] shall connect to the ELRR Services</t>
  </si>
  <si>
    <t>ERM-1495</t>
  </si>
  <si>
    <t>The [MMT Backend] shall connect to the MMT XIS</t>
  </si>
  <si>
    <t>ERM-1496</t>
  </si>
  <si>
    <t>The ELRR Transcript Credit translation Reports will be populated with user transcript information to help align existing service member records to degree pathways. (includes work on data flow)</t>
  </si>
  <si>
    <t>EDLM ELRR, mmt/mmt-portal, MMT Backend</t>
  </si>
  <si>
    <t>ERM-1468</t>
  </si>
  <si>
    <t>The MMT Transcript Pattern shall have a brief summary &amp; list of aligned competencies/  overview of the information within the transcript</t>
  </si>
  <si>
    <t>ERM-1491</t>
  </si>
  <si>
    <t>(Need to Archive) Stakeholder:</t>
  </si>
  <si>
    <t>Stakeholder</t>
  </si>
  <si>
    <t>ERM-139</t>
  </si>
  <si>
    <t>EDLM Supervisor/Unit Lead, EDLM IT System Administrator, EDLM Trainer/Instructor, EDLM Talent Manager, EDLM Org Execs/Manager, EDLM Security Operations Manager</t>
  </si>
  <si>
    <t>As a HR manager, I want to create and assign certification requirements for specific billets so that I can ensure all positions have the necessary certifications defined.</t>
  </si>
  <si>
    <t>Stakeholder, SAPRO</t>
  </si>
  <si>
    <t>ERM-190</t>
  </si>
  <si>
    <t>EDLM Supervisor/Unit Lead, EDLM Talent Manager</t>
  </si>
  <si>
    <t>As a compliance officer, I want to track the certification status of individuals in specific billets so that I can ensure compliance with certification requirements.</t>
  </si>
  <si>
    <t>ERM-191</t>
  </si>
  <si>
    <t>EDLM Security Operations Manager</t>
  </si>
  <si>
    <t>As a Instructor / coordinator, I want to trace certification requirements back to specific courses so that I can ensure users /employees are enrolled in the necessary training programs.</t>
  </si>
  <si>
    <t>ERM-192</t>
  </si>
  <si>
    <t>As a HR manager,I want to create and manage detailed learner profilesso that I can track individual user /employee progress and qualifications.</t>
  </si>
  <si>
    <t>ERM-193</t>
  </si>
  <si>
    <t>As a site Admin, I want to sync roles (billets) with their respective certification requirements so that I can ensure that individuals in these roles meet all necessary qualifications.</t>
  </si>
  <si>
    <t>ERM-194</t>
  </si>
  <si>
    <t>As a Instructor / coordinator,I want a service that analyzes course requirements along with service-specific training requirements and billet requirements,so that I can ensure that all personnel are meeting their necessary training and certification obliâ€¦</t>
  </si>
  <si>
    <t>ERM-196</t>
  </si>
  <si>
    <t>As an HR manager,I want to link HR requirements with performance data in the Learning Management System (LMS) for each learner,so that I can monitor and assess employee performance in meeting training and development goals.</t>
  </si>
  <si>
    <t>ERM-197</t>
  </si>
  <si>
    <t>EDLM Talent Manager, EDLM Org Execs/Manager</t>
  </si>
  <si>
    <t>As a Site Admin,I want to provide the ability for non-CAC (Common Access Card) users, such as DOJ employees and civilians, to use the system,so that all authorized personnel can access the system regardless of their authentication method.</t>
  </si>
  <si>
    <t>ERM-198</t>
  </si>
  <si>
    <t>ERM-199</t>
  </si>
  <si>
    <t>ECCR: Sharing/Exporting</t>
  </si>
  <si>
    <t>ERM-414</t>
  </si>
  <si>
    <t>EDLM Experience Manager, EDLM Competency Manager</t>
  </si>
  <si>
    <t>As a [Training Developer], I want to link my curriculum to the competency framework so that the curriculum supports and aligns with the defined competencies.</t>
  </si>
  <si>
    <t>ERM-394</t>
  </si>
  <si>
    <t>As a [Training Developer], I want to get the ID and linkage information for a competency when pulling it into my learning system so that I can integrate it effectively.</t>
  </si>
  <si>
    <t>ERM-385</t>
  </si>
  <si>
    <t>As a [Training Developer], I want to upload and access localized assessments and other resources (e.g., exercises, checklists, training eval outlines) to ensure that they align with the competencies</t>
  </si>
  <si>
    <t>ERM-397</t>
  </si>
  <si>
    <t>ECCR Post-Demo Cleanup</t>
  </si>
  <si>
    <t>ERM-481</t>
  </si>
  <si>
    <t>Ongoing</t>
  </si>
  <si>
    <t>[ECCR] Familiarization with ECCR capabilities</t>
  </si>
  <si>
    <t>ERM-1625</t>
  </si>
  <si>
    <t>As an Engineer, I want to ensure ECCR is always updated to the latest version so I am up-to-date.[REVISIT]</t>
  </si>
  <si>
    <t>ERM-1525</t>
  </si>
  <si>
    <t>As a Competency Manager, I want to see information about what the (ECCR) is and how it applies to me when I log in so that I understand how to use it effectively.</t>
  </si>
  <si>
    <t>ERM-1551</t>
  </si>
  <si>
    <t>As a Competency Manager, I want to see updates and the latest news about the ECCR application when I log in so that I am informed about any changes or new features.</t>
  </si>
  <si>
    <t>ERM-1553</t>
  </si>
  <si>
    <t>As a Competency Manager, I want a dedicated document page where I can access all supporting ECCR documentation so that I have everything I need in one place.</t>
  </si>
  <si>
    <t>ERM-1555</t>
  </si>
  <si>
    <t>ERM-1556</t>
  </si>
  <si>
    <t>ERM-1557</t>
  </si>
  <si>
    <t>ERM-1558</t>
  </si>
  <si>
    <t>ERM-1559</t>
  </si>
  <si>
    <t>As a Competency Manager, I want to be linked to ECCR social media channels from within the application so that I can stay connected and informed about updates and community discussions.</t>
  </si>
  <si>
    <t>ERM-1560</t>
  </si>
  <si>
    <t>Moodle Cmi5 Plugin Maintence</t>
  </si>
  <si>
    <t>ERM-2001</t>
  </si>
  <si>
    <t>Legacy ADL System Requirements</t>
  </si>
  <si>
    <t>ERM-2011</t>
  </si>
  <si>
    <t>DLE Help Desk: Moodle Support</t>
  </si>
  <si>
    <t>ERM-522</t>
  </si>
  <si>
    <t>As a [Learner], I would like error reporting within the cmi5 plugin to tell what is wrong when an error is occurring</t>
  </si>
  <si>
    <t>ERM-320</t>
  </si>
  <si>
    <t>Users can only create tickets for their organization</t>
  </si>
  <si>
    <t>Megan Bohland</t>
  </si>
  <si>
    <t>ERM-1337</t>
  </si>
  <si>
    <t>Generated tickets need to be tagged by customer</t>
  </si>
  <si>
    <t>ERM-1338</t>
  </si>
  <si>
    <t>Customers can create multiple types of tickets</t>
  </si>
  <si>
    <t>ERM-1336</t>
  </si>
  <si>
    <t>LDSS AWS Demo - Stable</t>
  </si>
  <si>
    <t>ERM-2043</t>
  </si>
  <si>
    <t>(Taxonomy?) LDSS: Discovery</t>
  </si>
  <si>
    <t>EDLM LDSS, ldss/openlxp-xss, ldss-xss/CCV-LCV, LDSS UID neo4j</t>
  </si>
  <si>
    <t>ERM-1009</t>
  </si>
  <si>
    <t>As a [Glossary Manager], I want to see my created language sets in one place so I can better access them</t>
  </si>
  <si>
    <t>ERM-1010</t>
  </si>
  <si>
    <t>As a [Glossary Manager], I want to see my local vocabulary terms in one place so I can better access them</t>
  </si>
  <si>
    <t>ERM-1011</t>
  </si>
  <si>
    <t>As a [Glossary Manager], I want to see the breakdown of a single CCV term, a formal subset of all CCVs, or the complete set of CCVs to exhaustively diagram or list all requested relationships to include UID, Definitions, Contexts and Context Descriptions</t>
  </si>
  <si>
    <t>ERM-1020</t>
  </si>
  <si>
    <t>As a [Glossary Manager], I want to see popular terms, so I can be aware of what terms are commonly used</t>
  </si>
  <si>
    <t>ERM-1012</t>
  </si>
  <si>
    <t>As a [Glossary Manager], I want to filter search results on Context, [x]BOM Type and [x]BOM Component</t>
  </si>
  <si>
    <t>ERM-1013</t>
  </si>
  <si>
    <t>As a [Glossary Manager], I want to be able to quickly copy the termâ€™s UID from the search results page so I can easily reference it/reuse it</t>
  </si>
  <si>
    <t>ERM-1014</t>
  </si>
  <si>
    <t>As a [Glossary Manager], I want to save an Alias/Tag/Label to a curated list</t>
  </si>
  <si>
    <t>ERM-1015</t>
  </si>
  <si>
    <t>As a [Glossary Manager], I want to share an Alias/Tag/Label to individuals outside of the system</t>
  </si>
  <si>
    <t>ERM-1016</t>
  </si>
  <si>
    <t>As a [Glossary Manager], I want to see a changelog of updates and history of the term</t>
  </si>
  <si>
    <t>ERM-1017</t>
  </si>
  <si>
    <t>As a [Glossary Manager], I want to see a graph database or a model that represents the entire or a partial view of the CCV (or LCV) repository.</t>
  </si>
  <si>
    <t>ERM-1018</t>
  </si>
  <si>
    <t>As a [Glossary Manager], I want to see how other people have used this Alias/Tag/Label (e.g., [X]BOM Type 3)</t>
  </si>
  <si>
    <t>ERM-1019</t>
  </si>
  <si>
    <t>As a [Glossary Manager], I want to be able to comment on a term</t>
  </si>
  <si>
    <t>ERM-1021</t>
  </si>
  <si>
    <t>As a [Glossary Manager], I want to see all comments users have left on a termâ€™s page</t>
  </si>
  <si>
    <t>ERM-1022</t>
  </si>
  <si>
    <t>(Taxonomy?) LDSS: System Configuration</t>
  </si>
  <si>
    <t>EDLM ELRR, EDLM Portal, EDLM LDSS, ldss/openlxp-xss, elrr/elrr-external-services, elrr/elrr-services, ldss-xss/UID, ldss-xss/CCV-LCV</t>
  </si>
  <si>
    <t>ERM-453</t>
  </si>
  <si>
    <t>As a [System Admin] I would like to configure an API Endpoint and API Endpoint Status for CCV/LCV Downstream Communication from the Admin UI</t>
  </si>
  <si>
    <t>EDLM LDSS, ldss-xss/UID, ldss-xss/CCV-LCV</t>
  </si>
  <si>
    <t>ERM-456</t>
  </si>
  <si>
    <t>As a [System Admin] I would like to configure an API Endpoint and API Endpoint Status for CCV/LCV Upstream Capability from the Admin UI</t>
  </si>
  <si>
    <t>EDLM LDSS, ldss-xss/CCV-LCV</t>
  </si>
  <si>
    <t>ERM-455</t>
  </si>
  <si>
    <t>As a [System Admin] I would like to configure an API Endpoint and Credentials, for LDSS UID Upstream</t>
  </si>
  <si>
    <t>EDLM LDSS, ldss-xss/UID</t>
  </si>
  <si>
    <t>ERM-990</t>
  </si>
  <si>
    <t>As a [System Admin] I would like to configure the system, to send notifications</t>
  </si>
  <si>
    <t>ldss/openlxp-xss, ldss-xss/UID, ldss-xss/CCV-LCV</t>
  </si>
  <si>
    <t>ERM-499</t>
  </si>
  <si>
    <t>As a [System Admin] I would like to configure an API Endpoint and Credentials for LDSS UID Downstream</t>
  </si>
  <si>
    <t>ERM-991</t>
  </si>
  <si>
    <t>As a [System Admin] I would like to specifiy the primary and secondary colors to use for Front end of the system</t>
  </si>
  <si>
    <t>ERM-526</t>
  </si>
  <si>
    <t>As a [System Admin] I would like to configure IBAC and RBAC for the the LDSS Users: Glossary Managers &amp; xBOM Managers</t>
  </si>
  <si>
    <t>ERM-507</t>
  </si>
  <si>
    <t xml:space="preserve">As a [System Admin], I want to configure what data within my Learner Profile's are able to be set as publicly/privately viewable. - SEE NOTES  </t>
  </si>
  <si>
    <t>ERM-219</t>
  </si>
  <si>
    <t>As a [System Admin] I would like to upload a logo for my organization to the admin UI and have it display on the Front-end and Backend Admin UI</t>
  </si>
  <si>
    <t>ERM-525</t>
  </si>
  <si>
    <t>As a [Database] I would like to associate concepts within the LDSS</t>
  </si>
  <si>
    <t>ERM-1084</t>
  </si>
  <si>
    <t>LDSS: System Admin Monitoring &amp; Reporting</t>
  </si>
  <si>
    <t>EDLM LDSS, ldss/openlxp-xss, ldss-xss/UID, ldss-xss/CCV-LCV</t>
  </si>
  <si>
    <t>ERM-510</t>
  </si>
  <si>
    <t>As a [SystemAdmin] I would like to monitor all UIDs via a dashboard in the Admin UI</t>
  </si>
  <si>
    <t>ERM-1028</t>
  </si>
  <si>
    <t>As a [System Admin], I would like to recieve a email notification when a new UID has been generated for my UID application's 3 namespaces UID CCV/LCV, xBOM</t>
  </si>
  <si>
    <t>ERM-512</t>
  </si>
  <si>
    <t>As a [System Admin] I would like to recieve a email notification when the system detects the formation of a UID that is non compliant</t>
  </si>
  <si>
    <t>ERM-995</t>
  </si>
  <si>
    <t>As a [System Admin], I would like to monitor CCV and LCV terms (CCVID) via a dashboard in the Admin UI</t>
  </si>
  <si>
    <t>ERM-527</t>
  </si>
  <si>
    <t>As a [System Admin], I would like to ability to produce/generate a report of all information held within the collective CCV registry and its known LCVS</t>
  </si>
  <si>
    <t>ERM-1040</t>
  </si>
  <si>
    <t>As a [System Admin]. I would like the ability to produce/generate a report of all conflict/deviations notifications held within the collective CCV registry and its known LCVs</t>
  </si>
  <si>
    <t>ERM-1056</t>
  </si>
  <si>
    <t>As a [System Admin], I would like to receive a email notification when a LanguageSet has been indexed/imported to the system</t>
  </si>
  <si>
    <t>ERM-513</t>
  </si>
  <si>
    <t>As a [System Admin] I would be notified when new entries exist within peer CCV/LCV microservices from the Admin UI</t>
  </si>
  <si>
    <t>ERM-1042</t>
  </si>
  <si>
    <t>As a [System Admin], I would to receive an email notification for any CCV/LCV conflicts/deviations with indicators</t>
  </si>
  <si>
    <t>ERM-1051</t>
  </si>
  <si>
    <t>LDSS - AWS to P1 Migration</t>
  </si>
  <si>
    <t>CDAO LDSS Sprint 1, CDAO LDSS Sprint 2, CDAO Sprint 3, Discovery Sprint</t>
  </si>
  <si>
    <t>EDLM LDSS, ldss/openlxp-xss, ldss/openlxp-xss-ui</t>
  </si>
  <si>
    <t>ERM-1969</t>
  </si>
  <si>
    <t>LDSS-XSS passing pipeline</t>
  </si>
  <si>
    <t>Discovery Sprint [EXT] + CDAO Sprint 3 [EXT] [COMPLETED] + CDAO LDSS Sprint 2 [EXT] [COMPLETED] + CDAO LDSS Sprint 1 [EXT] [COMPLETED]</t>
  </si>
  <si>
    <t>ERM-1982</t>
  </si>
  <si>
    <t>E2E Tests for LDSS XSS</t>
  </si>
  <si>
    <t>EDLM LDSS, ldss/openlxp-xss</t>
  </si>
  <si>
    <t>ERM-1995</t>
  </si>
  <si>
    <t>[XIAs] Add an endpoint to XIAs which will return their schema as a JSON response.</t>
  </si>
  <si>
    <t>ERM-1970</t>
  </si>
  <si>
    <t>[LDSS] Add functionality for LDSS-XSS to pull schemas from child XIAs</t>
  </si>
  <si>
    <t>ERM-1971</t>
  </si>
  <si>
    <t>[LDSS] Add functionality for LDSS-XSS to serve catalog entries from child XIAs</t>
  </si>
  <si>
    <t>ERM-1972</t>
  </si>
  <si>
    <t>XIA's use ClamAV to scan file uploads</t>
  </si>
  <si>
    <t>ERM-2017</t>
  </si>
  <si>
    <t>(Taxonomy?) LDSS: User Account Configuration</t>
  </si>
  <si>
    <t>ERM-1070</t>
  </si>
  <si>
    <t>EDLM xBOM Manager, EDLM Glossary Manager, EDLM IT System Administrator</t>
  </si>
  <si>
    <t>As a [Glossary Manager], I would like to configure my accounts notification settings to choose between email or in-app notifications</t>
  </si>
  <si>
    <t>ERM-1071</t>
  </si>
  <si>
    <t>As a [System Admin], I would like to configure my accounts notification settings to choose between email or in-app notifications</t>
  </si>
  <si>
    <t>ERM-1072</t>
  </si>
  <si>
    <t>As a [xBOM Manager], I would like to configure my accounts notification settings to choose between email or in-app notifications</t>
  </si>
  <si>
    <t>ERM-1073</t>
  </si>
  <si>
    <t>As a [Glossary Manager], I would like to have a profile page where I can review my user information and profile details</t>
  </si>
  <si>
    <t>ERM-1074</t>
  </si>
  <si>
    <t>Requirements with Taxonomy TBD (created by Nawara)</t>
  </si>
  <si>
    <t>ERM-2235</t>
  </si>
  <si>
    <t>Portal: Baseline Functional Requirements</t>
  </si>
  <si>
    <t>DOT&amp;E Sprint 12, DOT&amp;E Sprint 13, DOT&amp;E Sprint 14, DOT&amp;E Sprint 15, DOT&amp;E Sprint 16, DOT&amp;E Sprint 17, DOT&amp;E Sprint 18, DOT&amp;E Sprint 19, DOT&amp;E Sprint 20, DOT&amp;E Sprint 22, DOT&amp;E Sprint 23, DOT&amp;E Sprint 24, DOT&amp;E Sprint 25, DOT&amp;E Sprint 26, DOT&amp;E Sprint 27, DOT&amp;E Sprint 28, DOT&amp;E Sprint 29, DOT&amp;E Sprint 5, DOT&amp;E Sprint 6, DOT&amp;E Sprint 7, DOT&amp;E Sprint 8, EDLM Sprint 38, EDLM Sprint 39, EDLM Sprint 40, EDLM Sprint 41, EDLM Sprint 42, EDLM Sprint 43, EDLM Sprint 44, EDLM Sprint 51, EDLM Sprint 54, EDLM Sprint 55, EDLM Sprint 57, EDLM Sprint 58, EDLM Sprint 59, Internal Grooming Sprint, MMT Sprint 12, MMT Sprint 13, SAPRO Sprint 10, SAPRO Sprint 11, SAPRO Sprint 7, SAPRO Sprint 8, SAPRO Sprint 9</t>
  </si>
  <si>
    <t>Baseline</t>
  </si>
  <si>
    <t>ERM-138</t>
  </si>
  <si>
    <t>The EDLM Portal will track performance over time</t>
  </si>
  <si>
    <t>EDLM Sprint 44 [EXT] [COMPLETED] + EDLM Sprint 43 [EXT] [COMPLETED] + EDLM Sprint 42 [EXT] [COMPLETED] + EDLM Sprint 41 [EXT] [COMPLETED] + EDLM Sprint 40 [EXT] [COMPLETED] + EDLM Sprint 39 [EXT] [COMPLETED]</t>
  </si>
  <si>
    <t>EDLM ELRR, EDLM ECCR, mmt/mmt-portal, EDLM Moodle LMS, EDLM Portal, EDLM ECC, elrr/elrr-external-services, elrr/elrr-services, EDLM Talent Management, elrr/portal-ui</t>
  </si>
  <si>
    <t>ERM-202</t>
  </si>
  <si>
    <t>EDLM Learner, EDLM IT System Administrator, EDLM Trainer/Instructor, EDLM Talent Manager</t>
  </si>
  <si>
    <t>The [ELRR] shall store goals entered by the learner, including free-text input and/or dropdown selections.</t>
  </si>
  <si>
    <t>SAPRO Sprint 11 [EXT] + SAPRO Sprint 10 [EXT] [COMPLETED] + SAPRO Sprint 9 [EXT] [COMPLETED] + DOT&amp;E Sprint 29 [EXT] [COMPLETED] + DOT&amp;E Sprint 28 [EXT] [COMPLETED] + DOT&amp;E Sprint 27 [EXT] [COMPLETED] + DOT&amp;E Sprint 26 [EXT] [COMPLETED] + DOT&amp;E Sprint 25 [EXT] [COMPLETED]</t>
  </si>
  <si>
    <t>ERM-2474</t>
  </si>
  <si>
    <t>The [EDLM Portal] shall display the predefined competency definitions as goals when creating or updating an IDP</t>
  </si>
  <si>
    <t>DOT&amp;E Sprint 25 [EXT] [COMPLETED]</t>
  </si>
  <si>
    <t>ERM-2475</t>
  </si>
  <si>
    <t>The [EDLM Portal] shall link stored goals to the learnerâ€™s IDP and ensure they appear in the learning plan</t>
  </si>
  <si>
    <t>ERM-2476</t>
  </si>
  <si>
    <t>The EDLM Portal shall include a product information page for all DLE products and solutions (ECC, ELRR, ECCR, ELDSS, Moodle, SQL LRS)</t>
  </si>
  <si>
    <t>ERM-5</t>
  </si>
  <si>
    <t>EDLM Guest User, EDLM Learner, EDLM IT System Administrator</t>
  </si>
  <si>
    <t>The EDLM Portal shall track user behavior and engagement with the DLE pages and specific content within the pages to understand what they are looking for.</t>
  </si>
  <si>
    <t>EDLM ELRR, EDLM ECCR, EDLM Moodle LMS, EDLM Portal, EDLM ECC, elrr/elrr-external-services, elrr/elrr-services, EDLM Career Planning, EDLM Talent Management, elrr/portal-ui, edlm-portal/learning-plan</t>
  </si>
  <si>
    <t>ERM-8</t>
  </si>
  <si>
    <t>EDLM Guest User, EDLM Learner, EDLM IT System Administrator, EDLM Talent Manager</t>
  </si>
  <si>
    <t>The EDLM Portal Landing page shall be public-facing and available to everyone regardless of their permissions.</t>
  </si>
  <si>
    <t>ERM-9</t>
  </si>
  <si>
    <t>EDLM Guest User, EDLM Learner</t>
  </si>
  <si>
    <t>The EDLM Portal shall analyze xAPI data to identify user interests and search patterns for improved content delivery</t>
  </si>
  <si>
    <t>ERM-223</t>
  </si>
  <si>
    <t>The EDLM Portal shall implement a recommendation AI so that users can receive personalized recommendations</t>
  </si>
  <si>
    <t>ERM-184</t>
  </si>
  <si>
    <t>The EDLM Portal shall connect to USAJobs database to pull job information</t>
  </si>
  <si>
    <t>SAPRO Sprint 11 [EXT] + DOT&amp;E Sprint 28 [EXT] [COMPLETED] + DOT&amp;E Sprint 27 [EXT] [COMPLETED] + DOT&amp;E Sprint 26 [EXT] [COMPLETED]</t>
  </si>
  <si>
    <t>EDLM ELRR, EDLM ECCR, mmt/mmt-portal, EDLM Moodle LMS, ecc/ecc-openlxp-xds, EDLM Portal, EDLM ECC, elrr/elrr-external-services, elrr/elrr-services, EDLM Career Planning, EDLM Prioritize Vacancies, edlm-portal/talent-manager-dashboard, EDLM Talent Management</t>
  </si>
  <si>
    <t>ERM-13</t>
  </si>
  <si>
    <t>The EDLM Portal shall use an individuals unique DoD ID to query the ELRR in order to pull information if this DoD ID exists</t>
  </si>
  <si>
    <t>EDLM Sprint 51 [EXT] [COMPLETED] + DOT&amp;E Sprint 17 [EXT] [COMPLETED] + EDLM Sprint 40 [EXT] [COMPLETED] + EDLM Sprint 38 [EXT] [COMPLETED] + MMT Sprint 12 [EXT] [COMPLETED] + DOT&amp;E Sprint 8 [EXT] [COMPLETED] + DOT&amp;E Sprint 7 [EXT] [COMPLETED] + DOT&amp;E Sprint 6 [EXT] [COMPLETED] + DOT&amp;E Sprint 5 [EXT] [COMPLETED]</t>
  </si>
  <si>
    <t>EDLM ELRR, EDLM ECCR, mmt/mmt-portal, EDLM Moodle LMS, ecc/ecc-openlxp-xds, EDLM Portal, EDLM ECC, elrr/elrr-external-services, elrr/elrr-services, EDLM Career Planning, edlm-portal/talent-manager-dashboard, EDLM Talent Management, edlm-portal/learning-plan</t>
  </si>
  <si>
    <t>ERM-18</t>
  </si>
  <si>
    <t>EDLM Guest User, EDLM Learner, EDLM IT System Administrator, EDLM Trainer/Instructor, EDLM Talent Manager</t>
  </si>
  <si>
    <t>The EDLM Portal shall include a Learner Profile page</t>
  </si>
  <si>
    <t>SAPRO Sprint 11 [EXT] + SAPRO Sprint 9 [EXT] [COMPLETED] + DOT&amp;E Sprint 29 [EXT] [COMPLETED] + DOT&amp;E Sprint 28 [EXT] [COMPLETED] + DOT&amp;E Sprint 27 [EXT] [COMPLETED] + DOT&amp;E Sprint 26 [EXT] [COMPLETED] + DOT&amp;E Sprint 24 [EXT] [COMPLETED] + DOT&amp;E Sprint 20 [EXT] [COMPLETED] + DOT&amp;E Sprint 17 [EXT] [COMPLETED] + EDLM Sprint 40 [EXT] [COMPLETED] + DOT&amp;E Sprint 12 [EXT] [COMPLETED] + MMT Sprint 12 [EXT] [COMPLETED] + DOT&amp;E Sprint 8 [EXT] [COMPLETED] + DOT&amp;E Sprint 7 [EXT] [COMPLETED] + DOT&amp;E Sprint 6 [EXT] [COMPLETED] + DOT&amp;E Sprint 5 [EXT] [COMPLETED]</t>
  </si>
  <si>
    <t>EDLM ELRR, EDLM ECCR, mmt/mmt-portal, EDLM Moodle LMS, EDLM Portal, EDLM ECC, elrr/elrr-external-services, elrr/elrr-services, sql-lrs/sql-lrs, EDLM Career Planning, EDLM Talent Management</t>
  </si>
  <si>
    <t>ERM-47</t>
  </si>
  <si>
    <t>The EDLM Portal shall connect to the ELRR API to pull learner profile information</t>
  </si>
  <si>
    <t>EDLM Sprint 44 [EXT] [COMPLETED] + EDLM Sprint 43 [EXT] [COMPLETED] + EDLM Sprint 42 [EXT] [COMPLETED] + EDLM Sprint 41 [EXT] [COMPLETED] + EDLM Sprint 40 [EXT] [COMPLETED] + EDLM Sprint 39 [EXT] [COMPLETED] + MMT Sprint 12 [EXT] [COMPLETED]</t>
  </si>
  <si>
    <t>ERM-177</t>
  </si>
  <si>
    <t>The EDLM Portal shall display alignments between competency/frameworks and jobs</t>
  </si>
  <si>
    <t>EDLM ELRR, EDLM ECCR, EDLM Portal, elrr/elrr-external-services, elrr/elrr-services, edlm-portal/talent-manager-dashboard, EDLM Talent Management</t>
  </si>
  <si>
    <t>ERM-145</t>
  </si>
  <si>
    <t>The EDLM Portal will use the ECC, ECCR, and ELRR in order to compare jobs</t>
  </si>
  <si>
    <t>EDLM ELRR, EDLM ECCR, EDLM Portal, EDLM ECC, elrr/elrr-external-services, elrr/elrr-services, edlm-portal/talent-manager-dashboard, EDLM Talent Management</t>
  </si>
  <si>
    <t>ERM-149</t>
  </si>
  <si>
    <t>The EDLM portal shall use the data in the ECC, ELRR, and ECCR to make recommendations for a learner career path</t>
  </si>
  <si>
    <t>DOT&amp;E Sprint 20 [EXT] [COMPLETED] + DOT&amp;E Sprint 19 [EXT] [COMPLETED] + DOT&amp;E Sprint 18 [EXT] [COMPLETED] + DOT&amp;E Sprint 17 [EXT] [COMPLETED] + DOT&amp;E Sprint 16 [EXT] [COMPLETED] + DOT&amp;E Sprint 15 [EXT] [COMPLETED] + DOT&amp;E Sprint 14 [EXT] [COMPLETED] + DOT&amp;E Sprint 13 [EXT] [COMPLETED]</t>
  </si>
  <si>
    <t>EDLM ELRR, EDLM ECCR, EDLM Moodle LMS, EDLM Portal, EDLM ECC, elrr/elrr-external-services, elrr/elrr-services, ecc/ecc-openlxp-xis, ecc/ecc-openlxp-xse, EDLM Talent Management</t>
  </si>
  <si>
    <t>ERM-151</t>
  </si>
  <si>
    <t>The EDLM Portal shall track user behavior on DLE pages to understand how users interact with the portal</t>
  </si>
  <si>
    <t>EDLM ELRR, EDLM ECCR, EDLM Moodle LMS, EDLM Portal, EDLM ECC, elrr/elrr-external-services, elrr/elrr-services, EDLM Career Planning, EDLM Talent Management, elrr/portal-ui</t>
  </si>
  <si>
    <t>ERM-207</t>
  </si>
  <si>
    <t>The EDLM Portal shall track user engagement with specific content within DLE pages to identify popular and useful content</t>
  </si>
  <si>
    <t>EDLM ELRR, EDLM ECCR, EDLM Moodle LMS, EDLM Portal, EDLM ECC, elrr/elrr-external-services, elrr/elrr-services, EDLM Talent Management, elrr/portal-ui</t>
  </si>
  <si>
    <t>ERM-214</t>
  </si>
  <si>
    <t>The EDLM Portal shall send xAPI tracking data to an app-side Learning Record Store (LRS) for processing and analysis</t>
  </si>
  <si>
    <t>EDLM ELRR, EDLM ECCR, EDLM Portal, elrr/elrr-external-services, elrr/elrr-services, EDLM Talent Management, elrr/portal-ui</t>
  </si>
  <si>
    <t>ERM-215</t>
  </si>
  <si>
    <t>As a [Deployer/Maintainer], I want to ensure all features and systems are automatically tested for errors.</t>
  </si>
  <si>
    <t>ERM-164</t>
  </si>
  <si>
    <t>The EDLM Portal shall to have a reporting capability or dashboard to analyze xAPI data for better insights</t>
  </si>
  <si>
    <t>ERM-222</t>
  </si>
  <si>
    <t>EDLM IT System Administrator, EDLM Learner, EDLM Talent Manager</t>
  </si>
  <si>
    <t>The EDLM Portal must be able to list competencies, credentials, and/or workforce role/workforce element as learner goals and learner sub-goals within the ELRR in a learner profile</t>
  </si>
  <si>
    <t>EDLM ECCR, EDLM Portal, elrr/elrr-services, EDLM Talent Management</t>
  </si>
  <si>
    <t>ERM-1208</t>
  </si>
  <si>
    <t>The learner profile must be able to interface with the ECCR to validate competencies in the profile</t>
  </si>
  <si>
    <t>EDLM ELRR, elrr/elrr-aggregator</t>
  </si>
  <si>
    <t>ERM-1203</t>
  </si>
  <si>
    <t>The EDLM Portal shall generate xAPI statements to track user activity</t>
  </si>
  <si>
    <t>SAPRO Sprint 9 [EXT] [COMPLETED] + DOT&amp;E Sprint 29 [EXT] [COMPLETED] + DOT&amp;E Sprint 28 [EXT] [COMPLETED] + DOT&amp;E Sprint 27 [EXT] [COMPLETED] + DOT&amp;E Sprint 26 [EXT] [COMPLETED] + DOT&amp;E Sprint 25 [EXT] [COMPLETED] + DOT&amp;E Sprint 24 [EXT] [COMPLETED] + DOT&amp;E Sprint 23 [EXT] [COMPLETED] + DOT&amp;E Sprint 17 [EXT] [COMPLETED] + DOT&amp;E Sprint 16 [EXT] [COMPLETED] + DOT&amp;E Sprint 15 [EXT] [COMPLETED] + DOT&amp;E Sprint 14 [EXT] [COMPLETED] + DOT&amp;E Sprint 13 [EXT] [COMPLETED] + DOT&amp;E Sprint 12 [EXT] [COMPLETED]</t>
  </si>
  <si>
    <t>ERM-227</t>
  </si>
  <si>
    <t>The EDLM Portal shall notify users of key events</t>
  </si>
  <si>
    <t>ERM-260</t>
  </si>
  <si>
    <t>The EDLM portal shall allow a Talent Manager to visually compare two competency frameworks</t>
  </si>
  <si>
    <t>EDLM Sprint 59 [EXT] + EDLM Sprint 58 [EXT] [COMPLETED] + EDLM Sprint 57 [EXT] [COMPLETED] + EDLM Sprint 44 [EXT] [COMPLETED] + EDLM Sprint 43 [EXT] [COMPLETED] + EDLM Sprint 42 [EXT] [COMPLETED] + EDLM Sprint 41 [EXT] [COMPLETED] + EDLM Sprint 40 [EXT] [COMPLETED] + EDLM Sprint 39 [EXT] [COMPLETED]</t>
  </si>
  <si>
    <t>ERM-277</t>
  </si>
  <si>
    <t>During content discovery, users shall be able to filter results.</t>
  </si>
  <si>
    <t>EDLM ELRR, EDLM ECCR, ecc/ecc-openlxp-xds, EDLM Portal, EDLM ECC, elrr/elrr-services, edlm-portal/talent-manager-dashboard</t>
  </si>
  <si>
    <t>ERM-329</t>
  </si>
  <si>
    <t>The EDLM Portal must be able to link a users learning experiences to their listing in the ECC</t>
  </si>
  <si>
    <t>ecc/ecc-openlxp-xds, EDLM Portal, elrr/elrr-services</t>
  </si>
  <si>
    <t>ERM-1200</t>
  </si>
  <si>
    <t>The EDLM Portal shall associate learning experiences in the ECC with learner goals from the ELRR when possible.</t>
  </si>
  <si>
    <t>ERM-1201</t>
  </si>
  <si>
    <t>The learner profile shall maintain a list of conferred credentials, CEU state, and effective dates</t>
  </si>
  <si>
    <t>ERM-1223</t>
  </si>
  <si>
    <t>The learner profile shall integrate with the competency and Credential Management Services</t>
  </si>
  <si>
    <t>EDLM ELRR, EDLM ECCR, EDLM Moodle LMS, EDLM Portal, EDLM ECC, elrr/elrr-aggregator, elrr/elrr-external-services, elrr/elrr-services, EDLM Career Planning, EDLM Talent Management</t>
  </si>
  <si>
    <t>ERM-1256</t>
  </si>
  <si>
    <t>EDLM IT System Administrator, EDLM Talent Manager, EDLM Competency Manager</t>
  </si>
  <si>
    <t>The Local Learner profile will use ECCR to report on competencies</t>
  </si>
  <si>
    <t>EDLM ELRR, EDLM ECCR, EDLM Moodle LMS, EDLM Portal, EDLM ECC, elrr/elrr-external-services, elrr/elrr-services, eccr/backend, EDLM Career Planning, edlm-portal/talent-manager-dashboard, EDLM Talent Management</t>
  </si>
  <si>
    <t>ERM-1276</t>
  </si>
  <si>
    <t>EDLM IT System Administrator, EDLM Learner, EDLM Talent Manager, EDLM Competency Manager</t>
  </si>
  <si>
    <t>The Credential Management Service shall monitor achievement of CEU/PDU requirements and issue de- credentials or updates as necessary</t>
  </si>
  <si>
    <t>EDLM ELRR, elrr/elrr-services</t>
  </si>
  <si>
    <t>ERM-1305</t>
  </si>
  <si>
    <t>Learners shall be able to ï¿½self-assertï¿½ their own competencies. Self-assertions will be annotated as ï¿½unconfirmedï¿½ until appropriate evidence is obtained.</t>
  </si>
  <si>
    <t>ERM-1300</t>
  </si>
  <si>
    <t>Learners shall be able to upload credentials to the ELRR (e.g., certificates, scanned documents, other) and those will be made available to other connected systems.</t>
  </si>
  <si>
    <t>ERM-1295</t>
  </si>
  <si>
    <t>When creating a learning plan, the portal shall auto populate some data from the ELRR</t>
  </si>
  <si>
    <t>DOT&amp;E Sprint 28 [EXT] [COMPLETED] + DOT&amp;E Sprint 27 [EXT] [COMPLETED] + DOT&amp;E Sprint 25 [EXT] [COMPLETED] + DOT&amp;E Sprint 22 [EXT] [COMPLETED]</t>
  </si>
  <si>
    <t>ERM-2287</t>
  </si>
  <si>
    <t>The EDLM Portal will have an in-app talent manager notification capability</t>
  </si>
  <si>
    <t>EDLM Sprint 59 [EXT] + EDLM Sprint 58 [EXT] [COMPLETED] + EDLM Sprint 55 [EXT] [COMPLETED] + EDLM Sprint 54 [EXT] [COMPLETED]</t>
  </si>
  <si>
    <t>ERM-3053</t>
  </si>
  <si>
    <t>EDLM Portal shall store personnel information in support of the DSAACP application intake</t>
  </si>
  <si>
    <t>ERM-3335</t>
  </si>
  <si>
    <t>LDSS Functional Baseline</t>
  </si>
  <si>
    <t>LDSS MVP</t>
  </si>
  <si>
    <t>EDLM Sprint 53, EDLM Sprint 54, EDLM Sprint 55, EDLM Sprint 56, EDLM Sprint 57, EDLM Sprint 58, EDLM Sprint 59, Internal Grooming Sprint, LDSS Sprint 1</t>
  </si>
  <si>
    <t>EDLM LDSS, ldss/openlxp-xss, ldss-xss/UID, ldss-xss/CCV-LCV, ldss-xss/xBOM, ldss/openlxp-xss-ui</t>
  </si>
  <si>
    <t>ERM-469</t>
  </si>
  <si>
    <t>The LDSS shall utilize the P2881 LEM Data Standard and its profiles</t>
  </si>
  <si>
    <t>ERM-321</t>
  </si>
  <si>
    <t>The LDSS XSS shall notify authorized users when a new UID has been generated for UID number space</t>
  </si>
  <si>
    <t>ERM-533</t>
  </si>
  <si>
    <t>The LDSS XSS shall notify authorized user when a new UID has been generated for namespace 2 (vocabulary)</t>
  </si>
  <si>
    <t>ERM-534</t>
  </si>
  <si>
    <t>The LDSS XSS shall have the capability to detect the formation of a UID that is not compliant with the pattern and specification</t>
  </si>
  <si>
    <t>ERM-994</t>
  </si>
  <si>
    <t>The LDSS XSS shall have the ability to call a UID service to generate a unique DoD ID to track the CCV as a discrete digitial asset.</t>
  </si>
  <si>
    <t>EDLM Sprint 59 [EXT] + EDLM Sprint 58 [EXT] [COMPLETED] + EDLM Sprint 57 [EXT] [COMPLETED] + EDLM Sprint 56 [EXT] [COMPLETED] + EDLM Sprint 55 [EXT] [COMPLETED] + EDLM Sprint 54 [EXT] [COMPLETED] + EDLM Sprint 53 [EXT] [COMPLETED]</t>
  </si>
  <si>
    <t>ERM-506</t>
  </si>
  <si>
    <t>The LDSS XSS shall have notify ill-advised: when the context is blank</t>
  </si>
  <si>
    <t>ERM-1031</t>
  </si>
  <si>
    <t>The LDSS XSS shall have the ability to search (advanced forms and techniques) the CCV Definition space (local repo only.  Eventually all CCV and LCV repos known.</t>
  </si>
  <si>
    <t>ERM-1036</t>
  </si>
  <si>
    <t>The LDSS XSS shall have the ability for the LDSS entity that is entering a new registrant into a repository (local or enterprise as appropriate) to notify all other "peer" LDSS (in this case CCV or LCV, as appropriate) of the new CCV or LCV entry.</t>
  </si>
  <si>
    <t>ERM-1041</t>
  </si>
  <si>
    <t>The LDSS XSS shall have the abiilty to create a model that represents the entire or a partial view of the CCV (or LCV) repository.</t>
  </si>
  <si>
    <t>ERM-1044</t>
  </si>
  <si>
    <t>The LDSS XSS shall analyze the input definiton for keywords and check to see determine keywords are existing with definitions in the LCV</t>
  </si>
  <si>
    <t>ERM-520</t>
  </si>
  <si>
    <t>The LDSS XSS shall have the capability to determine if the definition is multi-topic</t>
  </si>
  <si>
    <t>ERM-1047</t>
  </si>
  <si>
    <t>The LDSS XSS shall have the capability to notify the submitter of the conflict/deviation condition and the assocaited assertion informaiton.</t>
  </si>
  <si>
    <t>ERM-1050</t>
  </si>
  <si>
    <t>EDLM Glossary Manager, EDLM IT System Administrator</t>
  </si>
  <si>
    <t>The LDSS XSS shall have the capability to support "notifications"  created between all LCV services and the CCV service capable of generating any definitional equivalence and the identify the source registry set that contains the equivalence set</t>
  </si>
  <si>
    <t>ERM-1053</t>
  </si>
  <si>
    <t>The LDSS XSS shall have the capability to capture the necessary information for any collision or deviation, in a pair-wise fashion for any collision or deviation finging.</t>
  </si>
  <si>
    <t>ERM-1055</t>
  </si>
  <si>
    <t>The LDSS XSS shall allow authorized users to configure a  CCV endpoint for a LCV</t>
  </si>
  <si>
    <t>ERM-530</t>
  </si>
  <si>
    <t>The LDSS XSS shall allow authorized users to save draft languageSets to a users profile to be resumed later</t>
  </si>
  <si>
    <t>ERM-519</t>
  </si>
  <si>
    <t>The LDSS xBOM Service "Item" shall be one atomic thing that has no practical decomposition;</t>
  </si>
  <si>
    <t>EDLM LDSS, ldss-xss/xBOM</t>
  </si>
  <si>
    <t>ERM-1342</t>
  </si>
  <si>
    <t>The LDSS xBOM Service "Objects" shall be a bounded set of one or more items</t>
  </si>
  <si>
    <t>ERM-1343</t>
  </si>
  <si>
    <t>The LDSS xBOM Service "Term" shall be a machine readable/comprehensible controlled list of descriptors that are unique across the universe and references a scientifically defensible and moderately atomic defnition</t>
  </si>
  <si>
    <t>ERM-1344</t>
  </si>
  <si>
    <t>The LDSS xBOM Service "Tag" shall be a term that isapplied to an item or object.</t>
  </si>
  <si>
    <t>ERM-1345</t>
  </si>
  <si>
    <t>The LDSS xBOM Service shall have eXstenible xBOMs characterized to describe The set of information used to describe the process flow of CCVs, xBOMs, and activities to produce an outcome; colloquially referred to as Type 3</t>
  </si>
  <si>
    <t>ERM-1350</t>
  </si>
  <si>
    <t>The LDSS xBOM Service provide a capability that manages atomic, composite, and exstensible BOMs</t>
  </si>
  <si>
    <t>ERM-1351</t>
  </si>
  <si>
    <t>The LDSS xBOM Service shall have a built in "linter" equivalent for xBOM Metalanguage compliance</t>
  </si>
  <si>
    <t>ERM-1353</t>
  </si>
  <si>
    <t>The LDSS xBOM Service shall have the ability to use attributes (CCV/LCV) in a Type 1 xBOM</t>
  </si>
  <si>
    <t>ERM-1354</t>
  </si>
  <si>
    <t>The LDSS xBOM Service shall have the ability to invoke the CCV/LCV service to identify if an attribute is bsaed on an existing CCV or LCV and present the finding</t>
  </si>
  <si>
    <t>ERM-1356</t>
  </si>
  <si>
    <t>The LDSS xBOM Service shall have the ability to invoke the CCV/LCV service to create a new CCV/LCV in-process, if a proposed attribute CCV/LCV is not found</t>
  </si>
  <si>
    <t>ERM-1357</t>
  </si>
  <si>
    <t>The LDSS xBOM Service shall have the ability to register newly created xBOMs in a registry hosting</t>
  </si>
  <si>
    <t>ERM-1358</t>
  </si>
  <si>
    <t>The LDSS xBOM Service shall have the ability to search the xBOM in a registry hosting service</t>
  </si>
  <si>
    <t>ERM-1359</t>
  </si>
  <si>
    <t>The LDSS xBOM Service shall have the ability to scan the xBOM Registry and find target xBOM matches</t>
  </si>
  <si>
    <t>ERM-1360</t>
  </si>
  <si>
    <t>The LDSS xBOM Service shall have the ability to present a match confidence score based on an xBOM retrieval request</t>
  </si>
  <si>
    <t>ERM-1361</t>
  </si>
  <si>
    <t>The LDSS xBOM Service shall have the ability to read any xBOM Type 1 created file (XML or JSON)</t>
  </si>
  <si>
    <t>ERM-1362</t>
  </si>
  <si>
    <t>The LDSS xBOM Service shall have the ability to read any xBOM Type 1 compliantly formatted file</t>
  </si>
  <si>
    <t>ERM-1363</t>
  </si>
  <si>
    <t>The LDSS xBOM Service shall have the ability to invoke the CCV/LCV service to add a new CCV and LCV in creating content for the xBOM</t>
  </si>
  <si>
    <t>ERM-1365</t>
  </si>
  <si>
    <t>The LDSS xBOM Service shall have the ability to assemble a Type 1 xBOM using user provided attributes and formatted to the metalangauge to create a consumanle Type 1 artifact. Attributes shoudl use CCV or user defined terms using the xBOM Meta-Language</t>
  </si>
  <si>
    <t>ERM-1366</t>
  </si>
  <si>
    <t>The LDSS xBOM Service shall have the ability to consume Type 1 xBOM content without the need for external supplemental guidance</t>
  </si>
  <si>
    <t>ERM-1367</t>
  </si>
  <si>
    <t>The LDSS xBOM Service shall have a UI established for the input, review, and modification of a new or existing Type 1 xBOM</t>
  </si>
  <si>
    <t>ERM-1368</t>
  </si>
  <si>
    <t>The LDSS xBOM Service shall have the ability to add content to an exsting Type 1 xBOM</t>
  </si>
  <si>
    <t>ERM-1369</t>
  </si>
  <si>
    <t>The LDSS xBOM Service shall have the ability to apply encryption/decryption methods to an existing Type 1 xBOM</t>
  </si>
  <si>
    <t>ERM-1371</t>
  </si>
  <si>
    <t>The LDSS xBOM Service shall have the ability to encrypt the content of an existing Type 1 xBOM</t>
  </si>
  <si>
    <t>ERM-1372</t>
  </si>
  <si>
    <t>The LDSS xBOM Service shall have the ability to decrypt the content of an existing Type 1 xBOM</t>
  </si>
  <si>
    <t>ERM-1373</t>
  </si>
  <si>
    <t>The LDSS xBOM Service shall have the ability to maintain compliance with all Type 1 Standards &amp; Patterns; including additional attributes, Type 1 and Type 2 xBOMS, algorithmic expressions, and create new Type 2 xBOM.</t>
  </si>
  <si>
    <t>ERM-1374</t>
  </si>
  <si>
    <t>LDSS UI will allow LCV term mapping to the CCV</t>
  </si>
  <si>
    <t>ERM-1896</t>
  </si>
  <si>
    <t>DUPLICATED: [XIAs] Add admin UI page for CSV/xlsx upload to each of the XIAs</t>
  </si>
  <si>
    <t>ERM-1973</t>
  </si>
  <si>
    <t>LDSS Deconfliction UI shall allow terms to to be deprecated and added as an alias and context to another term</t>
  </si>
  <si>
    <t>ERM-1975</t>
  </si>
  <si>
    <t>Update term addition process - Steps 1-6 - Backend</t>
  </si>
  <si>
    <t>ERM-1977</t>
  </si>
  <si>
    <t>XMS UI needs to allow permissioned users to manually map/unmap an LCV term to a CCV term</t>
  </si>
  <si>
    <t>ERM-1978</t>
  </si>
  <si>
    <t>LDSS UI to add a new term to existing Language set</t>
  </si>
  <si>
    <t>ERM-1980</t>
  </si>
  <si>
    <t>LDSS UI / XSS - Single term addition UI - Also applies to CCV</t>
  </si>
  <si>
    <t>ERM-1891</t>
  </si>
  <si>
    <t>The LDSS UI/UX shall align with the ADL's EDLM Style Guide</t>
  </si>
  <si>
    <t>EDLM LDSS, ldss/openlxp-xss-ui</t>
  </si>
  <si>
    <t>ERM-2021</t>
  </si>
  <si>
    <t>The LDSS shall be decoupled from other EDLM applications and shall be deployed as a stand-alone application.</t>
  </si>
  <si>
    <t>ERM-2030</t>
  </si>
  <si>
    <t>The LDSS shall utilize Extensible Bill of Materials ([x]BOMs) to describe the schema for different databases used by different IT systems</t>
  </si>
  <si>
    <t>ERM-2026</t>
  </si>
  <si>
    <t>The LDSS supports the automation of extraction, transformation, and loading of learner data from existing legacy IT systems into the EDLM data fabric.</t>
  </si>
  <si>
    <t>ERM-2025</t>
  </si>
  <si>
    <t>The LDSS shall validate learner data routed from connected systems to match the appropriate EDLM system data schema (e.g.,, ECCR, ECC, ELRR).</t>
  </si>
  <si>
    <t>ERM-2024</t>
  </si>
  <si>
    <t>The Linked Data Schema Service (LDSS) shall store Credentials used in ECCR to store and linked vocabularies from stored schema.</t>
  </si>
  <si>
    <t>ERM-2036</t>
  </si>
  <si>
    <t>The LDSS shall ~~validate~~ (store) reference schema mappings for different authoritative sources across and within organizations.</t>
  </si>
  <si>
    <t>ERM-2027</t>
  </si>
  <si>
    <t>The Linked Data Schema Service LDSS shall interpret differences in associations of Competencies to Career Fields by Agent Provider Organization. (e.g., Navy vs Air Force)</t>
  </si>
  <si>
    <t>ERM-2038</t>
  </si>
  <si>
    <t>The Linked Data Schema Service shall use JSON LD with Internationalized Resource Identifiers (IRI) for identifying entries and for exporting requested data</t>
  </si>
  <si>
    <t>ERM-2039</t>
  </si>
  <si>
    <t>The semantic web component shall enable interoperability with existing schema and competency services and systems, such as T3 Innovation Networkâ€™s Data Ecosystem Schema Mapper (DESM)</t>
  </si>
  <si>
    <t>ERM-2040</t>
  </si>
  <si>
    <t>The LDSS shall integrate RAG LLM into Deconfliction Service</t>
  </si>
  <si>
    <t>ERM-2225</t>
  </si>
  <si>
    <t>LDSS Graph Model Rebuild</t>
  </si>
  <si>
    <t>ERM-3211</t>
  </si>
  <si>
    <t>ELRR Baseline Functional Requirements</t>
  </si>
  <si>
    <t>DOT&amp;E Sprint 23, EDLM Sprint 39, EDLM Sprint 40, EDLM Sprint 41, EDLM Sprint 42, EDLM Sprint 43, EDLM Sprint 44, EDLM Sprint 49, EDLM Sprint 50, EDLM Sprint 51, EDLM Sprint 52, EDLM Sprint 53, EDLM Sprint 54, EDLM Sprint 55, EDLM Sprint 56, EDLM Sprint 57, EDLM Sprint 58, EDLM Sprint 59, Internal Grooming Sprint, MMT Sprint 12, MMT Sprint 13, MMT Sprint 9</t>
  </si>
  <si>
    <t>EDLM ELRR, EDLM ECCR, EDLM Moodle LMS, ecc/ecc-openlxp-xds, EDLM Portal, EDLM ECC, elrr/elrr-aggregator, elrr/elrr-external-services, elrr/elrr-services, sql-lrs/sql-lrs, sql-lrs/lrs-pipe, EDLM Career Planning, edlm-portal/talent-manager-dashboard, EDLM Talent Management, EDLM SQL-LRS</t>
  </si>
  <si>
    <t>ERM-1098</t>
  </si>
  <si>
    <t>Update Ironbank images</t>
  </si>
  <si>
    <t>Simeranjeet Sandhu</t>
  </si>
  <si>
    <t>ERM-1671</t>
  </si>
  <si>
    <t>The learner profile must be able to preserve locally designated learner data.</t>
  </si>
  <si>
    <t>ERM-1130</t>
  </si>
  <si>
    <t>Updates to the record - traceability of evidentiary chain for where it came from to facilitate the record update</t>
  </si>
  <si>
    <t>EDLM ELRR, elrr/elrr-external-services</t>
  </si>
  <si>
    <t>ERM-1128</t>
  </si>
  <si>
    <t>Learner records shall be capable of migration between enclaves with maintenance of data integrity.</t>
  </si>
  <si>
    <t>EDLM ELRR, EDLM ECCR, EDLM Portal, EDLM ECC, elrr/elrr-datasync, elrr/elrr-external-services, elrr/elrr-services, edlm-portal/learning-plan</t>
  </si>
  <si>
    <t>ERM-1183</t>
  </si>
  <si>
    <t>When appropriate, ELRR Location data shall include lat long (IAW xx.xxN/S xxx.xxE/W  data mask) position of command when conferred</t>
  </si>
  <si>
    <t>EDLM ELRR, elrr/elrr-datasync</t>
  </si>
  <si>
    <t>ERM-1187</t>
  </si>
  <si>
    <t>DoD Systems with appropriate Authorities to Connect shall be able to create, read, update and delete properties from globally relevant data.</t>
  </si>
  <si>
    <t>ERM-1192</t>
  </si>
  <si>
    <t>The local learner profile shall update the enterprise capability with Unit identification code (UIC) of issuing command for new competency/credentials.</t>
  </si>
  <si>
    <t>EDLM ELRR, EDLM ECCR, EDLM Portal, elrr/elrr-datasync</t>
  </si>
  <si>
    <t>ERM-1190</t>
  </si>
  <si>
    <t>The learner profile shall preserve linkages to evidentiary records being stored in external 'transactional'  or 'authoritative' LRSs for conferred competencies or credentials.</t>
  </si>
  <si>
    <t>ERM-1176</t>
  </si>
  <si>
    <t>The learner profile must report changes to globally relevant learner data to the ELRR.</t>
  </si>
  <si>
    <t>ERM-1177</t>
  </si>
  <si>
    <t>The learner profile must update the ELRR with Unit Identification Code of issuing command for any conferred/asserts competencies or credentials.</t>
  </si>
  <si>
    <t>EDLM ELRR, EDLM ECCR, EDLM Moodle LMS, EDLM Portal, EDLM ECC, elrr/elrr-datasync, elrr/elrr-external-services, elrr/elrr-services, EDLM Career Planning, EDLM Talent Management, edlm-portal/learning-plan</t>
  </si>
  <si>
    <t>ERM-1171</t>
  </si>
  <si>
    <t>The learner competency and credential reporting and auditing services shall be able to disambiguate local learner profile identity keys to the globally unique identity.</t>
  </si>
  <si>
    <t>EDLM ELRR, EDLM ECCR, EDLM Portal, elrr/elrr-datasync, elrr/elrr-external-services, elrr/elrr-services, EDLM Talent Management</t>
  </si>
  <si>
    <t>ERM-1184</t>
  </si>
  <si>
    <t>The learner profile must be able to store user specified attribute data defining learner preferences.</t>
  </si>
  <si>
    <t>ERM-1182</t>
  </si>
  <si>
    <t>The learner profile must be able to assign learner personas (aliases).</t>
  </si>
  <si>
    <t>ERM-1197</t>
  </si>
  <si>
    <t>The learner profile shall maintain an auditable log of changes</t>
  </si>
  <si>
    <t>ERM-1188</t>
  </si>
  <si>
    <t>The anonymized identity token must be used to label "user" for all locally stored data (e.g., actor in xAPI statements).</t>
  </si>
  <si>
    <t>ERM-1186</t>
  </si>
  <si>
    <t>TLA compliant systems must be able to reconcile anonymized local identity used between enclaves.</t>
  </si>
  <si>
    <t>ERM-1189</t>
  </si>
  <si>
    <t>Local learner records and local profiles shall retain authority as the authoritative source for learner records. These records will be federated to the global level where indicated</t>
  </si>
  <si>
    <t>EDLM ELRR, EDLM Portal, elrr/elrr-datasync</t>
  </si>
  <si>
    <t>ERM-1173</t>
  </si>
  <si>
    <t>The enterprise capability shall maintain the already established chain of evidence between the local learner data and the global learner data.</t>
  </si>
  <si>
    <t>Cliff Casey</t>
  </si>
  <si>
    <t>EDLM ELRR, EDLM ECCR, EDLM Portal, elrr/elrr-aggregator, elrr/elrr-external-services, elrr/elrr-services</t>
  </si>
  <si>
    <t>ERM-1217</t>
  </si>
  <si>
    <t>The ELRR shall provide a mechanism to ensure credentialing and de-credentialing comes from a non-repudiable and authoritative source.</t>
  </si>
  <si>
    <t>ERM-1226</t>
  </si>
  <si>
    <t>The learner profile must be able to contain user settable criteria for purging completed goals, tasks and events from the archive.</t>
  </si>
  <si>
    <t>ERM-1257</t>
  </si>
  <si>
    <t>The Local Learner Profile record shall conform to the "to be identified" attributes in the P2997 Draft</t>
  </si>
  <si>
    <t>MMT Sprint 13 [EXT] [COMPLETED]</t>
  </si>
  <si>
    <t>EDLM ELRR, EDLM ECCR, EDLM Portal, elrr/elrr-aggregator, elrr/elrr-external-services, elrr/elrr-services, EDLM Talent Management</t>
  </si>
  <si>
    <t>ERM-1221</t>
  </si>
  <si>
    <t>Local learner goals, tasks and event state data shall be settable from another web resource.</t>
  </si>
  <si>
    <t>ERM-1198</t>
  </si>
  <si>
    <t>A learner profile must manage the lifelong learning history for all learners within an organization.</t>
  </si>
  <si>
    <t>ERM-1212</t>
  </si>
  <si>
    <t>The learner profile must be able to identify learning experiences (e.g., courses) that have been assigned.</t>
  </si>
  <si>
    <t>ERM-1206</t>
  </si>
  <si>
    <t>The learner profile shall capture learner state as they work to complete their assigned learning experiences using xAPI statments forwarded by LRS Pipe</t>
  </si>
  <si>
    <t>EDLM ELRR, EDLM ECCR, EDLM Portal, EDLM ECC, elrr/elrr-aggregator, elrr/elrr-services, eccr/backend, EDLM Career Planning, EDLM Talent Management, edlm-portal/learning-plan</t>
  </si>
  <si>
    <t>ERM-1262</t>
  </si>
  <si>
    <t>EDLM Learner, EDLM IT System Administrator, EDLM Competency Manager</t>
  </si>
  <si>
    <t>The learner profile must be able to track and manage completed learning experiences that are not assigned.</t>
  </si>
  <si>
    <t>EDLM ELRR, EDLM ECCR, EDLM Portal, EDLM ECC, elrr/elrr-aggregator, elrr/elrr-external-services, elrr/elrr-services, EDLM Talent Management, edlm-portal/learning-plan</t>
  </si>
  <si>
    <t>ERM-1265</t>
  </si>
  <si>
    <t>The EDLM Portal must link competencies and credentials in the ELRR to definitions contained in competency or credential registries (ECCR).</t>
  </si>
  <si>
    <t>EDLM ELRR, EDLM ECCR, EDLM Portal, EDLM ECC, elrr/elrr-services, edlm-portal/talent-manager-dashboard, EDLM Talent Management, edlm-portal/learning-plan</t>
  </si>
  <si>
    <t>ERM-1259</t>
  </si>
  <si>
    <t>The learner profile must integrate competency management services for reporting of competencies, credentials and de-credentials learner.</t>
  </si>
  <si>
    <t>EDLM ELRR, EDLM ECCR, EDLM Moodle LMS, EDLM Portal, EDLM ECC, elrr/elrr-aggregator, elrr/elrr-external-services, elrr/elrr-services, eccr/backend, EDLM Career Planning, EDLM Talent Management, edlm-portal/learning-plan</t>
  </si>
  <si>
    <t>ERM-1254</t>
  </si>
  <si>
    <t>The learner profile must maintain a list of locally asserted competencies and effective dates within a single DLE.</t>
  </si>
  <si>
    <t>EDLM ELRR, EDLM ECCR, EDLM Portal, elrr/elrr-aggregator</t>
  </si>
  <si>
    <t>ERM-1253</t>
  </si>
  <si>
    <t>The learner profile must maintain a record of aptitude definitions.</t>
  </si>
  <si>
    <t>ERM-1255</t>
  </si>
  <si>
    <t>The learner profile must be able to update learner goals that have been satisfied.</t>
  </si>
  <si>
    <t>ERM-1248</t>
  </si>
  <si>
    <t>The learner profile must be able to associate learner goals with competencies via a unique identifier for each competency.</t>
  </si>
  <si>
    <t>ERM-1247</t>
  </si>
  <si>
    <t>ELRR to use ECCR to credential as the authoritative source</t>
  </si>
  <si>
    <t>ERM-1238</t>
  </si>
  <si>
    <t>Verify ELRR includes compliance to EDLM systems the Enterprise Competency and competency frameworks (ECCR/ECCR).</t>
  </si>
  <si>
    <t>ERM-1242</t>
  </si>
  <si>
    <t>The learner profile shall use the internally generated anonymization token for storing user data</t>
  </si>
  <si>
    <t>ERM-1228</t>
  </si>
  <si>
    <t>The learner profile shall maintain a list of authorized access roles</t>
  </si>
  <si>
    <t>ERM-1225</t>
  </si>
  <si>
    <t>The ELRR learner profile shall support deployment as a federation of multiple local learner profiles, at multiple levels of security</t>
  </si>
  <si>
    <t>EDLM ELRR, EDLM ECC, elrr/elrr-aggregator</t>
  </si>
  <si>
    <t>ERM-1210</t>
  </si>
  <si>
    <t>The learner profile shall be able to link digitally lower level enclave data with higher level data to form a complete picture of performance</t>
  </si>
  <si>
    <t>EDLM ELRR, EDLM ECCR, EDLM Portal, EDLM ECC, elrr/elrr-aggregator, elrr/elrr-external-services, elrr/elrr-services, edlm-portal/learning-plan</t>
  </si>
  <si>
    <t>ERM-1209</t>
  </si>
  <si>
    <t>The learner profile shall store current performance goals and sub goals as workforce role, workforce element, gig, competency, or credential hierarchies or elements of hierarchies</t>
  </si>
  <si>
    <t>ERM-1204</t>
  </si>
  <si>
    <t>The learner profile shall store current learner state and assigned tasks/experiences</t>
  </si>
  <si>
    <t>ERM-1207</t>
  </si>
  <si>
    <t>The learner profile shall indicate when tasks have been satisfied by events</t>
  </si>
  <si>
    <t>ERM-1266</t>
  </si>
  <si>
    <t>The learner profile shall provide a mechanism to ensure credentialing and de-credentialing comes from a non- repudiable and authoritative source</t>
  </si>
  <si>
    <t>ERM-1267</t>
  </si>
  <si>
    <t>EDLM IT System Administrator, EDLM Learner, EDLM Competency Manager</t>
  </si>
  <si>
    <t>The learner profile shall maintain a record of aptitude definitions (as locally defined name value pair sets)</t>
  </si>
  <si>
    <t>EDLM ELRR, EDLM ECCR, EDLM Portal, EDLM ECC, elrr/elrr-aggregator, elrr/elrr-external-services, elrr/elrr-services, EDLM Talent Management</t>
  </si>
  <si>
    <t>ERM-1264</t>
  </si>
  <si>
    <t>Roles and Personae shall depict an arbitrary level of hierarchical specificity</t>
  </si>
  <si>
    <t>ERM-1251</t>
  </si>
  <si>
    <t>The learner profile shall provide unit location data for credentials being awarded</t>
  </si>
  <si>
    <t>EDLM ELRR, EDLM ECCR, EDLM Portal, EDLM ECC, elrr/elrr-aggregator, edlm-portal/learning-plan</t>
  </si>
  <si>
    <t>ERM-1246</t>
  </si>
  <si>
    <t>The learner profile unit location data shall include location data for mobile, deployed or mobilized units</t>
  </si>
  <si>
    <t>EDLM ELRR, EDLM ECCR, EDLM Portal, EDLM ECC, elrr/elrr-aggregator</t>
  </si>
  <si>
    <t>ERM-1249</t>
  </si>
  <si>
    <t>The ELRR shall be able to provide linkages between learner goals, individual learning experiences, and conferred competencies/credentials</t>
  </si>
  <si>
    <t>ERM-1215</t>
  </si>
  <si>
    <t>Learner goals shall be decomposed into competencies, credentials, workforce roles/duties/gigs</t>
  </si>
  <si>
    <t>ERM-1233</t>
  </si>
  <si>
    <t>Learner Profiles will aggregate individual learning experiences (programs, courses, activities, events) and link to their descriptions in the ECC Experience Index.</t>
  </si>
  <si>
    <t>ERM-1232</t>
  </si>
  <si>
    <t>The ELRR shall preserve references to evidentiary records in an ï¿½authoritativeï¿½ LRS that contains digital signatures of conferred credentials.</t>
  </si>
  <si>
    <t>ERM-1234</t>
  </si>
  <si>
    <t>ELRR conferred credential digital signatures shall support the EDLM portal display of digital badges for learner and their conferred credentials</t>
  </si>
  <si>
    <t>ERM-1229</t>
  </si>
  <si>
    <t>The learner records shall link back to an authoritative identity management service for PPI (personal data: e.g., name, rank, SSN, address, phone, UIC)</t>
  </si>
  <si>
    <t>ERM-1230</t>
  </si>
  <si>
    <t>Local learner records shall be capable of migration between enclaves with maintenance of data integrity</t>
  </si>
  <si>
    <t>EDLM ELRR, EDLM ECCR, EDLM Portal, EDLM ECC, elrr/elrr-external-services, elrr/elrr-services, edlm-portal/learning-plan</t>
  </si>
  <si>
    <t>ERM-1303</t>
  </si>
  <si>
    <t>EDLM ELRR, EDLM ECCR, EDLM Moodle LMS, EDLM Portal, EDLM ECC, elrr/elrr-external-services, elrr/elrr-services, EDLM Talent Management</t>
  </si>
  <si>
    <t>ERM-1307</t>
  </si>
  <si>
    <t>Global learner record shall migrate between enclaves preserving data integrity.</t>
  </si>
  <si>
    <t>EDLM ELRR, EDLM ECCR, EDLM Portal, EDLM ECC, elrr/elrr-external-services, elrr/elrr-services</t>
  </si>
  <si>
    <t>ERM-1289</t>
  </si>
  <si>
    <t>The supporting ELRR software, tools, and services, shall be interoperable across and exportable to multiple unique DoD organizations.</t>
  </si>
  <si>
    <t>ERM-1288</t>
  </si>
  <si>
    <t>ERM-1294</t>
  </si>
  <si>
    <t>DoD Systems with appropriate Authorities to Connect shall be able to create, read, update and delete attributes from globally relevant data.</t>
  </si>
  <si>
    <t>ERM-1298</t>
  </si>
  <si>
    <t>The local learner profile shall store user specified learner preference attribute data as defined in the P2997 Draft Data model</t>
  </si>
  <si>
    <t>EDLM ELRR, EDLM ECCR, EDLM Moodle LMS, EDLM Portal, EDLM ECC, elrr/elrr-external-services, elrr/elrr-services, EDLM Career Planning, EDLM Talent Management, edlm-portal/learning-plan</t>
  </si>
  <si>
    <t>ERM-1296</t>
  </si>
  <si>
    <t>ELRR will use P2997 Data Model &amp; API when communicating learner records back and forth between connected systems across the enterprise.</t>
  </si>
  <si>
    <t>EDLM ELRR, EDLM ECCR, EDLM Portal, EDLM ECC, elrr/elrr-external-services, elrr/elrr-services, eccr/backend, edlm-portal/learning-plan</t>
  </si>
  <si>
    <t>ERM-1291</t>
  </si>
  <si>
    <t>The local learner profile shall integrate a credential management service for reporting of credentials and de-credentials.</t>
  </si>
  <si>
    <t>EDLM ELRR, EDLM ECCR, EDLM Portal, EDLM ECC, elrr/elrr-external-services, elrr/elrr-services, eccr/backend, EDLM Talent Management, edlm-portal/learning-plan</t>
  </si>
  <si>
    <t>ERM-1290</t>
  </si>
  <si>
    <t>The local learner profile shall maintain a list of local credentials and their effective dates.</t>
  </si>
  <si>
    <t>ERM-1292</t>
  </si>
  <si>
    <t>Learner profiles will be updated according to local policy to indicate whether credentials have been attempted and the completion state for each attempt.</t>
  </si>
  <si>
    <t>ERM-1279</t>
  </si>
  <si>
    <t>The learner profile must report locally conferred credentials and effective dates to the ELRR using the Learner API.</t>
  </si>
  <si>
    <t>ERM-1285</t>
  </si>
  <si>
    <t>The learner profile must support policy-based access control (PBAC).</t>
  </si>
  <si>
    <t>ERM-1284</t>
  </si>
  <si>
    <t>The learner profile must maintain a mechanism to prevent hacking/loss of data integrity.</t>
  </si>
  <si>
    <t>ERM-1287</t>
  </si>
  <si>
    <t>Deleted learner records shall be recoverable/auditable for at least 15 years.</t>
  </si>
  <si>
    <t>ERM-1286</t>
  </si>
  <si>
    <t>The learner profile must maintain an auditable log of changes.</t>
  </si>
  <si>
    <t>ERM-1281</t>
  </si>
  <si>
    <t>The learner profile must provide for housekeeping of learner goals (e.g., competencies), activities, and milestones (e.g., credentials) that have been completed.</t>
  </si>
  <si>
    <t>ERM-1280</t>
  </si>
  <si>
    <t>The learner profile must allow selected learner goals to be assigned a priority.</t>
  </si>
  <si>
    <t>EDLM ELRR, EDLM ECCR, EDLM Portal, EDLM ECC, elrr/elrr-external-services, elrr/elrr-services, EDLM Talent Management, edlm-portal/learning-plan</t>
  </si>
  <si>
    <t>ERM-1282</t>
  </si>
  <si>
    <t>Selected leaner goals shall be stored persistently in the local learner profile until achieved.</t>
  </si>
  <si>
    <t>DOT&amp;E Sprint 23 [EXT] [COMPLETED]</t>
  </si>
  <si>
    <t>ERM-1269</t>
  </si>
  <si>
    <t>The ELRR shall allow an OICS to assign learning goals or learning activities to a learner or identity group.</t>
  </si>
  <si>
    <t>ERM-1268</t>
  </si>
  <si>
    <t>EDLM Supervisor/Unit Lead</t>
  </si>
  <si>
    <t>The ELRR shall allow for goals that are objective: screen/select/promote requirements, workforce roles, Credentials, or competences at any level.</t>
  </si>
  <si>
    <t>ERM-1277</t>
  </si>
  <si>
    <t>TLA compliant systems must be able to associate users with identity groups that will link data common to all users within that group.</t>
  </si>
  <si>
    <t>ERM-1274</t>
  </si>
  <si>
    <t>The TLA identity groups must be discoverable in federations for determining applicability of learning event records.</t>
  </si>
  <si>
    <t>ERM-1273</t>
  </si>
  <si>
    <t>The learner profile shall indicate the current possible career trajectories (badges, workforce roles, etc.)</t>
  </si>
  <si>
    <t>ERM-1271</t>
  </si>
  <si>
    <t>The learner profile shall allow for deletion of records from searches by an administrator</t>
  </si>
  <si>
    <t>ERM-1272</t>
  </si>
  <si>
    <t>The learner profile shall allow for hiding (non- permanent deletions) of user data from searches and displays by an administrator</t>
  </si>
  <si>
    <t>EDLM ELRR, EDLM ECCR, EDLM Moodle LMS, EDLM Portal, EDLM ECC, elrr/elrr-external-services, elrr/elrr-services, EDLM Talent Management, edlm-portal/learning-plan</t>
  </si>
  <si>
    <t>ERM-1302</t>
  </si>
  <si>
    <t>The Competency Management Service shall update the learner profile on learner competency states</t>
  </si>
  <si>
    <t>ERM-1314</t>
  </si>
  <si>
    <t>The ELRR shall continuously update the state of assigned goals</t>
  </si>
  <si>
    <t>EDLM ELRR, EDLM ECCR, EDLM Portal, elrr/elrr-services, edlm-portal/talent-manager-dashboard</t>
  </si>
  <si>
    <t>ERM-1313</t>
  </si>
  <si>
    <t>EDLM IT System Administrator, EDLM Talent Manager</t>
  </si>
  <si>
    <t>The Credential Management Service shall maintain an auditable log of trust and/or evidence that led to the credential</t>
  </si>
  <si>
    <t>ERM-1309</t>
  </si>
  <si>
    <t>The Credential Management Service shall preserve a digitally signed badge showing the credential achieved, active date, conferral authority, and conferees name and service number</t>
  </si>
  <si>
    <t>ERM-1312</t>
  </si>
  <si>
    <t>The Credential Management Service shall provide a validated digital export of the digitally signed badge</t>
  </si>
  <si>
    <t>ERM-1311</t>
  </si>
  <si>
    <t>TLA compliant systems shall update the learner profile with all completed and in progress credentials for users</t>
  </si>
  <si>
    <t>ERM-1304</t>
  </si>
  <si>
    <t>Credentials must store the digitally signed conferral via xAPI message in the authoritative LRS.</t>
  </si>
  <si>
    <t>ERM-1308</t>
  </si>
  <si>
    <t>The credential management service must maintain the digitally signed record for a minimum of 15 years.</t>
  </si>
  <si>
    <t>ERM-1306</t>
  </si>
  <si>
    <t>Sensitive personal data protected by the privacy act must be only stored within or transmitted from the back end identity management service.</t>
  </si>
  <si>
    <t>ERM-1299</t>
  </si>
  <si>
    <t>The digital signatures must support the client-side component of digital badges associated with each credential.</t>
  </si>
  <si>
    <t>ERM-1301</t>
  </si>
  <si>
    <t>The ELRR shall manage all data input and output requests using Secure REST and TLS</t>
  </si>
  <si>
    <t>ERM-1297</t>
  </si>
  <si>
    <t>The learner profile shall have user settable criteria for purging completed goals, tasks and events from the archive.</t>
  </si>
  <si>
    <t>ERM-1332</t>
  </si>
  <si>
    <t>The learner record Administrator CRUD functions shall be accessible from a web client not on premises (e.g. common web portal).</t>
  </si>
  <si>
    <t>ERM-1331</t>
  </si>
  <si>
    <t>ELRR - As a System Admin, I want access to view the lastest ELRR data updates to understand the updated information is for users</t>
  </si>
  <si>
    <t>EDLM ELRR, elrr/portal-ui</t>
  </si>
  <si>
    <t>ERM-1327</t>
  </si>
  <si>
    <t>ERM-1330</t>
  </si>
  <si>
    <t>ERM-1329</t>
  </si>
  <si>
    <t>Users must be able to create and subscribe to user interest groups.</t>
  </si>
  <si>
    <t>ERM-1317</t>
  </si>
  <si>
    <t>OICS and administrators must be able to create protected interest groups and assign users to them.</t>
  </si>
  <si>
    <t>ERM-1316</t>
  </si>
  <si>
    <t>OICS and administrators must be able to view records associated with all users in appended user groups.</t>
  </si>
  <si>
    <t>ERM-1319</t>
  </si>
  <si>
    <t>Edge Systems that support single sign on must be integrated with the core single sign on for user identity.</t>
  </si>
  <si>
    <t>ERM-1322</t>
  </si>
  <si>
    <t>The learner profile shall support global discovery and federated data structures between enclaves</t>
  </si>
  <si>
    <t>EDLM ELRR, EDLM ECCR, EDLM Portal, EDLM ECC, elrr/elrr-external-services, elrr/elrr-services, EDLM Talent Management, elrr/portal-ui, edlm-portal/learning-plan</t>
  </si>
  <si>
    <t>ERM-1323</t>
  </si>
  <si>
    <t>The learner profile shall provide a digital export of credentials for civilian portability</t>
  </si>
  <si>
    <t>EDLM ELRR, EDLM ECCR, mmt/mmt-portal, EDLM Portal, EDLM ECC, elrr/elrr-external-services, elrr/elrr-services, EDLM Talent Management, elrr/portal-ui, edlm-portal/learning-plan</t>
  </si>
  <si>
    <t>ERM-1320</t>
  </si>
  <si>
    <t>The learner must be able to view learner state information from the learner profile.</t>
  </si>
  <si>
    <t>ERM-1328</t>
  </si>
  <si>
    <t>The digital signatures must support the client-side component of digital badges associated with each credential</t>
  </si>
  <si>
    <t>ERM-1324</t>
  </si>
  <si>
    <t>ERM-1325</t>
  </si>
  <si>
    <t>The ELRR shall integrate a credential management service for reporting of credentials and de-credentials</t>
  </si>
  <si>
    <t>IEEE_REVIEW_REQUIRED</t>
  </si>
  <si>
    <t>EDLM ELRR, mmt/mmt-portal, elrr/elrr-services, MMT Backend</t>
  </si>
  <si>
    <t>ERM-1293</t>
  </si>
  <si>
    <t>EDLM IT System Administrator, EDLM Academic Institutions</t>
  </si>
  <si>
    <t>The ELRR Learner API shall be able to take in saved courses lists for ecc users and align it to their learner record</t>
  </si>
  <si>
    <t>Internal Grooming Sprint [EXT] + EDLM Sprint 51 [EXT] [COMPLETED]</t>
  </si>
  <si>
    <t>ERM-1644</t>
  </si>
  <si>
    <t>The ELRR shall be able to map aligned competency data between course competencies in the ECC and assertions of competence in a learners profile</t>
  </si>
  <si>
    <t>ERM-1645</t>
  </si>
  <si>
    <t>TLA compliant systems must maintain a connection to a globally available authoritative data source for identity.</t>
  </si>
  <si>
    <t>ERM-1129</t>
  </si>
  <si>
    <t>TLA complaint systems must be able to reconcile xAPI actor ID from edge systems.</t>
  </si>
  <si>
    <t>ERM-1195</t>
  </si>
  <si>
    <t>The learner profile shall allow for the creation, retrieval, update and deletion of learner records</t>
  </si>
  <si>
    <t>ERM-1194</t>
  </si>
  <si>
    <t>LEM services shall allow selection of one or more learner goals at an arbitrary level from within a selected competency framework.</t>
  </si>
  <si>
    <t>ERM-1241</t>
  </si>
  <si>
    <t>The learner profile shall maintain a change log of updates to the profile</t>
  </si>
  <si>
    <t>ERM-1214</t>
  </si>
  <si>
    <t>The learner profile shall be able to assign learner personas</t>
  </si>
  <si>
    <t>ERM-1261</t>
  </si>
  <si>
    <t>Moodle Functional Baseline</t>
  </si>
  <si>
    <t>ERM-1466</t>
  </si>
  <si>
    <t>DOT&amp;E Baseline Requirements</t>
  </si>
  <si>
    <t>DOT&amp;E Sprint 1, DOT&amp;E Sprint 10, DOT&amp;E Sprint 11, DOT&amp;E Sprint 12, DOT&amp;E Sprint 13, DOT&amp;E Sprint 14, DOT&amp;E Sprint 15, DOT&amp;E Sprint 16, DOT&amp;E Sprint 17, DOT&amp;E Sprint 18, DOT&amp;E Sprint 19, DOT&amp;E Sprint 2, DOT&amp;E Sprint 20, DOT&amp;E Sprint 21, DOT&amp;E Sprint 22, DOT&amp;E Sprint 23, DOT&amp;E Sprint 24, DOT&amp;E Sprint 25, DOT&amp;E Sprint 26, DOT&amp;E Sprint 27, DOT&amp;E Sprint 28, DOT&amp;E Sprint 3, DOT&amp;E Sprint 4, DOT&amp;E Sprint 5, DOT&amp;E Sprint 6, DOT&amp;E Sprint 7, DOT&amp;E Sprint 8, DOT&amp;E Sprint 9, EDLM Sprint 39, EDLM Sprint 40, EDLM Sprint 41, EDLM Sprint 42, EDLM Sprint 43, EDLM Sprint 44, Internal Grooming Sprint, SAPRO Sprint 11</t>
  </si>
  <si>
    <t>DOT&amp;E Sprint 22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t>
  </si>
  <si>
    <t>EDLM ELRR, EDLM ECCR, EDLM Moodle LMS, ecc/ecc-openlxp-xds, EDLM Portal, EDLM ECC, elrr/elrr-external-services, elrr/elrr-services, ecc/ecc-openlxp-xis, sql-lrs/sql-lrs, eccr/frontend, eccr/backend, P2881 Learning Experience Metadata, EDLM SQL-LRS, edlm-portal/frontend-ui</t>
  </si>
  <si>
    <t>ERM-523</t>
  </si>
  <si>
    <t>"Bring Your Own" learning devices shall comply with zero trust risk architectures</t>
  </si>
  <si>
    <t>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t>
  </si>
  <si>
    <t>ERM-655</t>
  </si>
  <si>
    <t>Learning devices shall be deployed as LTI Tools in conjunction with the launch features of the LEM</t>
  </si>
  <si>
    <t>ERM-616</t>
  </si>
  <si>
    <t>All performance adjudication shall be performed outside of the core boundary</t>
  </si>
  <si>
    <t>EDLM ELRR, EDLM ECCR, mmt/mmt-portal, EDLM Moodle LMS, EDLM Portal, EDLM ECC, elrr/elrr-services</t>
  </si>
  <si>
    <t>ERM-610</t>
  </si>
  <si>
    <t>Learning devices that perform fine grained performance adaptation shall be registered at the highest level and report lower level results as required</t>
  </si>
  <si>
    <t>EDLM ELRR, EDLM ECCR, mmt/mmt-portal, EDLM Moodle LMS, EDLM Portal, EDLM ECC, elrr/elrr-external-services, elrr/elrr-services</t>
  </si>
  <si>
    <t>ERM-633</t>
  </si>
  <si>
    <t>The learner must allow for launching of current selected experiences, curated lists, or assigned courses.</t>
  </si>
  <si>
    <t>DOT&amp;E Sprint 22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2 [EXT] [COMPLETED] + DOT&amp;E Sprint 1 [EXT] [COMPLETED]</t>
  </si>
  <si>
    <t>EDLM ELRR, EDLM Moodle LMS, EDLM Portal, EDLM ECC, EDLM Talent Management, edlm-portal/learning-plan</t>
  </si>
  <si>
    <t>ERM-622</t>
  </si>
  <si>
    <t>OICS level permissions must allow for logging observed learning experiences for assigned learners as complete- satisfactory, attempted, complete-unsatisfactory.</t>
  </si>
  <si>
    <t>EDLM Portal, EDLM SQL-LRS</t>
  </si>
  <si>
    <t>ERM-627</t>
  </si>
  <si>
    <t>OICS level permissions must allow for reviewing progress toward goal, current grades, and state for assigned learners.</t>
  </si>
  <si>
    <t>SAPRO Sprint 11 [EXT] + DOT&amp;E Sprint 28 [EXT] [COMPLETED] + DOT&amp;E Sprint 27 [EXT] [COMPLETED] + DOT&amp;E Sprint 26 [EXT] [COMPLETED] + DOT&amp;E Sprint 24 [EXT] [COMPLETED] + DOT&amp;E Sprint 20 [EXT] [COMPLETED] + DOT&amp;E Sprint 19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t>
  </si>
  <si>
    <t>EDLM ELRR, EDLM ECCR, EDLM Moodle LMS, EDLM Portal, EDLM ECC, elrr/elrr-external-services, elrr/elrr-services, sql-lrs/sql-lrs, EDLM Career Planning, EDLM Talent Management</t>
  </si>
  <si>
    <t>ERM-590</t>
  </si>
  <si>
    <t>EDLM Supervisor/Unit Lead, EDLM Learner, EDLM IT System Administrator, EDLM Experience Manager, EDLM Talent Manager</t>
  </si>
  <si>
    <t>OICS level permissions must allow the review of assigned learner performance for assigned activities.</t>
  </si>
  <si>
    <t>EDLM Sprint 44 [EXT] [COMPLETED] + EDLM Sprint 43 [EXT] [COMPLETED] + EDLM Sprint 42 [EXT] [COMPLETED] + EDLM Sprint 41 [EXT] [COMPLETED] + EDLM Sprint 40 [EXT] [COMPLETED] + EDLM Sprint 39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t>
  </si>
  <si>
    <t>ERM-588</t>
  </si>
  <si>
    <t>EDLM Learner, EDLM IT System Administrator, EDLM Trainer/Instructor, EDLM Experience Manager, EDLM Talent Manager</t>
  </si>
  <si>
    <t>OICS level permission must allow for review of alerts and notifications sent to assigned learners.</t>
  </si>
  <si>
    <t>Internal Grooming Sprint [EXT]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t>
  </si>
  <si>
    <t>EDLM ELRR, EDLM ECCR, mmt/mmt-portal, EDLM Moodle LMS, EDLM Portal, EDLM ECC, elrr/elrr-external-services, elrr/elrr-services, EDLM Talent Management</t>
  </si>
  <si>
    <t>ERM-594</t>
  </si>
  <si>
    <t>TLA compliant learning experiences (e.g., education and training activities) must be able to generate the 'Attended' verb when a learner is present at a virtual or physical event or activity.</t>
  </si>
  <si>
    <t>ERM-599</t>
  </si>
  <si>
    <t>Moodle Have plug-in configured (cmi5)for Moodle Big Blue Button</t>
  </si>
  <si>
    <t>ERM-572</t>
  </si>
  <si>
    <t>Moodle BBB - validate the standard use cases of linking to online meeting</t>
  </si>
  <si>
    <t>ERM-571</t>
  </si>
  <si>
    <t>Build specific functions to align to reporting functions and enter into an initial report catalog</t>
  </si>
  <si>
    <t>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t>
  </si>
  <si>
    <t>ERM-554</t>
  </si>
  <si>
    <t>Build Dashboard (e.g. handler of multiple functions) User Interface</t>
  </si>
  <si>
    <t>DOT&amp;E Sprint 11 [EXT] [COMPLETED] + DOT&amp;E Sprint 10 [EXT] [COMPLETED] + DOT&amp;E Sprint 9 [EXT] [COMPLETED] + DOT&amp;E Sprint 8 [EXT] [COMPLETED] + DOT&amp;E Sprint 7 [EXT] [COMPLETED] + DOT&amp;E Sprint 6 [EXT] [COMPLETED] + DOT&amp;E Sprint 5 [EXT] [COMPLETED] + DOT&amp;E Sprint 4 [EXT] [COMPLETED]</t>
  </si>
  <si>
    <t>EDLM ELRR, EDLM ECCR, mmt/mmt-portal, EDLM Portal, elrr/elrr-external-services, elrr/elrr-services</t>
  </si>
  <si>
    <t>ERM-553</t>
  </si>
  <si>
    <t>Restrict data permission/use of Dashboards based on authentication</t>
  </si>
  <si>
    <t>ERM-556</t>
  </si>
  <si>
    <t>Dashboard support for specific xAPI Profiles</t>
  </si>
  <si>
    <t>ERM-555</t>
  </si>
  <si>
    <t>Dashboard support for Competencies</t>
  </si>
  <si>
    <t>EDLM Sprint 44 [EXT] [COMPLETED] + EDLM Sprint 43 [EXT] [COMPLETED] + EDLM Sprint 42 [EXT] [COMPLETED] + EDLM Sprint 41 [EXT] [COMPLETED] + EDLM Sprint 40 [EXT] [COMPLETED] + EDLM Sprint 39 [EXT] [COMPLETED] + DOT&amp;E Sprint 9 [EXT] [COMPLETED] + DOT&amp;E Sprint 8 [EXT] [COMPLETED] + DOT&amp;E Sprint 7 [EXT] [COMPLETED] + DOT&amp;E Sprint 6 [EXT] [COMPLETED] + DOT&amp;E Sprint 5 [EXT] [COMPLETED] + DOT&amp;E Sprint 4 [EXT] [COMPLETED]</t>
  </si>
  <si>
    <t>ERM-549</t>
  </si>
  <si>
    <t>Moodle Course Creation UI competencies use CaSS resolvable identifiers</t>
  </si>
  <si>
    <t>ERM-974</t>
  </si>
  <si>
    <t>TLA competency management systems must be able to generate an 'asserted' verb when a learner demonstrates proficiency or competence for a competency.</t>
  </si>
  <si>
    <t>ERM-961</t>
  </si>
  <si>
    <t>TLA competency management systems must be able to generate a 'certified' verb when a learner meets additional criteria to perform duties associated with a competency or credential.</t>
  </si>
  <si>
    <t>ERM-960</t>
  </si>
  <si>
    <t>LRS must maintain a record of purges to show that data has been altered.</t>
  </si>
  <si>
    <t>ERM-943</t>
  </si>
  <si>
    <t>The Transactional LRS must be able to identify that an incoming xAPI statement references an invalid ExperienceID.</t>
  </si>
  <si>
    <t>ERM-923</t>
  </si>
  <si>
    <t>TLA Registration and Scheduling services must be able to generate a 'Waived'  verb when a learner is relieved of the requirement to enroll in a learning experience (e.g., testing out of a course, medical limitation).</t>
  </si>
  <si>
    <t>ERM-902</t>
  </si>
  <si>
    <t>TLA compliant systems used to track, manage, or schedule learning experiences (e.g., education and training activities) must use a unique Competency Definition Identifier (CompentencyID) to populate 'xAPI Context Extensions' within the TLA MOM statement.</t>
  </si>
  <si>
    <t>ERM-891</t>
  </si>
  <si>
    <t>Moodle UI/UX for Competencies directly searches and references ECCR available Competencies.</t>
  </si>
  <si>
    <t>ERM-853</t>
  </si>
  <si>
    <t>Enter DOT&amp;E competency model into ECCR</t>
  </si>
  <si>
    <t>Internal Grooming Sprint [EXT] + DOT&amp;E Sprint 9 [EXT] [COMPLETED] + DOT&amp;E Sprint 8 [EXT] [COMPLETED] + DOT&amp;E Sprint 7 [EXT] [COMPLETED] + DOT&amp;E Sprint 6 [EXT] [COMPLETED] + DOT&amp;E Sprint 5 [EXT] [COMPLETED] + DOT&amp;E Sprint 4 [EXT] [COMPLETED] + DOT&amp;E Sprint 3 [EXT] [COMPLETED] + DOT&amp;E Sprint 2 [EXT] [COMPLETED]</t>
  </si>
  <si>
    <t>ERM-1075</t>
  </si>
  <si>
    <t>EDLM Learner, EDLM IT System Administrator, EDLM Org Execs/Manager</t>
  </si>
  <si>
    <t>[MMT] Add/Remove Users</t>
  </si>
  <si>
    <t>ERM-2626</t>
  </si>
  <si>
    <t>[MMT] Modify existing User accounts</t>
  </si>
  <si>
    <t>ERM-2627</t>
  </si>
  <si>
    <t xml:space="preserve">[MMT] Reset User passwords and enforce password policies </t>
  </si>
  <si>
    <t>ERM-2628</t>
  </si>
  <si>
    <t>[MMT] Unlock user accounts after failed login attempts</t>
  </si>
  <si>
    <t>ERM-2629</t>
  </si>
  <si>
    <t>[MMT] Set up and personalize systems</t>
  </si>
  <si>
    <t>ERM-2630</t>
  </si>
  <si>
    <t>As a [Academic Institution Registrar], I want to access my profile through a profile icon</t>
  </si>
  <si>
    <t>ERM-1701</t>
  </si>
  <si>
    <t>As a [Academic Institution Registrar], I want to turn notifications on and off so I can control WHICH notifications are sent to me</t>
  </si>
  <si>
    <t>ERM-1707</t>
  </si>
  <si>
    <t>ARCHIVE - As a [Academic Institution Registrar], I want to update the interface settings of my system so I can personalize the content I see</t>
  </si>
  <si>
    <t>ERM-1709</t>
  </si>
  <si>
    <t xml:space="preserve">ARCHIVE - As a [Service Member/Veteran], I want to be notified by email when content is added to my report (transcript).  </t>
  </si>
  <si>
    <t>MMT, ADL_HCD</t>
  </si>
  <si>
    <t>ERM-1450</t>
  </si>
  <si>
    <t>As a [Service Member/Veteran], I want to turn notifications on and off so I can control WHICH notifications are sent to me</t>
  </si>
  <si>
    <t>ERM-1704</t>
  </si>
  <si>
    <t>ARCHIVE - As a [Service Member/Veteran], I want to update the interface settings of my system so I can personalize the content I see</t>
  </si>
  <si>
    <t>ERM-1706</t>
  </si>
  <si>
    <t>[MMT] Assign users to groups or roles (e.g., Active Directory groups)</t>
  </si>
  <si>
    <t>ERM-2631</t>
  </si>
  <si>
    <t>As a [Academic Institution Registrar], I want to sort, show, and hide the columns in my User Management table</t>
  </si>
  <si>
    <t>ERM-1747</t>
  </si>
  <si>
    <t xml:space="preserve">As an [Academic Institution] I want to assign a role to a user </t>
  </si>
  <si>
    <t>ERM-2706</t>
  </si>
  <si>
    <t>[MMT] View / Edit User Permissions</t>
  </si>
  <si>
    <t>ERM-2632</t>
  </si>
  <si>
    <t>[SAPRO] _ Project Management</t>
  </si>
  <si>
    <t>SAPRO Sprint 3, SAPRO Sprint 4, SAPRO Sprint 5, SAPRO Sprint 6, SAPRO Sprint 7</t>
  </si>
  <si>
    <t>ERM-2716</t>
  </si>
  <si>
    <t>Establish DSAs for SAPRO</t>
  </si>
  <si>
    <t>SAPRO Sprint 7 [EXT] [COMPLETED] + SAPRO Sprint 6 [EXT] [COMPLETED] + SAPRO Sprint 5 [EXT] [COMPLETED] + SAPRO Sprint 4 [EXT] [COMPLETED] + SAPRO Sprint 3 [EXT] [COMPLETED]</t>
  </si>
  <si>
    <t>ERM-2717</t>
  </si>
  <si>
    <t>ADL Website Updates</t>
  </si>
  <si>
    <t>ERM-2729</t>
  </si>
  <si>
    <t xml:space="preserve">Assign Tickets </t>
  </si>
  <si>
    <t>ERM-2829</t>
  </si>
  <si>
    <t>As a DoD [Service Member Advocate Admin], I want to assign service requests to specific team members so that each request is handled by the appropriate person. (e.g., this could occur even after a ticket has been automatically assigned)</t>
  </si>
  <si>
    <t>ERM-2840</t>
  </si>
  <si>
    <t>SQL LRS IL4 Deployment update</t>
  </si>
  <si>
    <t>ERM-1597</t>
  </si>
  <si>
    <t>The EDLM Portal shall include a landing page with information about EDLM, DLE, and their available use-cases/uses.</t>
  </si>
  <si>
    <t>ERM-4</t>
  </si>
  <si>
    <t>The EDLM Portal shall point to the DLE Platform One Support Documentation Page and host information about its capabilities there.</t>
  </si>
  <si>
    <t>ERM-6</t>
  </si>
  <si>
    <t>The EDLM Portal shall link to the Jira Service Desk (TBD).</t>
  </si>
  <si>
    <t>ERM-7</t>
  </si>
  <si>
    <t>The EDLM Portal will have an in-app learner notification capability</t>
  </si>
  <si>
    <t>EDLM Sprint 59 [EXT] + EDLM Sprint 58 [EXT] [COMPLETED] + EDLM Sprint 57 [EXT] [COMPLETED] + EDLM Sprint 55 [EXT] [COMPLETED] + EDLM Sprint 54 [EXT] [COMPLETED]</t>
  </si>
  <si>
    <t>ERM-173</t>
  </si>
  <si>
    <t>The EDLM Portal shall include recommendations for career pathways to help tailor the recommender and reduce manual load</t>
  </si>
  <si>
    <t>EDLM ELRR, EDLM ECCR, mmt/mmt-portal, EDLM Moodle LMS, EDLM Portal, EDLM ECC, elrr/elrr-external-services, elrr/elrr-services, ecc/ecc-openlxp-xis, ecc/ecc-openlxp-xse, sql-lrs/sql-lrs, EDLM Talent Management, edlm-portal/learning-plan</t>
  </si>
  <si>
    <t>ERM-12</t>
  </si>
  <si>
    <t>The ECCR shall align competency and credential definitions to a job/duty/gig</t>
  </si>
  <si>
    <t>EDLM ELRR, EDLM ECCR, EDLM Moodle LMS, ecc/ecc-openlxp-xds, EDLM Portal, EDLM ECC, elrr/elrr-external-services, elrr/elrr-services, EDLM Career Planning, EDLM Prioritize Vacancies, edlm-portal/talent-manager-dashboard, EDLM Talent Management, edlm-portal/learning-plan</t>
  </si>
  <si>
    <t>ERM-15</t>
  </si>
  <si>
    <t>an e2e test is passing in P1 pipeline where an admin user is redirected to the product info page for each DLE product</t>
  </si>
  <si>
    <t>ERM-100</t>
  </si>
  <si>
    <t>an e2e test is passing in P1 pipeline where an admin user is redirected to the user guide for each DLE product</t>
  </si>
  <si>
    <t>ERM-101</t>
  </si>
  <si>
    <t>an e2e test is passing in P1 pipeline where an admin user is redirected to the technical documentation for each DLE product</t>
  </si>
  <si>
    <t>ERM-102</t>
  </si>
  <si>
    <t>The EDLM Portal shall connect to the ECC to pull Learning Experience Information</t>
  </si>
  <si>
    <t>ERM-178</t>
  </si>
  <si>
    <t>The EDLM Portal shall include an e2e test where a user signs in and interacts with a DAG</t>
  </si>
  <si>
    <t>ERM-146</t>
  </si>
  <si>
    <t>The EDLM shall include a help desk feature</t>
  </si>
  <si>
    <t>ERM-152</t>
  </si>
  <si>
    <t>The EDLM Portal shall include an e2e test where an admin user is redirected to a support page</t>
  </si>
  <si>
    <t>ERM-153</t>
  </si>
  <si>
    <t>The EDLM Portal shall include an e2e test where a learner views and queries a catalogue of positions</t>
  </si>
  <si>
    <t>ERM-155</t>
  </si>
  <si>
    <t>The EDLM portal shall include a "recommender" that suggests open work roles based on the user's interest inventory - Review</t>
  </si>
  <si>
    <t>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t>
  </si>
  <si>
    <t>EDLM ELRR, EDLM ECCR, EDLM Moodle LMS, EDLM Portal, EDLM ECC, elrr/elrr-external-services, elrr/elrr-services, ecc/ecc-openlxp-xis, ecc/ecc-openlxp-xse, EDLM Career Planning, EDLM Prioritize Vacancies, edlm-portal/talent-manager-dashboard, EDLM Talent Management</t>
  </si>
  <si>
    <t>ERM-159</t>
  </si>
  <si>
    <t>The EDLM Portal shall have a navigation bar to each of the existing EDLM products</t>
  </si>
  <si>
    <t>ERM-162</t>
  </si>
  <si>
    <t>The EDLM Portal shall include a link for Admin Users and up to the technical documentation of each service</t>
  </si>
  <si>
    <t>ERM-163</t>
  </si>
  <si>
    <t>The EDLM portal will include a reference architecture</t>
  </si>
  <si>
    <t>ERM-165</t>
  </si>
  <si>
    <t>The EDLM reference Architecture must include a list of each major capability block</t>
  </si>
  <si>
    <t>ERM-166</t>
  </si>
  <si>
    <t>Each capability block shall include the interoperation network for all capabilities interqacting with any other capability</t>
  </si>
  <si>
    <t>ERM-167</t>
  </si>
  <si>
    <t>For each interoperation within the EDLM Portal the EDLM Portal Documentation shall document the out delivered operation and the measurement to determine acceptence criteria</t>
  </si>
  <si>
    <t>ERM-168</t>
  </si>
  <si>
    <t>The EDLM portal will visualize the connection between a selected job/duty/gig competency and credential definitions, and the competencies, credentials, and interests held by a specific user(s)</t>
  </si>
  <si>
    <t>EDLM Sprint 44 [EXT] [COMPLETED] + EDLM Sprint 40 [EXT] [COMPLETED] + DOT&amp;E Sprint 9 [EXT] [COMPLETED] + DOT&amp;E Sprint 8 [EXT] [COMPLETED] + DOT&amp;E Sprint 7 [EXT] [COMPLETED] + DOT&amp;E Sprint 6 [EXT] [COMPLETED] + DOT&amp;E Sprint 5 [EXT] [COMPLETED] + DOT&amp;E Sprint 4 [EXT] [COMPLETED] + DOT&amp;E Sprint 3 [EXT] [COMPLETED]</t>
  </si>
  <si>
    <t>ERM-169</t>
  </si>
  <si>
    <t>The EDLM Portal shall leverage Platform One's P1PS service to send templated emails</t>
  </si>
  <si>
    <t>EDLM Sprint 59 [EXT] + EDLM Sprint 58 [EXT] [COMPLETED] + EDLM Sprint 57 [EXT] [COMPLETED] + EDLM Sprint 56 [EXT] [COMPLETED] + EDLM Sprint 55 [EXT] [COMPLETED] + EDLM Sprint 54 [EXT] [COMPLETED] + EDLM Sprint 53 [EXT] [COMPLETED] + EDLM Sprint 51 [EXT] [COMPLETED] + EDLM Sprint 47 [EXT] [COMPLETED] + EDLM Sprint 46 [EXT] [COMPLETED] + EDLM Sprint 45 [EXT] [COMPLETED] + EDLM Sprint 44 [EXT] [COMPLETED] + EDLM Sprint 43 [EXT] [COMPLETED] + EDLM Sprint 42 [EXT] [COMPLETED] + EDLM Sprint 41 [EXT] [COMPLETED] + EDLM Sprint 40 [EXT] [COMPLETED] + EDLM Sprint 39 [EXT] [COMPLETED] + EDLM Sprint 38 [EXT] [COMPLETED]</t>
  </si>
  <si>
    <t>ERM-172</t>
  </si>
  <si>
    <t>The EDLM Portal shall allow an authorized user to "suggest" courses to learners</t>
  </si>
  <si>
    <t>Eric Flamer</t>
  </si>
  <si>
    <t>ERM-179</t>
  </si>
  <si>
    <t>The EDLM Portal shall have organizational content filtering for learners to be greeted with organizational content</t>
  </si>
  <si>
    <t>ERM-180</t>
  </si>
  <si>
    <t>The EDLM Portal shall allow an authorized user to view the accounts of users assigned to them</t>
  </si>
  <si>
    <t>ERM-181</t>
  </si>
  <si>
    <t>Update MMT URL</t>
  </si>
  <si>
    <t>ERM-2243</t>
  </si>
  <si>
    <t>As a [Learner], I want a recommendation AI in the EDLM Portal so I can receive personalized recommendations</t>
  </si>
  <si>
    <t>ERM-183</t>
  </si>
  <si>
    <t>The EDLM Portal shall allow authorized users to recommend a potential job/duty to a learner so they can see optional new job//duty(s)</t>
  </si>
  <si>
    <t>EDLM Sprint 44 [EXT] [COMPLETED] + EDLM Sprint 40 [EXT] [COMPLETED] + DOT&amp;E Sprint 12 [EXT] [COMPLETED] + DOT&amp;E Sprint 9 [EXT] [COMPLETED] + DOT&amp;E Sprint 8 [EXT] [COMPLETED] + DOT&amp;E Sprint 7 [EXT] [COMPLETED] + DOT&amp;E Sprint 6 [EXT] [COMPLETED] + DOT&amp;E Sprint 5 [EXT] [COMPLETED] + DOT&amp;E Sprint 4 [EXT] [COMPLETED] + DOT&amp;E Sprint 3 [EXT] [COMPLETED]</t>
  </si>
  <si>
    <t>EDLM ELRR, EDLM ECCR, mmt/mmt-portal, EDLM Moodle LMS, EDLM Portal, EDLM ECC, elrr/elrr-external-services, elrr/elrr-services, ecc/ecc-openlxp-xis, ecc/ecc-openlxp-xse, sql-lrs/sql-lrs, edlm-portal/talent-manager-dashboard, EDLM Talent Management, edlm-portal/learning-plan</t>
  </si>
  <si>
    <t>ERM-185</t>
  </si>
  <si>
    <t>THE EDLM Portal shall include an advanced search capability for desired courses</t>
  </si>
  <si>
    <t>EDLM ELRR, EDLM ECCR, mmt/mmt-portal, EDLM Moodle LMS, EDLM Portal, EDLM ECC, elrr/elrr-external-services, elrr/elrr-services, edlm-portal/talent-manager-dashboard, EDLM Talent Management</t>
  </si>
  <si>
    <t>ERM-186</t>
  </si>
  <si>
    <t>The EDLM Portal shall allow authorized user the ability to query on Job/duty/gigs</t>
  </si>
  <si>
    <t>DOT&amp;E Sprint 28 [EXT] [COMPLETED] + DOT&amp;E Sprint 27 [EXT] [COMPLETED] + DOT&amp;E Sprint 26 [EXT] [COMPLETED] + DOT&amp;E Sprint 25 [EXT] [COMPLETED] + EDLM Sprint 40 [EXT] [COMPLETED] + DOT&amp;E Sprint 9 [EXT] [COMPLETED] + DOT&amp;E Sprint 8 [EXT] [COMPLETED] + DOT&amp;E Sprint 7 [EXT] [COMPLETED] + DOT&amp;E Sprint 6 [EXT] [COMPLETED] + DOT&amp;E Sprint 5 [EXT] [COMPLETED] + DOT&amp;E Sprint 4 [EXT] [COMPLETED] + DOT&amp;E Sprint 3 [EXT] [COMPLETED]</t>
  </si>
  <si>
    <t>ERM-187</t>
  </si>
  <si>
    <t>login with option of joining as a guess vs login in to existing p1 acct â€¦ in order to get to the landing page].. pop up which can be 'xâ€™d out]</t>
  </si>
  <si>
    <t>ERM-188</t>
  </si>
  <si>
    <t>EDLM Guest User</t>
  </si>
  <si>
    <t>As a billet holder,I want to track my progress towards achieving required certificationsso that I can stay on top of my training and certification needs.</t>
  </si>
  <si>
    <t>ERM-195</t>
  </si>
  <si>
    <t>The EDLM Portal shall allow an authorized users to manage the carreer path of users assigned to them</t>
  </si>
  <si>
    <t>Internal Grooming Sprint [EXT]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t>
  </si>
  <si>
    <t>EDLM ELRR, EDLM ECCR, mmt/mmt-portal, EDLM Moodle LMS, EDLM Portal, EDLM ECC, elrr/elrr-external-services, elrr/elrr-services, sql-lrs/sql-lrs, EDLM Talent Management, edlm-portal/learning-plan</t>
  </si>
  <si>
    <t>ERM-200</t>
  </si>
  <si>
    <t>The EDLM Portal will compare average course performance</t>
  </si>
  <si>
    <t>ERM-203</t>
  </si>
  <si>
    <t>The EDLM Portal shall distinguish between Required and Enrolled training</t>
  </si>
  <si>
    <t>SAPRO Sprint 11 [EXT] + DOT&amp;E Sprint 29 [EXT] [COMPLETED] + DOT&amp;E Sprint 28 [EXT] [COMPLETED] + DOT&amp;E Sprint 27 [EXT] [COMPLETED] + DOT&amp;E Sprint 17 [EXT] [COMPLETED] + DOT&amp;E Sprint 16 [EXT] [COMPLETED] + DOT&amp;E Sprint 15 [EXT] [COMPLETED] + DOT&amp;E Sprint 14 [EXT] [COMPLETED] + DOT&amp;E Sprint 13 [EXT] [COMPLETED] + DOT&amp;E Sprint 11 [EXT] [COMPLETED] + DOT&amp;E Sprint 9 [EXT] [COMPLETED] + DOT&amp;E Sprint 8 [EXT] [COMPLETED] + DOT&amp;E Sprint 7 [EXT] [COMPLETED] + DOT&amp;E Sprint 6 [EXT] [COMPLETED] + DOT&amp;E Sprint 5 [EXT] [COMPLETED] + DOT&amp;E Sprint 4 [EXT] [COMPLETED] + DOT&amp;E Sprint 3 [EXT] [COMPLETED]</t>
  </si>
  <si>
    <t>ERM-206</t>
  </si>
  <si>
    <t>The EDLM Portal shall include a UI element that automatically performs a query based on selected competency/certification gaps</t>
  </si>
  <si>
    <t>EDLM ELRR, EDLM ECCR, mmt/mmt-portal, EDLM Portal, EDLM ECC, elrr/elrr-external-services, elrr/elrr-services, EDLM Talent Management, edlm-portal/learning-plan</t>
  </si>
  <si>
    <t>ERM-209</t>
  </si>
  <si>
    <t>As a [Potential DLE Customer], I want to be able to log in as a Guest in order to view the landing page</t>
  </si>
  <si>
    <t>ERM-211</t>
  </si>
  <si>
    <t>The EDLM Portal shall default to a login page when a user does not have a JWT</t>
  </si>
  <si>
    <t>ERM-224</t>
  </si>
  <si>
    <t>The EDLM Portal shall capture user interactions</t>
  </si>
  <si>
    <t>ERM-225</t>
  </si>
  <si>
    <t>The EDLM portal shall provide a user metrics dashboard for Site Admins</t>
  </si>
  <si>
    <t>DOT&amp;E Sprint 28 [EXT] [COMPLETED] + DOT&amp;E Sprint 27 [EXT] [COMPLETED] + DOT&amp;E Sprint 25 [EXT] [COMPLETED] + DOT&amp;E Sprint 17 [EXT] [COMPLETED] + DOT&amp;E Sprint 16 [EXT] [COMPLETED] + DOT&amp;E Sprint 15 [EXT] [COMPLETED] + DOT&amp;E Sprint 14 [EXT] [COMPLETED] + DOT&amp;E Sprint 13 [EXT] [COMPLETED] + DOT&amp;E Sprint 12 [EXT] [COMPLETED]</t>
  </si>
  <si>
    <t>ERM-226</t>
  </si>
  <si>
    <t>The EDLM Portal shall allow an authorized user to compare users based on how they align to a job/duty/gig</t>
  </si>
  <si>
    <t>DOT&amp;E Sprint 28 [EXT] [COMPLETED] + DOT&amp;E Sprint 27 [EXT] [COMPLETED] + DOT&amp;E Sprint 26 [EXT] [COMPLETED] + DOT&amp;E Sprint 25 [EXT] [COMPLETED] + EDLM Sprint 40 [EXT] [COMPLETED] + DOT&amp;E Sprint 12 [EXT] [COMPLETED] + DOT&amp;E Sprint 9 [EXT] [COMPLETED] + DOT&amp;E Sprint 8 [EXT] [COMPLETED] + DOT&amp;E Sprint 7 [EXT] [COMPLETED] + DOT&amp;E Sprint 6 [EXT] [COMPLETED] + DOT&amp;E Sprint 5 [EXT] [COMPLETED]</t>
  </si>
  <si>
    <t>ERM-233</t>
  </si>
  <si>
    <t>The EDLM Portal shall allow authorized user to compare users based off a custom list of competencies and credentials</t>
  </si>
  <si>
    <t>SAPRO Sprint 11 [EXT] + SAPRO Sprint 10 [EXT] [COMPLETED] + SAPRO Sprint 9 [EXT] [COMPLETED] + DOT&amp;E Sprint 29 [EXT] [COMPLETED] + DOT&amp;E Sprint 28 [EXT] [COMPLETED] + DOT&amp;E Sprint 27 [EXT] [COMPLETED] + DOT&amp;E Sprint 26 [EXT] [COMPLETED] + DOT&amp;E Sprint 25 [EXT] [COMPLETED] + EDLM Sprint 43 [EXT] [COMPLETED] + EDLM Sprint 42 [EXT] [COMPLETED] + EDLM Sprint 41 [EXT] [COMPLETED] + EDLM Sprint 40 [EXT] [COMPLETED] + EDLM Sprint 39 [EXT] [COMPLETED]</t>
  </si>
  <si>
    <t>EDLM ELRR, EDLM ECCR, EDLM Moodle LMS, EDLM Portal, EDLM ECC, elrr/elrr-external-services, elrr/elrr-services, edlm-portal/talent-manager-dashboard, EDLM Talent Management</t>
  </si>
  <si>
    <t>ERM-234</t>
  </si>
  <si>
    <t>The EDLM Portal Talent Management Dashboard shall display to authorized users the users assigned to them along with their learner profile information</t>
  </si>
  <si>
    <t>DOT&amp;E Sprint 28 [EXT] [COMPLETED] + DOT&amp;E Sprint 27 [EXT] [COMPLETED] + DOT&amp;E Sprint 26 [EXT] [COMPLETED] + DOT&amp;E Sprint 25 [EXT] [COMPLETED] + DOT&amp;E Sprint 22 [EXT] [COMPLETED] + DOT&amp;E Sprint 16 [EXT] [COMPLETED] + DOT&amp;E Sprint 15 [EXT] [COMPLETED] + DOT&amp;E Sprint 14 [EXT] [COMPLETED] + DOT&amp;E Sprint 13 [EXT] [COMPLETED] + DOT&amp;E Sprint 12 [EXT] [COMPLETED]</t>
  </si>
  <si>
    <t>ERM-235</t>
  </si>
  <si>
    <t>The EDLM Portal shall include a DAG visualization of competency frameworks that are queried from the ECCR</t>
  </si>
  <si>
    <t>DOT&amp;E Sprint 20 [EXT] [COMPLETED] + DOT&amp;E Sprint 17 [EXT] [COMPLETED] + EDLM Sprint 40 [EXT] [COMPLETED] + DOT&amp;E Sprint 9 [EXT] [COMPLETED] + DOT&amp;E Sprint 8 [EXT] [COMPLETED] + DOT&amp;E Sprint 7 [EXT] [COMPLETED] + DOT&amp;E Sprint 6 [EXT] [COMPLETED] + DOT&amp;E Sprint 5 [EXT] [COMPLETED]</t>
  </si>
  <si>
    <t>EDLM ELRR, EDLM ECCR, EDLM Moodle LMS, ecc/ecc-openlxp-xds, EDLM Portal, EDLM ECC, elrr/elrr-external-services, elrr/elrr-services, edlm-portal/talent-manager-dashboard, EDLM Talent Management</t>
  </si>
  <si>
    <t>ERM-240</t>
  </si>
  <si>
    <t>The EDLM portal shall allow users to add competencies to their interest inventory from a frameworks DAG UI</t>
  </si>
  <si>
    <t>DOT&amp;E Sprint 20 [EXT] [COMPLETED] + DOT&amp;E Sprint 17 [EXT] [COMPLETED] + EDLM Sprint 40 [EXT] [COMPLETED] + DOT&amp;E Sprint 12 [EXT] [COMPLETED] + DOT&amp;E Sprint 9 [EXT] [COMPLETED] + DOT&amp;E Sprint 8 [EXT] [COMPLETED] + DOT&amp;E Sprint 7 [EXT] [COMPLETED] + DOT&amp;E Sprint 6 [EXT] [COMPLETED] + DOT&amp;E Sprint 5 [EXT] [COMPLETED]</t>
  </si>
  <si>
    <t>ERM-241</t>
  </si>
  <si>
    <t>The EDLM Portal shall allow a talent manager to create a filtered list of users assigned to them</t>
  </si>
  <si>
    <t>ERM-242</t>
  </si>
  <si>
    <t>The ECCR shall have the ability to define new competencies, competency frameworks, and job/duty</t>
  </si>
  <si>
    <t>ERM-243</t>
  </si>
  <si>
    <t>The EDLM Portal shall allow Talent Managers to send notifications of potential job/duty/gigs to the users that have been assigned to them so the learner can be made aware of new tasking</t>
  </si>
  <si>
    <t>Internal Grooming Sprint [EXT]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t>
  </si>
  <si>
    <t>ERM-245</t>
  </si>
  <si>
    <t>The EDLM Portal shall have a user profile for each learner that the learner can see</t>
  </si>
  <si>
    <t>ERM-254</t>
  </si>
  <si>
    <t>The EDLM Portal shall allow users to mark some of their records as private</t>
  </si>
  <si>
    <t>ERM-255</t>
  </si>
  <si>
    <t>The Site Admin of the EDLM Portal shall have access to manage all of the data stored in the EDLM Portal.</t>
  </si>
  <si>
    <t>ERM-267</t>
  </si>
  <si>
    <t>When viewing the list of users assigned to them, the Talent Manager shall be able to limit the data they view.</t>
  </si>
  <si>
    <t>ERM-273</t>
  </si>
  <si>
    <t>A Talent Manager can include a time-frame filter when viewing the users they have permission to view</t>
  </si>
  <si>
    <t>ERM-274</t>
  </si>
  <si>
    <t xml:space="preserve">The EDLM Portal shall allow Talent Managers to "save" the custom views they generate </t>
  </si>
  <si>
    <t>ERM-275</t>
  </si>
  <si>
    <t>Allow admin to VIEW relationships.</t>
  </si>
  <si>
    <t>ERM-283</t>
  </si>
  <si>
    <t>Allow admin to DELETE relationships.</t>
  </si>
  <si>
    <t>ERM-284</t>
  </si>
  <si>
    <t>The ECCR shall have the â€œManage Groupsâ€ capability for deployments using the JWT auth workflow.</t>
  </si>
  <si>
    <t>EDLM Sprint 48 [EXT] [COMPLETED] + EDLM Sprint 47 [EXT] [COMPLETED] + EDLM Sprint 44 [EXT] [COMPLETED] + EDLM Sprint 43 [EXT] [COMPLETED] + EDLM Sprint 42 [EXT] [COMPLETED] + EDLM Sprint 41 [EXT] [COMPLETED] + EDLM Sprint 40 [EXT] [COMPLETED] + EDLM Sprint 39 [EXT] [COMPLETED]</t>
  </si>
  <si>
    <t>EDLM ELRR, EDLM ECCR, EDLM Portal, eccr/frontend, eccr/backend</t>
  </si>
  <si>
    <t>ERM-286</t>
  </si>
  <si>
    <t>UI/UX styling updates per Ashley guidance.</t>
  </si>
  <si>
    <t>ERM-288</t>
  </si>
  <si>
    <t>ECCR UI/UX â€˜Landing Pageâ€™ Update</t>
  </si>
  <si>
    <t>ERM-289</t>
  </si>
  <si>
    <t>ECCR UI/UX â€˜Import Pageâ€™ Update</t>
  </si>
  <si>
    <t>ERM-290</t>
  </si>
  <si>
    <t>UI/UX 'Framework Page' Update</t>
  </si>
  <si>
    <t>ERM-291</t>
  </si>
  <si>
    <t>UI/UX â€˜Crosswalk Frameworksâ€™ Page Update</t>
  </si>
  <si>
    <t>ERM-292</t>
  </si>
  <si>
    <t>The EDLM Portal shall allow users to export the reports they generate as excel or PDF files</t>
  </si>
  <si>
    <t>EDLM Sprint 59 [EXT] + EDLM Sprint 58 [EXT] [COMPLETED] + EDLM Sprint 57 [EXT] [COMPLETED] + EDLM Sprint 56 [EXT] [COMPLETED] + EDLM Sprint 55 [EXT] [COMPLETED] + EDLM Sprint 54 [EXT] [COMPLETED] + EDLM Sprint 53 [EXT] [COMPLETED] + EDLM Sprint 52 [EXT] [COMPLETED] + EDLM Sprint 51 [EXT] [COMPLETED]</t>
  </si>
  <si>
    <t>ERM-296</t>
  </si>
  <si>
    <t>The EDLM Portal shall include a view of a person's assertions of competence</t>
  </si>
  <si>
    <t>ERM-298</t>
  </si>
  <si>
    <t>When viewing a user's assertions of competence, the option to filter results shall be included</t>
  </si>
  <si>
    <t>EDLM ELRR, EDLM ECCR, EDLM Moodle LMS, EDLM Portal, EDLM ECC, elrr/elrr-external-services, elrr/elrr-services, EDLM Career Planning, edlm-portal/talent-manager-dashboard, EDLM Talent Management, edlm-portal/learning-plan</t>
  </si>
  <si>
    <t>ERM-300</t>
  </si>
  <si>
    <t>The EDLM Portal shall include a view of the learners conferred credentials</t>
  </si>
  <si>
    <t>ERM-301</t>
  </si>
  <si>
    <t>Ensure Taxonomy and Configuration Creation Works for Staging</t>
  </si>
  <si>
    <t>ERM-314</t>
  </si>
  <si>
    <t>The EDLM portal shall have a separate "guest portal" that does not require log in.</t>
  </si>
  <si>
    <t>ERM-337</t>
  </si>
  <si>
    <t>The EDLM Portal shall allow an Admin-Organization to manage all data for users within their organization</t>
  </si>
  <si>
    <t>ERM-338</t>
  </si>
  <si>
    <t>The EDLM Portal shall allow users to configure their notifications</t>
  </si>
  <si>
    <t>ERM-435</t>
  </si>
  <si>
    <t>Terms and Termsets need to be flaggable as "Draft"</t>
  </si>
  <si>
    <t>ERM-468</t>
  </si>
  <si>
    <t>MW test</t>
  </si>
  <si>
    <t>ERM-1068</t>
  </si>
  <si>
    <t>Update DOT&amp;E xAPI Verb Set/MoM Framework</t>
  </si>
  <si>
    <t>ERM-1076</t>
  </si>
  <si>
    <t>Configure and validate DOT&amp;E Transactional LRS</t>
  </si>
  <si>
    <t>DOT&amp;E Sprint 9 [EXT] [COMPLETED] + DOT&amp;E Sprint 8 [EXT] [COMPLETED] + DOT&amp;E Sprint 7 [EXT] [COMPLETED] + DOT&amp;E Sprint 6 [EXT] [COMPLETED] + DOT&amp;E Sprint 5 [EXT] [COMPLETED] + DOT&amp;E Sprint 4 [EXT] [COMPLETED] + DOT&amp;E Sprint 3 [EXT] [COMPLETED] + DOT&amp;E Sprint 2 [EXT] [COMPLETED]</t>
  </si>
  <si>
    <t>ERM-1077</t>
  </si>
  <si>
    <t>Update DOT&amp;E Experience schema</t>
  </si>
  <si>
    <t>ERM-1078</t>
  </si>
  <si>
    <t>Configure DOT&amp;E Catalog roles and permissions in XMS</t>
  </si>
  <si>
    <t>ERM-1079</t>
  </si>
  <si>
    <t>Index DOT&amp;E Catalog</t>
  </si>
  <si>
    <t>ERM-1080</t>
  </si>
  <si>
    <t>Configure DOT&amp;E Moodle permissions for learner</t>
  </si>
  <si>
    <t>ERM-1081</t>
  </si>
  <si>
    <t>The EDLM Portal shall allow a [System Admin] to mark another user's public data as private</t>
  </si>
  <si>
    <t>ERM-1095</t>
  </si>
  <si>
    <t>A regulatory or mandatory training requirement must create an alert.</t>
  </si>
  <si>
    <t>ERM-1157</t>
  </si>
  <si>
    <t>EDLM Supervisor/Unit Lead, EDLM Learner, EDLM IT System Administrator</t>
  </si>
  <si>
    <t>An impending (~30 days) proficiency requirement must create an alert.</t>
  </si>
  <si>
    <t>EDLM ELRR, EDLM Portal, elrr/elrr-external-services, elrr/elrr-services, ecc/ecc-openlxp-xis</t>
  </si>
  <si>
    <t>ERM-1158</t>
  </si>
  <si>
    <t>EDLM Learner, EDLM Supervisor/Unit Lead, EDLM IT System Administrator</t>
  </si>
  <si>
    <t>Changes to a previously viewed activity/content element must generate a notification.</t>
  </si>
  <si>
    <t>ERM-1159</t>
  </si>
  <si>
    <t>TLA compliant systems shall have a mechanism to filter data exports or visualization based on privacy settings</t>
  </si>
  <si>
    <t>EDLM ELRR, EDLM Moodle LMS, EDLM Portal, elrr/elrr-external-services, elrr/elrr-services, ecc/ecc-openlxp-xis</t>
  </si>
  <si>
    <t>ERM-1164</t>
  </si>
  <si>
    <t>As a learner I would like to see course costs associated with learning experiences.</t>
  </si>
  <si>
    <t>ERM-1380</t>
  </si>
  <si>
    <t>As a learner I want to search for a course by course ID.</t>
  </si>
  <si>
    <t>ERM-1382</t>
  </si>
  <si>
    <t xml:space="preserve">As a learner I want to sort and filter learning experience search results by competencies, duration and modality. </t>
  </si>
  <si>
    <t>ERM-1384</t>
  </si>
  <si>
    <t>As a learner, I want to see learning experiences relevant to competencies regardless of my search inquiry/criteria (via similar courses)</t>
  </si>
  <si>
    <t>ERM-1386</t>
  </si>
  <si>
    <t xml:space="preserve">As a learner, I want to share learning experiences with other users. </t>
  </si>
  <si>
    <t>ERM-1387</t>
  </si>
  <si>
    <t xml:space="preserve">As a Competency Manager, I want to edit competency frameworks.  </t>
  </si>
  <si>
    <t>ERM-1388</t>
  </si>
  <si>
    <t>As a learner I want to view and search for competencies related to my role/job</t>
  </si>
  <si>
    <t>ERM-1389</t>
  </si>
  <si>
    <t>DOT&amp;E (leader) - As an instructor in Moodle, I want to create a new course</t>
  </si>
  <si>
    <t>ERM-1390</t>
  </si>
  <si>
    <t>As an instructor (leader), I want to edit an existing course</t>
  </si>
  <si>
    <t>ERM-1391</t>
  </si>
  <si>
    <t>As a leader (system admin) I want to export analytic data to power BI</t>
  </si>
  <si>
    <t>ERM-1392</t>
  </si>
  <si>
    <t>As a learner, I want to provide feedback on course related topics</t>
  </si>
  <si>
    <t>ERM-1393</t>
  </si>
  <si>
    <t>As a learner, I want the system to display a comprehensive Learning Journey, So that I can explore both formal and informal learning opportunities to support my professional development.</t>
  </si>
  <si>
    <t>EDLM Portal, edlm-portal/learning-plan, P2997 Enterprise Learner Record</t>
  </si>
  <si>
    <t>ERM-1394</t>
  </si>
  <si>
    <t>As a leader, I want to view results of course related surveys</t>
  </si>
  <si>
    <t>ERM-1395</t>
  </si>
  <si>
    <t>As a leader, I want to manage feedback options.</t>
  </si>
  <si>
    <t>ERM-1396</t>
  </si>
  <si>
    <t xml:space="preserve"> As a learner I want to see learning experiences associated with my role/job competencies</t>
  </si>
  <si>
    <t>ERM-1398</t>
  </si>
  <si>
    <t>As a learner, I want to be notified of my upcoming scheduled courses</t>
  </si>
  <si>
    <t>ERM-1402</t>
  </si>
  <si>
    <t>As a learner, I want the ability to access  resources that are not part of the course catalog (e.g., PPTs, SOPs, knowledge documents), So that I can utilize additional materials to enhance my learning and job performance.</t>
  </si>
  <si>
    <t>ERM-1403</t>
  </si>
  <si>
    <t>As a leader, I want the ability to access DOT&amp;E-specific resources not stored in the course catalog (e.g., presentations, SOPs, knowledge materials), So that I can leverage them for effective decision-making and team support.</t>
  </si>
  <si>
    <t>ERM-1404</t>
  </si>
  <si>
    <t>The MMT Transcript Pattern shall have Military Occupational Speciality with hyperlinks in addition to course numbers</t>
  </si>
  <si>
    <t>ERM-1492</t>
  </si>
  <si>
    <t>When displaying student data in a table, the EDLM Portal shall allow students to sort on table headers</t>
  </si>
  <si>
    <t>EDLM ELRR, EDLM ECCR, EDLM Portal, EDLM ECC, edlm-portal/learning-plan</t>
  </si>
  <si>
    <t>ERM-1507</t>
  </si>
  <si>
    <t>The ELRR stores when a transcript is sent</t>
  </si>
  <si>
    <t>MMT Sprint 31 [EXT] [COMPLETED] + MMT Sprint 30 [EXT] [COMPLETED] + MMT Sprint 29 [EXT] [COMPLETED] + MMT Sprint 23 [EXT] [COMPLETED]</t>
  </si>
  <si>
    <t>ERM-2213</t>
  </si>
  <si>
    <t>The EDLM Portal Shall query the ECCR for competency data</t>
  </si>
  <si>
    <t>ERM-1636</t>
  </si>
  <si>
    <t>DAIMS Data</t>
  </si>
  <si>
    <t>ERM-1663</t>
  </si>
  <si>
    <t>DOT&amp;E Pipeline Updates</t>
  </si>
  <si>
    <t>DOT&amp;E Sprint 9 [EXT] [COMPLETED]</t>
  </si>
  <si>
    <t>ERM-1680</t>
  </si>
  <si>
    <t>DOT&amp;E URL Update</t>
  </si>
  <si>
    <t>ERM-1681</t>
  </si>
  <si>
    <t>Look into Moodle XIA to portal</t>
  </si>
  <si>
    <t>SAPRO Sprint 11 [EXT] + SAPRO Sprint 10 [EXT] [COMPLETED] + SAPRO Sprint 9 [EXT] [COMPLETED] + DOT&amp;E Sprint 29 [EXT] [COMPLETED] + DOT&amp;E Sprint 28 [EXT] [COMPLETED] + DOT&amp;E Sprint 27 [EXT] [COMPLETED] + DOT&amp;E Sprint 26 [EXT] [COMPLETED] + DOT&amp;E Sprint 25 [EXT] [COMPLETED] + DOT&amp;E Sprint 24 [EXT] [COMPLETED] + DOT&amp;E Sprint 23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t>
  </si>
  <si>
    <t>ERM-1752</t>
  </si>
  <si>
    <t>DOT&amp;E Moodle Support</t>
  </si>
  <si>
    <t>DOT&amp;E Sprint 10 [EXT] [COMPLETED]</t>
  </si>
  <si>
    <t>ERM-1753</t>
  </si>
  <si>
    <t>UI - Shall include a view for Learning Plan</t>
  </si>
  <si>
    <t>ERM-1828</t>
  </si>
  <si>
    <t>The portal shall allow a user to export and download a copy of their learning plan</t>
  </si>
  <si>
    <t>ERM-1829</t>
  </si>
  <si>
    <t>The EDLM Portal shall include a view of a learners level of proficiency in an individual competency</t>
  </si>
  <si>
    <t>ERM-1830</t>
  </si>
  <si>
    <t>The EDLM Portal shall allow an authorized user to download any Learning Certificates associated with their profile</t>
  </si>
  <si>
    <t>ERM-1831</t>
  </si>
  <si>
    <t>As a system admin, I want to enter multiple responses to metadata fields(col F - multiple expected = yes).</t>
  </si>
  <si>
    <t>ERM-2121</t>
  </si>
  <si>
    <t>The MMT portal shall have a redirect to ZenDesk</t>
  </si>
  <si>
    <t>ERM-2147</t>
  </si>
  <si>
    <t>ERM-2169</t>
  </si>
  <si>
    <t>As a [DANTES Admin], I want to search for MMT users so I can manage their permissions</t>
  </si>
  <si>
    <t>ERM-2220</t>
  </si>
  <si>
    <t>EDLM Org Execs/Manager</t>
  </si>
  <si>
    <t xml:space="preserve">[Coursera] Format Learner data </t>
  </si>
  <si>
    <t>EDLM Sprint 47 [EXT] [COMPLETED] + EDLM Sprint 46 [EXT] [COMPLETED] + EDLM Sprint 45 [EXT] [COMPLETED]</t>
  </si>
  <si>
    <t>EDLM ELRR, ecc/xia-coursera</t>
  </si>
  <si>
    <t>ERM-2227</t>
  </si>
  <si>
    <t>The MMT Portal shall interface with the ELRR to collect and display user data</t>
  </si>
  <si>
    <t>mmt/mmt-portal, EDLM Moodle LMS, EDLM Portal, EDLM ECC, elrr/elrr-external-services, elrr/elrr-services, EDLM Talent Management, edlm-portal/learning-plan</t>
  </si>
  <si>
    <t>ERM-2236</t>
  </si>
  <si>
    <t>The XIS shall interface with the XSS to define Framework Profiles</t>
  </si>
  <si>
    <t>ERM-2288</t>
  </si>
  <si>
    <t>The MMT Portal shall keep a list of selected Academic Institutions, and hide them from the list of availible institutions when adding AIs to send a transcript to</t>
  </si>
  <si>
    <t>ERM-2289</t>
  </si>
  <si>
    <t>The MMT Backend shall send a notification to Academic Institution Registrars when a transcript is sent to them</t>
  </si>
  <si>
    <t>ERM-2290</t>
  </si>
  <si>
    <t>The [MMT Portal] shall include a searchable table with all available Academic Institutions</t>
  </si>
  <si>
    <t>ERM-2295</t>
  </si>
  <si>
    <t>The MMT Portal shall allow users to order transcripts by date received, status, and name of the user who sent them (Alphabetically)</t>
  </si>
  <si>
    <t>ERM-2374</t>
  </si>
  <si>
    <t>The ECCR UI shall have a portal for creating and editing Frameworks</t>
  </si>
  <si>
    <t>EDLM Sprint 59 [EXT] + EDLM Sprint 58 [EXT] [COMPLETED] + EDLM Sprint 47 [EXT] [COMPLETED]</t>
  </si>
  <si>
    <t>ERM-2412</t>
  </si>
  <si>
    <t>As a [Competency Mgr], when aligning competency frameworks, I want to see the name of each competency owner so I can coordinate with them</t>
  </si>
  <si>
    <t>ERM-2415</t>
  </si>
  <si>
    <t>The EDLM Portal shall interface with the ECC and ECCR to recommend learning content based on short term and long term goal key words.</t>
  </si>
  <si>
    <t>SAPRO Sprint 11 [EXT] + DOT&amp;E Sprint 28 [EXT] [COMPLETED] + DOT&amp;E Sprint 27 [EXT] [COMPLETED] + DOT&amp;E Sprint 24 [EXT] [COMPLETED]</t>
  </si>
  <si>
    <t>ERM-2641</t>
  </si>
  <si>
    <t>The ECCR will support exporting their graphs to a JSON file</t>
  </si>
  <si>
    <t>EDLM Sprint 52 [EXT] [COMPLETED]</t>
  </si>
  <si>
    <t>ERM-2642</t>
  </si>
  <si>
    <t>The ECCR shall support exporting a framework in human readable form as a JSON Document</t>
  </si>
  <si>
    <t>EDLM Sprint 59 [EXT] + EDLM Sprint 58 [EXT] [COMPLETED] + EDLM Sprint 57 [EXT] [COMPLETED] + EDLM Sprint 56 [EXT] [COMPLETED] + EDLM Sprint 55 [EXT] [COMPLETED] + EDLM Sprint 54 [EXT] [COMPLETED] + EDLM Sprint 52 [EXT] [COMPLETED]</t>
  </si>
  <si>
    <t>ERM-2643</t>
  </si>
  <si>
    <t>The ECCR shall support the import of frameworks that have been formatted into JSON</t>
  </si>
  <si>
    <t>ERM-2644</t>
  </si>
  <si>
    <t>The ECCR shall have a UI element that allows users to search for competencies by name</t>
  </si>
  <si>
    <t>ERM-2646</t>
  </si>
  <si>
    <t>The ECCR shall have a UI that allows users to search for frameworks by name</t>
  </si>
  <si>
    <t>ERM-2664</t>
  </si>
  <si>
    <t>The ECCR Competency and Framework search page shall allow users to search on Competencies, Frameworks, My Frameworks, or a combination of the 3.</t>
  </si>
  <si>
    <t>ERM-2665</t>
  </si>
  <si>
    <t>The ECCR Competency search UI shall display sufficient information to identify searched items</t>
  </si>
  <si>
    <t>ERM-2666</t>
  </si>
  <si>
    <t>The ECCR competency and framework search UI shall allow users to add frameworks and their competencies to their named collections</t>
  </si>
  <si>
    <t>ERM-2667</t>
  </si>
  <si>
    <t>The ECCR Competency Framework Management UI, will include a search function for Competencies and Frameworks</t>
  </si>
  <si>
    <t>ERM-2670</t>
  </si>
  <si>
    <t>Develop Knowledge articles for DANTES Help Desk</t>
  </si>
  <si>
    <t>ERM-2672</t>
  </si>
  <si>
    <t>Begin building capability to indexing DAIMS Data</t>
  </si>
  <si>
    <t>MMT Sprint 31 [EXT] [COMPLETED] + MMT Sprint 30 [EXT] [COMPLETED] + MMT Sprint 29 [EXT] [COMPLETED] + MMT Sprint 27 [EXT] [COMPLETED]</t>
  </si>
  <si>
    <t>ERM-2673</t>
  </si>
  <si>
    <t>Finalize how we are mapping DAIMS Data to transcript (ELRR to MMT)</t>
  </si>
  <si>
    <t>MMT Sprint 34 [EXT] + MMT Sprint 33 [EXT] [COMPLETED] + MMT Sprint 32 [EXT] [COMPLETED] + MMT Sprint 31 [EXT] [COMPLETED] + MMT Sprint 30 [EXT] [COMPLETED] + MMT Sprint 29 [EXT] [COMPLETED] + MMT Sprint 28 [EXT] [COMPLETED] + MMT Sprint 27 [EXT] [COMPLETED] + MMT Sprint 26 [EXT] [COMPLETED]</t>
  </si>
  <si>
    <t>ERM-2676</t>
  </si>
  <si>
    <t>In the ECCR Competency Framework editing UI, users can add multiple competencies at once when importing already existing competencies</t>
  </si>
  <si>
    <t>ERM-2678</t>
  </si>
  <si>
    <t>The ECCR Shall allow including child competencies (as children) when importing existing competencies to a framework</t>
  </si>
  <si>
    <t>ERM-2680</t>
  </si>
  <si>
    <t>The EDLM Portal shall display who made transcript requests when users brose their list of transcript requests</t>
  </si>
  <si>
    <t>MMT Sprint 34 [EXT] + MMT Sprint 33 [EXT] [COMPLETED] + MMT Sprint 32 [EXT] [COMPLETED] + MMT Sprint 31 [EXT] [COMPLETED] + MMT Sprint 28 [EXT] [COMPLETED]</t>
  </si>
  <si>
    <t>ERM-2681</t>
  </si>
  <si>
    <t>The EDLM Portal shall display what organization made transcript requests when users browse their list of transcript requests</t>
  </si>
  <si>
    <t>ERM-2683</t>
  </si>
  <si>
    <t>SAPRO_ Portal Requirements Discovery</t>
  </si>
  <si>
    <t>ERM-2694</t>
  </si>
  <si>
    <t>As an Executive, I want a dashboard monitoring KPIs so that I can determine if the system is meeting its intended goals</t>
  </si>
  <si>
    <t>ERM-2697</t>
  </si>
  <si>
    <t>[DHRA] _ Verify COT ticket is established for DHRA offices in P1 for LMS/Portal deployment</t>
  </si>
  <si>
    <t>ERM-2725</t>
  </si>
  <si>
    <t>Draft competency frameworks are viewable only by users who have edit rights to them</t>
  </si>
  <si>
    <t>ERM-2733</t>
  </si>
  <si>
    <t>The ECCR has a UI that allows the drafting of new competencies and competency frameworks</t>
  </si>
  <si>
    <t>ERM-2734</t>
  </si>
  <si>
    <t>DOT&amp;E: As a Learner, I want a module for Individual Civilian Career Management so that I can plan, manage, and track my career development through an Individual Development Plan (IDP).</t>
  </si>
  <si>
    <t>DesignImplementation</t>
  </si>
  <si>
    <t>ERM-2742</t>
  </si>
  <si>
    <t>DOT&amp;E: As a [Learner], I want a module for Individual Civilian Career Management so that I can plan, manage, and track my career development through an Individual Development Plan (IDP).</t>
  </si>
  <si>
    <t>ERM-2743</t>
  </si>
  <si>
    <t>DOT&amp;E: As a [Civilian Employee], I want the IDP portal to include a communication mechanism so that we can collaborate effectively on Individual Development Plans (IDPs).</t>
  </si>
  <si>
    <t>ERM-2745</t>
  </si>
  <si>
    <t>DOT&amp;E: As a [Manager], I want the IDP portal to include a communication mechanism so that we can collaborate effectively on Individual Development Plans (IDPs).</t>
  </si>
  <si>
    <t>ERM-2746</t>
  </si>
  <si>
    <t>DOT&amp;E: As a [Manager] I want the IDP portal to allow me to review and approve employeesï¿½ Individual Development Plans (IDPs) so that I can support and oversee their career development.</t>
  </si>
  <si>
    <t>ERM-2748</t>
  </si>
  <si>
    <t>DOT&amp;E: As a [Supervisor] I want the IDP portal to allow me to review and approve employeesï¿½ Individual Development Plans (IDPs) so that I can support and oversee their career development.</t>
  </si>
  <si>
    <t>ERM-2749</t>
  </si>
  <si>
    <t>DOT&amp;E: As a [Manager] I want the IDP portal to allow me to edit or update an employeeï¿½s Individual Development Plan (IDP) so that I can ensure it aligns with organizational goals and development needs</t>
  </si>
  <si>
    <t>ERM-2750</t>
  </si>
  <si>
    <t>DOT&amp;E: As a [Supervisor] I want the IDP portal to allow me to edit or update an employeeï¿½s Individual Development Plan (IDP) so that I can ensure it aligns with organizational goals and development needs</t>
  </si>
  <si>
    <t>ERM-2751</t>
  </si>
  <si>
    <t>DOT&amp;E: As a [Employee], I want the IDP portal to allow us to add training activities to the Individual Development Plan (IDP) so that development goals are supported with relevant learning opportunities.</t>
  </si>
  <si>
    <t>ERM-2754</t>
  </si>
  <si>
    <t>DOT&amp;E: As a [manager], I want the IDP portal to allow us to add training activities to the Individual Development Plan (IDP) so that development goals are supported with relevant learning opportunities.</t>
  </si>
  <si>
    <t>ERM-2755</t>
  </si>
  <si>
    <t>DOT&amp;E:As a [Coach], I want the IDP portal to allow me to view the IDP data of my mentees so that I can provide informed guidance and support for their career development.</t>
  </si>
  <si>
    <t>ERM-2763</t>
  </si>
  <si>
    <t>EDLM Coach</t>
  </si>
  <si>
    <t>DOT&amp;E:As a [Mentor], I want the IDP portal to allow me to view the IDP data of my mentees so that I can provide informed guidance and support for their career development.</t>
  </si>
  <si>
    <t>ERM-2764</t>
  </si>
  <si>
    <t>EDLM Mentor</t>
  </si>
  <si>
    <t>DOT&amp;E:As a [Coach], I want the IDP portal to allow me to edit the IDP data of my mentees so that I can help tailor their development plans to better support their growth and career objectives</t>
  </si>
  <si>
    <t>ERM-2765</t>
  </si>
  <si>
    <t>DOT&amp;E:As a [Mentor], I want the IDP portal to allow me to edit the IDP data of my mentees so that I can help tailor their development plans to better support their growth and career objectives</t>
  </si>
  <si>
    <t>ERM-2766</t>
  </si>
  <si>
    <t>DOT&amp;E: As a [Employee], I want the IDP portal to allow uploading of external content related to IDPs or IDP processes so that relevant documents, certifications, and resources can be integrated into development plans</t>
  </si>
  <si>
    <t>ERM-2767</t>
  </si>
  <si>
    <t>DOT&amp;E: As a [Manager], I want the IDP portal to allow uploading of external content related to IDPs or IDP processes so that relevant documents, certifications, and resources can be integrated into development plans</t>
  </si>
  <si>
    <t>ERM-2768</t>
  </si>
  <si>
    <t>DOT&amp;E: As a [Coach], I want the IDP portal to allow uploading of external content related to IDPs or IDP processes so that relevant documents, certifications, and resources can be integrated into development plans</t>
  </si>
  <si>
    <t>ERM-2769</t>
  </si>
  <si>
    <t>DOT&amp;E: As a [User], I want the IDP portal to provide a repository for career management data so that all relevant information can be stored, accessed, and referenced to support development planning and decision-making</t>
  </si>
  <si>
    <t>ERM-2770</t>
  </si>
  <si>
    <t>DOT&amp;E: As an [Employee], I want the IDP portal to only allow me to register for training or education after meeting prerequisite completion criteria so that my learning path follows the correct sequence and builds on required knowledge.</t>
  </si>
  <si>
    <t>ERM-2772</t>
  </si>
  <si>
    <t>DOT&amp;E: As a [System administrator], I want the IDP portal to provide administrator access for MACD (Move, Add, Change, Delete) processes so that I can efficiently manage user roles, permissions, and system configurations</t>
  </si>
  <si>
    <t>ERM-2773</t>
  </si>
  <si>
    <t>DOT&amp;E: As a [User], I want the IDP portal to have an email function so that I can send and receive notifications, updates, and communications related to Individual Development Plans (IDPs)</t>
  </si>
  <si>
    <t>ERM-2774</t>
  </si>
  <si>
    <t>DOT&amp;E: As a [User], I want the IDP portal to have an alerting function so that I can receive timely notifications and reminders related to IDP activities, deadlines, and updates.</t>
  </si>
  <si>
    <t>ERM-2775</t>
  </si>
  <si>
    <t>DOT&amp;E: As a [User], I want the IDP portal to contain a resource library so that I can access relevant materials, tools, and references to support my career development and learning objectives</t>
  </si>
  <si>
    <t>ERM-2776</t>
  </si>
  <si>
    <t>DOT&amp;E: As a [User or analyst], I want the IDP portal to provide data analysis capabilities so that I can gain insights into development trends, training effectiveness, and workforce readiness</t>
  </si>
  <si>
    <t>ERM-2777</t>
  </si>
  <si>
    <t>DOT&amp;E: As a [Employee], I want the IDP solution to allow me to select from applicable Development Track optionsï¿½Sustain and Improve Track (SIT), Career Acceleration Track (CAT), Alternate Career Track (ACT), and Specialty Skills Track (SST)ï¿½so that I c...</t>
  </si>
  <si>
    <t>ERM-2778</t>
  </si>
  <si>
    <t>DOT&amp;E: As a [Employee], I want the IDP solution to allow me to establish an individual career development route using the CDG Career Ladders and Road Maps so that I can plan my career progression in alignment with structured organizational pathways</t>
  </si>
  <si>
    <t>ERM-2779</t>
  </si>
  <si>
    <t>DOT&amp;E: As a [Employee, manager, or supervisor], I want the IDP portal to allow completion of occupational series- and grade-relevant competency assessments graded by proficiency level so that development planning is tailored to role-specific expectatio...</t>
  </si>
  <si>
    <t>ERM-2780</t>
  </si>
  <si>
    <t>DOT&amp;E: As a [Employee], I want the IDP solution to recommend Training, Education, and Professional Development (TE&amp;PD) programs from the CDG training area menu based on my competency assessment results so that I can improve in areas where increased pro...</t>
  </si>
  <si>
    <t>ERM-2781</t>
  </si>
  <si>
    <t>DOT&amp;E: As a [Employee], I want the IDP solution to allow me to select and program Training, Education, and Professional Development (TE&amp;PD) programs from the recommended list as part of my short-range and long-range developmental plan so that I can str...</t>
  </si>
  <si>
    <t>ERM-2782</t>
  </si>
  <si>
    <t>DOT&amp;E: As a [Employee], I want the IDP solution to allow me to select and program Critical Developmental Activities and Success Factors as part of my short-range and long-range developmental plan so that I can strategically build the skills and experie...</t>
  </si>
  <si>
    <t>ERM-2783</t>
  </si>
  <si>
    <t>DOT&amp;E: As a [Employee], I want the IDP solution to allow me to enroll in and access programmed Training, Education, and Professional Development (TE&amp;PD) programs so that I can actively participate in the learning activities aligned with my development ...</t>
  </si>
  <si>
    <t>ERM-2784</t>
  </si>
  <si>
    <t>DOT&amp;E: As a [Employee], I want the IDP solution to allow me to import, upload, and maintain documentation of completed Training, Education, and Professional Development (TE&amp;PD) programs so that I can keep an accurate and accessible record of my learnin...</t>
  </si>
  <si>
    <t>ERM-2785</t>
  </si>
  <si>
    <t>DOT&amp;E: As a [System administrator] or resource planner, I want the IDP solution to aggregate and record Training, Education, and Professional Development (TE&amp;PD) resource requirements so that they can be used for effective resource programming and allo...</t>
  </si>
  <si>
    <t>ERM-2786</t>
  </si>
  <si>
    <t>DOT&amp;E: As a [User or administrator], I want the IDP portal to provide configurable reports so that I can generate customized insights and summaries tailored to specific development, performance, or planning needs.</t>
  </si>
  <si>
    <t>ERM-2787</t>
  </si>
  <si>
    <t>The ECCR Shall query the LDSS when getting available profiles</t>
  </si>
  <si>
    <t>ERM-2807</t>
  </si>
  <si>
    <t>ADL - the LDSS provides an API that servs xBOMs as JSON</t>
  </si>
  <si>
    <t>ERM-2808</t>
  </si>
  <si>
    <t>As a [Service Member/Veteran], I want to make a service request so I can get my question/issue addressed</t>
  </si>
  <si>
    <t>ERM-2850</t>
  </si>
  <si>
    <t>Add requirements to EDLM set from DoDI</t>
  </si>
  <si>
    <t>ERM-2856</t>
  </si>
  <si>
    <t>The ECCR profile management portal shall include an option to add new custom properties to a profile</t>
  </si>
  <si>
    <t>ERM-3003</t>
  </si>
  <si>
    <t>Form for custom Framework and Competency</t>
  </si>
  <si>
    <t>ERM-3004</t>
  </si>
  <si>
    <t>The ECCR shall have the ability to select Competency Method</t>
  </si>
  <si>
    <t>ERM-3015</t>
  </si>
  <si>
    <t>Remove Competency Method</t>
  </si>
  <si>
    <t>ERM-3035</t>
  </si>
  <si>
    <t>Edit Competency Method</t>
  </si>
  <si>
    <t>ERM-3046</t>
  </si>
  <si>
    <t>Competency hierarchical relationship edit Method</t>
  </si>
  <si>
    <t>ERM-3047</t>
  </si>
  <si>
    <t>Competency Parent-Child association manipulation method</t>
  </si>
  <si>
    <t>ERM-3050</t>
  </si>
  <si>
    <t>Competency Manager Interface</t>
  </si>
  <si>
    <t>ERM-3051</t>
  </si>
  <si>
    <t>The ECCR shall have the ability to validate a List Name for saved lists of comptencies</t>
  </si>
  <si>
    <t>ERM-3052</t>
  </si>
  <si>
    <t>Test throughput for entry on learner record (areas include ELRR, and MMT consuming ELRR data) how long does it take for MMT to consume ~1M records</t>
  </si>
  <si>
    <t>MMT Sprint 34 [EXT] + MMT Sprint 33 [EXT] [COMPLETED] + MMT Sprint 32 [EXT] [COMPLETED] + MMT Sprint 31 [EXT] [COMPLETED] + MMT Sprint 30 [EXT] [COMPLETED] + MMT Sprint 29 [EXT] [COMPLETED] + MMT Sprint 28 [EXT] [COMPLETED] + MMT Sprint 27 [EXT] [COMPLETED]</t>
  </si>
  <si>
    <t>ERM-3054</t>
  </si>
  <si>
    <t>Test MMT system usage, how well does the application handle the production load</t>
  </si>
  <si>
    <t>ERM-3055</t>
  </si>
  <si>
    <t>The ECCR shall have the ability so save a List Name for saved lists of competencies</t>
  </si>
  <si>
    <t>ERM-3061</t>
  </si>
  <si>
    <t>ECCR competency selection from another framework</t>
  </si>
  <si>
    <t>ERM-3062</t>
  </si>
  <si>
    <t>ADL - The LDSS shall include a an API endpoint that allows a system to CRUD language sets</t>
  </si>
  <si>
    <t>ERM-3064</t>
  </si>
  <si>
    <t>ADL- The LDSS Shall have an API that allows users to link items in the graph</t>
  </si>
  <si>
    <t>ERM-3065</t>
  </si>
  <si>
    <t>ECCR competency structure preservation</t>
  </si>
  <si>
    <t>ERM-3087</t>
  </si>
  <si>
    <t>ADL - The LDSS Shall have an API that allows systems to publish draft node</t>
  </si>
  <si>
    <t>ERM-3088</t>
  </si>
  <si>
    <t>The ECCR UI shall have a portal for creating and managing framework profiles</t>
  </si>
  <si>
    <t>ERM-3089</t>
  </si>
  <si>
    <t>Portal Setup: Deploy a basic portal structure with retheming and organizational structure for SAPRO.</t>
  </si>
  <si>
    <t>SAPRO Sprint 11 [EXT] + SAPRO Sprint 10 [EXT] [COMPLETED] + SAPRO Sprint 9 [EXT] [COMPLETED] + SAPRO Sprint 8 [EXT] [COMPLETED] + SAPRO Sprint 7 [EXT] [COMPLETED] + SAPRO Sprint 6 [EXT] [COMPLETED] + SAPRO Sprint 5 [EXT] [COMPLETED]</t>
  </si>
  <si>
    <t>ERM-3125</t>
  </si>
  <si>
    <t>Configure re-architected ECCR baseline with D-SAACP framework</t>
  </si>
  <si>
    <t>ERM-3126</t>
  </si>
  <si>
    <t>Review CG Example Data</t>
  </si>
  <si>
    <t>MMT Sprint 31 [EXT] [COMPLETED] + MMT Sprint 30 [EXT] [COMPLETED] + MMT Sprint 29 [EXT] [COMPLETED] + MMT Sprint 28 [EXT] [COMPLETED]</t>
  </si>
  <si>
    <t>ERM-3133</t>
  </si>
  <si>
    <t>Moodle Setup: Deploy a basic Moodle structure and a bare-bones Moodle, with retheming and organizational structure with block capabilities</t>
  </si>
  <si>
    <t>SAPRO Sprint 7 [EXT] [COMPLETED]</t>
  </si>
  <si>
    <t>ERM-3138</t>
  </si>
  <si>
    <t>As a [Service Member Advocate], I want to see transcript metrics, so I can monitor transcripts sent.</t>
  </si>
  <si>
    <t>ERM-3171</t>
  </si>
  <si>
    <t>Import DSAACP Competency Framework into new ECCR</t>
  </si>
  <si>
    <t>ERM-3180</t>
  </si>
  <si>
    <t>ECCR CMS-UI SD Elements</t>
  </si>
  <si>
    <t>ERM-3186</t>
  </si>
  <si>
    <t>ECCR CDS-UI SD Elements</t>
  </si>
  <si>
    <t>ERM-3197</t>
  </si>
  <si>
    <t>ECCR CIS SD Elements</t>
  </si>
  <si>
    <t>ERM-3201</t>
  </si>
  <si>
    <t>The ECCR shall allow users to link existing competencies to a new draft framework</t>
  </si>
  <si>
    <t>ERM-3303</t>
  </si>
  <si>
    <t>The ECCR shall allow users to copy existing competencies to a new draft framework</t>
  </si>
  <si>
    <t>ERM-3304</t>
  </si>
  <si>
    <t>The ECCR shall allow a search for all competencies in its database</t>
  </si>
  <si>
    <t>ERM-3305</t>
  </si>
  <si>
    <t>. Any updates made shall be saved and reflected accurately in future IDP views or exports.</t>
  </si>
  <si>
    <t>ERM-3311</t>
  </si>
  <si>
    <t>As a [Learner], I want to be notified of expiring certification so I can ensure I complete renewal requirements</t>
  </si>
  <si>
    <t>SAPRO Sprint 9 [EXT] [COMPLETED] + SAPRO Sprint 7 [EXT] [COMPLETED] + SAPRO Sprint 6 [EXT] [COMPLETED]</t>
  </si>
  <si>
    <t>ERM-3330</t>
  </si>
  <si>
    <t>Moodle configurations to outline cohort capabilities and permissions</t>
  </si>
  <si>
    <t>Brian Strauss</t>
  </si>
  <si>
    <t>ERM-3339</t>
  </si>
  <si>
    <t>The EDLM portal backend shall have an experience model to track and store inputs from the DSCAAP Application</t>
  </si>
  <si>
    <t>ERM-3365</t>
  </si>
  <si>
    <t>The EDLM portal backend shall have an application model to store inputs from the DSAACP application</t>
  </si>
  <si>
    <t>ERM-3366</t>
  </si>
  <si>
    <t>Issue Type</t>
  </si>
  <si>
    <t>Issue key</t>
  </si>
  <si>
    <t>Issue id</t>
  </si>
  <si>
    <t>Summary</t>
  </si>
  <si>
    <t>Custom field (Acceptance Criteria)</t>
  </si>
  <si>
    <t>Parent key</t>
  </si>
  <si>
    <t>Parent summary</t>
  </si>
  <si>
    <t>Status</t>
  </si>
  <si>
    <t>As a NOVA Admin, I want to view and organize individual applicant data so I can easily manage all applications assigned to me during the current application cycle. In the SAPRO Portal, I can see a clear count of the total number of active applications I have, and I can use a global search bar to quickly locate an applicant by name.
To help me narrow and reorganize the list, I can apply filters for *Application Type* (New or Renewal) and *Position*, and I can sort the table by key fields—including *Last Name*, *First Name*, *Type*, *Position*, and *Received Date*. This allows me to structure the data in the way that best supports my review workflow.
From the table, I can view each individual application or download the applicant’s full packet directly from the portal. I also have access to full pagination controls, enabling me to navigate through large volumes of applications efficiently.</t>
  </si>
  <si>
    <t>Viewing Applications
Given I am logged into the SAPRO Portal
When I land on the Applications page
Then I should see a table listing all applications assigned to me
And I should see the total number of active applications displayed
Searching for an Applicant
Given I am on the Applications page
When I enter a name into the search bar
And I click the search icon or press enter
Then the table should update to show only applications matching my search term
Filtering Applications
Scenario: Filter by Application Type
Given application type filters are visible
When I select “New” or “Renewal”
Then the table should display only applications that match the selected type
Scenario: Filter by Position
Given position filters are visible
When I select one or more positions
Then the table should display only applications for those positions
Scenario: Clear All Filters
Given I have applied one or more filters
When I click “Clear All Filters”
Then all filters should be removed
And the full list of applications should be displayed
Sorting Applicant Data
Scenario: Sort by Last Name
Given the table contains applicant data
When I click the “Last Name” column header
Then the data should sort in ascending order
And when I click it again
Then it should sort in descending order
Repeat logic for each sortable column:
- First Name
- Type
- Position
- Received Date
Viewing and Downloading Applications
Scenario: View Application
Given I am on the Applications page
When I click “View Application” for an applicant
Then the system should open or display the application details
Scenario: Download Application
Given I am on the Applications page
When I click “Download Application”
Then the application file should begin downloading to my device
Pagination
Given there are more applications than can fit on one page
When I use the pagination controls (page numbers or previous/next)
Then I should be able to navigate between pages of applications
Scenario: Jump to Page
Given I see the “Jump to” pagination control
When I enter a page number and click “Go”
Then I should be taken directly to that page of results</t>
  </si>
  <si>
    <t>As an Academic Institute using the MMT Portal, I want a *Settings* page—reachable from the left navigation and from the profile menu in the top‑right—where I can see *all notification types available for my role* and *opt in or out of email notifications* at a big and at a small level, so I can control what updates I receive and where they are delivered. 
When I *opt into email notifications*, I can toggle individual event types:
* *Delivered* 
and the page clearly displays the *email address* where my updates will be sent. 
If I *turn off* email notifications, the per‑event toggles become disabled to make it obvious I won’t receive any emails. Whenever my *transcript status is updated*, I receive an *email notification* that uses the approved template for the corresponding status.
Templates:
DELIVERED
Dear User, 
Your Academic Institute has received a transcript from a DoD Service Member.
Please log in to the MMT Portal ([+https://mmt.dso.mil/academicInstitute+|https://mmt.staging.dso.mil/academicInstitute]) to review the details and take any necessary actions. 
Thank you for using the MMT system. [MMT Portal Access Link]</t>
  </si>
  <si>
    <t xml:space="preserve">
Background:
An Academic Institute is logged into the MMT Portal. The user has access to a Settings page, accessible from both the left navigation and the profile menu in the top-right. The Settings page displays all notification types available for the user’s role and allows the user to opt in or out of email notifications at both a global and per-event level. The page also displays the email address where notifications will be sent.
Scenario 1: Accessing the Settings Page
Given the user is logged into the MMT Portal
When the user clicks on "Settings" from the left navigation or the profile menu
Then the user is taken to the Settings page
And the page displays all notification types available for the user’s role
And the page displays the email address where notifications will be sent
Scenario 2: Opting In to Email Notifications
Given the user is on the Settings page
And email notifications are currently turned off
When the user toggles the global email notifications switch to "On"
Then the per-event notification toggles ("Delivered") become enabled
And the user can select which event types to receive email notifications for
Scenario 3: Opting Out of Email Notifications
Given the user is on the Settings page
And email notifications are currently turned on
When the user toggles the global email notifications switch to "Off"
Then all per-event notification toggles become disabled
And it is visually clear that no email notifications will be sent
Scenario 4: Per-Event Notification Toggle
Given the user has email notifications turned on
When the user toggles the "Delivered"  event notification on or off
Then the system updates the user’s preferences for that event type
And only selected event types will trigger email notifications
Scenario 5: Displaying Notification Email Address
Given the user is on the Settings page
When the page loads
Then the email address where notifications will be sent is clearly displayed
Scenario 6: Transcript Status Update - Delivered
Given the user has opted in to receive "Delivered" email notifications
When the user’s transcript status is updated to "Delivered"
Then the user receives an email notification using the approved "DELIVERED" template
And the email includes a link to the MMT Portal (
Appgate SDP)
Scenario 7: No Email Sent When Opted Out
Given the user has opted out of all email notifications
When the user’s transcript status is updated to any status
Then the user does not receive any email notification</t>
  </si>
  <si>
    <t>As a Service Member using the MMT Portal, I want a *Settings* page—reachable from the left navigation and from the profile menu in the top‑right—where I can see *all notification types available for my role* and *opt in or out of email notifications* at a big and at a small level, so I can control what updates I receive and where they are delivered. 
When I *opt into email notifications*, I can toggle individual event types:
* *Delivered* 
* *Accessed*
and the page clearly displays the *email address* where my updates will be sent. 
If I *turn off* email notifications, the per‑event toggles become disabled to make it obvious I won’t receive any emails. Whenever my *transcript status is updated*, I receive an *email notification* that uses the approved template for the corresponding status.
Templates:
DELIVERED
Dear User,
Your transcript has been successfully *delivered* to an academic institution.
Please log in to the MMT Portal ([https://mmt.apps.dso.mil/|https://mmt.apps.dso.mil/|smart-link] ) to review the details and take any necessary actions. 
Thank you for using the MMT system.  [MMT Portal Access Link]
ACCESSED
Dear User,
Your transcript has been successfully *accessed* by an academic institution.
Please log in to the MMT Portal ([https://mmt.apps.dso.mil/|https://mmt.apps.dso.mil/|smart-link] ) to review the details and take any necessary actions. 
Thank you for using the MMT system.  [MMT Portal Access Link]</t>
  </si>
  <si>
    <t>Background:
A Service Member or Veteran is logged into the MMT Portal. The user has access to a Settings page, accessible from both the left navigation and the profile menu in the top-right. The Settings page displays all notification types available for the user’s role and allows the user to opt in or out of email notifications at both a global and per-event level. The page also displays the email address where notifications will be sent.
Scenario 1: Accessing the Settings Page
Given the user is logged into the MMT Portal
When the user clicks on "Settings" from the left navigation or the profile menu
Then the user is taken to the Settings page
And the page displays all notification types available for the user’s role
And the page displays the email address where notifications will be sent
Scenario 2: Opting In to Email Notifications
Given the user is on the Settings page
And email notifications are currently turned off
When the user toggles the global email notifications switch to "On"
Then the per-event notification toggles ("Delivered", "Accessed") become enabled
And the user can select which event types to receive email notifications for
Scenario 3: Opting Out of Email Notifications
Given the user is on the Settings page
And email notifications are currently turned on
When the user toggles the global email notifications switch to "Off"
Then all per-event notification toggles become disabled
And it is visually clear that no email notifications will be sent
Scenario 4: Per-Event Notification Toggle
Given the user has email notifications turned on
When the user toggles the "Delivered" or "Accessed" event notification on or off
Then the system updates the user’s preferences for that event type
And only selected event types will trigger email notifications
Scenario 5: Displaying Notification Email Address
Given the user is on the Settings page
When the page loads
Then the email address where notifications will be sent is clearly displayed
Scenario 6: Transcript Status Update - Delivered
Given the user has opted in to receive "Delivered" email notifications
When the user’s transcript status is updated to "Delivered"
Then the user receives an email notification using the approved "DELIVERED" template
And the email includes a link to the MMT Portal (
Appgate SDP)
Scenario 7: Transcript Status Update - Accessed
Given the user has opted in to receive "Accessed" email notifications
When the user’s transcript status is updated to "Accessed"
Then the user receives an email notification using the approved "ACCESSED" template
And the email includes a link to the MMT Portal (
Appgate SDP)
Scenario 8: No Email Sent When Opted Out
Given the user has opted out of all email notifications
When the user’s transcript status is updated to any status
Then the user does not receive any email notification</t>
  </si>
  <si>
    <t>This requirement would only appear for Renewal applications.
For each course I add to my ‘Completed Continuing Education Hours’ section, I want to upload a file of my certification that shows I completed that course.</t>
  </si>
  <si>
    <t>* As a [Learner], I want to read and acknowledge the code of ethics during the application process so that it is clear I understand and agree to the ethical standards required.
* The application must present the full text of the code of ethics to the learner.
* The learner must be required to check a box or provide an electronic signature to acknowledge they have read and understood the code of ethics before proceeding.
* This step is mandatory and must be completed before the application can be submitted.
* The system should track this acknowledgment (e.g., via an xAPI statement) for auditing and compliance purposes.
* This requirement is part of the MVP and should be included under the "initiate application" workflow.
Here is the updated Code of Ethics Language:
Every DoD Sexual Assault Response Workforce (SARW) Professional must act with integrity, treat all victims of sexual assault crimes with dignity and compassion, and uphold principles of justice for accused and accuser alike.
To these ends, this Code will govern the conduct of DoD SARW Professionals:
I. In relationships with every victim, the DoD SARW professionals shall:
# Recognize the interests of the victim as a primary responsibility.
# Respect the victim's civil and legal rights, subject only to laws requiring disclosure of information to appropriate other sources.
# Respect the victim's rights to privacy and confidentiality, subject only to laws requiring disclosure.
# Respond compassionately to each victim with personalized services.
# Accept the victim's statement of events as it is told, withholding opinion or judgment, whether or not a suspected offender has been identified, arrested, convicted, or acquitted.
# Provide services to every victim, within policy guidelines set by the DoD and the Services, without attributing blame, no matter what the victim's conduct was at the time of the victimization or at another stage of the victim’s life.
# Foster maximum self-determination on the part of the victim.
# Serve as a victim advocate when assigned, and in that capacity, act on behalf of the victim's stated needs and within policy guidelines set by DoD and the Services.
# Should one victim's needs conflict with another's, act with regard to one victim only after promptly referring the other to another qualified  DoD SARW professional.
# Have no personal or sexual relations with victims currently supported by  DoD SARW professionals or with alleged offenders, in recognition that to do so risks exploitation of the knowledge and trust derived from the professional relationship.
# Make victim referrals to other resources or services only in the victim's best interest, avoiding any conflict of interest in the process, and do so in accordance with DoD regulations.
II. In relationships with colleagues, other professionals, and the public, the  DoD SARW professionals shall:
# Conduct relationships with colleagues in such a way as to promote mutual respect and improvement of service.
# Conduct relationships with allied professionals such that they are given equal respect and dignity as professionals in the victim assistance field.
# Take steps to quell negative, insubstantial rumors about colleagues and allied professionals.
# Share knowledge and encourage proficiency and excellence in victim assistance among colleagues and allied professionals, paid and volunteer.
# Provide professional support, guidance, and assistance to new  DoD SARW professionals to the field in order to promote consistent quality and professionalism in victim assistance.
# Obey all applicable Federal, DoD, and Service laws and regulations.
III. In her or his professional conduct, the SARC/SAPR VA shall:
# Maintain high personal and professional standards in the capacity of a service provider and advocate for victims.
# Seek and maintain a proficiency in the delivery of services to victims.
# Not discriminate against any victim, employee, colleague, allied professional, or member of the public on the basis of age, sex, disability, ethnicity, race, national origin, religious belief, or sexual orientation.
# In accordance with restricted reporting, applicable privileged communications, and all applicable Federal, DoD, and Service privacy laws and regulations, respect the privacy of information provided by the victims served before, during, and after the course of the professional relationship.
# Clearly distinguish in public statements representing one's personal views from positions adopted by organizations for which she or he works or is a member, in accordance with Service policy.
# Not use her or his official position to secure gifts, monetary rewards, or special privileges or advantages.
# Notify competent authorities of the conduct of any colleague or allied professional that constitutes mistreatment of a victim or that brings the profession into disrepute.
# Notify competent authorities of any conflict of interest that prevents oneself or a colleague from being able to provide competent services to a victim, or from working cooperatively with colleagues or allied professionals in a victim being impartial in the assistance of any victim.
# Notify competent authority immediately if charged, arrested, and/or convicted of any criminal activity.
IV. In her or his responsibility to any other profession, the  DoD SARW professional will be bound by the ethical standards of the allied profession of which she or he is a member.
----
The certification language is as follows:
Certification:
I, the undersigned applicant, hereby certify that I have read and agree to follow the Code of Professional Ethics for DoD SARW professionals. I understand that the D-SAACP Certification is subject to surrender on demand to my SARW Program Administrator for cause, and this action may be listed in my permanent record.
[ ] I acknowledge that I have read and understand the Code of Ethics for DoD SARW Professionals.</t>
  </si>
  <si>
    <t>Feature: Learner acknowledges the Code of Ethics
  As a Learner
  I want to read and acknowledge the Code of Ethics
  So that it is clear that I understand them
  Scenario: Learner views the Code of Ethics
    Given the learner is logged into the portal
    When the learner hits 'continue' on the 'Privacy Act Statement Page' they are navigated to the Code of Ethics page 
    Then the learner should see the full text of the Code of Ethics
    And the learner should have the option to scroll through the content
And the learner should see a 'Certification' box where they can acknowledge that they have read and understand the Code of Ethics.
  Scenario: Learner acknowledges the Code of Ethics
    Given the learner has viewed the Code of Ethics
    When the learner clicks the "Acknowledge" checkbox
    Then the system should record the learner’s acknowledgement
    And display a confirmation that the acknowledgement was successful
  Scenario: Learner cannot proceed without acknowledgement
    Given the learner has not yet acknowledged the Code of Ethics
    When the learner attempts to submit / initiate application
    Then the system should prompt the learner to read and acknowledge the Code of Ethics first (mark as incomplete)
  Scenario: System stores acknowledgement
    Given the learner has acknowledged the Code of Ethics
    When an administrator reviews learner records
    Then the acknowledgement status should be visible within the learner’s application
    And the timestamp of acknowledgement should be recorded
  Scenario: Learner re-reads the Code of Ethics
    Given the learner has already acknowledged the Code of Ethics
    When the learner navigates back to the Code of Ethics page
    Then the learner should be able to view the content again
    And the acknowledgement status should remain recorded</t>
  </si>
  <si>
    <t>I want persistent breadcrumbs when I start/re-enter my application for every section of the application so I can have visibility on where I am at, AND so I can navigate to different sections as needed.
There are 4 types of breadcrumbs:
*New Applications - ‘DoD Civilian Sexual Assault Response Workforce Professional’ Position* 
* Privacy Act &gt; Code of Ethics &gt; Applicant Info &gt; Job Shadow Experience &gt; Recommendations &gt; Review &amp; Send
*New Applications - All other Positions*
* Privacy Act &gt; Code of Ethics &gt; Applicant Info &gt; Job Shadow Experience &gt; Review &amp; Send
*Renewal Applications - ‘DoD Civilian Sexual Assault Response Workforce Professional’ Position* 
* Privacy Act &gt; Code of Ethics &gt; Applicant Info &gt; Recommendations &gt; CEU Documentation &gt; Review &amp; Send
*Renewal Applications - All other Positions*
* Privacy Act &gt; Code of Ethics &gt; Applicant Info &gt; CEU Documentation &gt; Review &amp; Send</t>
  </si>
  <si>
    <t>Background:
The application process includes multiple sections. Users need persistent breadcrumbs to see their current location and navigate between sections. There are four breadcrumb flows, depending on application type and position.
Scenario 1: New Application – ‘DoD Civilian Sexual Assault Response Workforce Professional’ Position
Given the user is starting or re-entering a new application for the ‘DoD Civilian Sexual Assault Response Workforce Professional’ position
When the application loads
Then the breadcrumb should display:
Privacy Act &gt; Code of Ethics &gt; Applicant Info &gt; Job Shadow Experience &gt; Recommendations &gt; Review &amp; Send
And the current section should be visually highlighted
And the user should be able to click any previous section in the breadcrumb to navigate to it
Scenario 2: New Application – All Other Positions
Given the user is starting or re-entering a new application for any position other than ‘DoD Civilian Sexual Assault Response Workforce Professional’
When the application loads
Then the breadcrumb should display:
Privacy Act &gt; Code of Ethics &gt; Applicant Info &gt; Job Shadow Experience &gt; Review &amp; Send
And the current section should be visually highlighted
And the user should be able to click any previous section in the breadcrumb to navigate to it
Scenario 3: Renewal Application – ‘DoD Civilian Sexual Assault Response Workforce Professional’ Position
Given the user is starting or re-entering a renewal application for the ‘DoD Civilian Sexual Assault Response Workforce Professional’ position
When the application loads
Then the breadcrumb should display:
Privacy Act &gt; Code of Ethics &gt; Applicant Info &gt; Recommendations &gt; CEU Documentation &gt; Review &amp; Send
And the current section should be visually highlighted
And the user should be able to click any previous section in the breadcrumb to navigate to it
Scenario 4: Renewal Application – All Other Positions
Given the user is starting or re-entering a renewal application for any position other than ‘DoD Civilian Sexual Assault Response Workforce Professional’
When the application loads
Then the breadcrumb should display:
Privacy Act &gt; Code of Ethics &gt; Applicant Info &gt; CEU Documentation &gt; Review &amp; Send
And the current section should be visually highlighted
And the user should be able to click any previous section in the breadcrumb to navigate to it
Scenario 5: Breadcrumb Persistence
Given the user navigates between sections of the application
When the user moves to a new section
Then the breadcrumb should update to reflect the current section
And the breadcrumb should remain visible and accurate throughout the application process
Scenario 6: Navigation via Breadcrumb
Given the user is on any section of the application
When the user clicks a previous section in the breadcrumb
Then the application should navigate to the selected section
And the breadcrumb should update to highlight the new current section</t>
  </si>
  <si>
    <t>Applicant will be able to read the privacy act statement and navigate back to it in the breadcrumbs if needed. 
Here is the updated Privacy Act Statement Language:
Privacy Act Statement
*AUTHORITY:* 10 U.S.C. 136, Under Secretary of Defense for Personnel and Readiness; and DoD Instruction 6495.03, Defense Sexual Assault Advocate Certification Program (D-SAACP).
*PRINCIPAL PURPOSE(S):* The information on this form will be used to review and process Defense Sexual Assault Advocate Certification Program  (D-SAACP) applications for all eligible Department of Defense (DoD) Sexual Assault Response Workforce (SARW) personnel.
*ROUTINE USE(S):* To the Department of Justice Office for Victims of Crime and Training Technical Assistance Center for the purpose of verifying certified DoD SARW personnel for participation in Advance Military Sexual Assault Advocate Training. Additional routine uses may be found in the applicable system of records notice DHRA 10, Defense Sexual Assault Advocate Certification Program at:
[https://dpcld.defense.gov/Privacy/SORNsIndex/DOD-wide-SORN-Article-View/Article/570562/dhra-10-dod/|https://dpcld.defense.gov/Privacy/SORNsIndex/DOD-wide-SORN-Article-View/Article/570562/dhra-10-dod/|smart-link] 
*DISCLOSURE:* Mandatory. If you are in an authorized DoD SARW position and you do not complete this form to receive your D-SAACP certification, you will be disqualified from the position. 10 U.S.C. 1561</t>
  </si>
  <si>
    <t>Background:
Given the user is completing the application form
Scenario: Display Privacy Act Statement before application entry
Given the user is about to begin the application
When the application form loads
Then display the full Privacy Act Statement as provided in the ticket description
And require the user to view the statement before entering any application information
Scenario: Breadcrumb navigation to Privacy Act Statement
Given the user is navigating the application form
When the user views any step of the application
Then display breadcrumb navigation including a link labeled "Privacy Act Statement"
And allow the user to return to the Privacy Act Statement at any time
Scenario: Privacy Act Statement content accuracy
Given the user is viewing the Privacy Act Statement
When the statement is displayed
Then ensure the text matches exactly the language provided in the ticket, including bold headings and the SORN hyperlink
Scenario: Accessibility of Privacy Act Statement
Given the user is viewing the Privacy Act Statement
When the statement is displayed
Then ensure the statement is accessible (screen reader compatible, sufficient contrast, resizable text)</t>
  </si>
  <si>
    <t>Data Mapping for reference: [20251104_SAPRO Data Fields.xlsx|https://adloffice365.sharepoint.com/:x:/s/EDLM_Extranet/IQCm3aqGu2oPR5FKT4B69P-PAa2mQDBqaiOiYkKTYRDol7s?e=MJkqSH]</t>
  </si>
  <si>
    <t xml:space="preserve">Ticket for Moodle configuration, adding Moodle documentation for reference. DHRA brand guideline can be found here [DOW Brand Guide | U.S. Department of War|https://www.war.gov/Brand-Guide/]
*Moodle Ticket Description:*
* Configure the DHRA Moodle instance to support theming for different cohorts or organizational groups (e.g., SAPRO, DHRA), allowing each group to have distinct visual branding as specified in their respective style guides.
* Ensure the Moodle landing page presents a DHRA-branded entry point, with navigation to individual cohort/group pages.
* Reference and implement branding elements (logo, fonts, colors) from the uploaded DHRA and SAPRO style guides.
* Document any technical limitations or dependencies related to theming and cohort separation, especially regarding Edwiser plugin functionality.
* This configuration is intended as a bare-bones MVP to demonstrate scalability for additional DHRA organizations in the future. </t>
  </si>
  <si>
    <t xml:space="preserve">Build out data fields for DSAACP application - the data will NOT be prepopulated as a part of this ticket. 
Create APIs for editing fields.
Data mapping spreadsheet for reference: [https://adloffice365.sharepoint.com/:x:/s/EDLM_Extranet/IQCm3aqGu2oPR5FKT4B69P-PAa2mQDBqaiOiYkKTYRDol7s?e=MSnd5S|https://adloffice365.sharepoint.com/:x:/s/EDLM_Extranet/IQCm3aqGu2oPR5FKT4B69P-PAa2mQDBqaiOiYkKTYRDol7s?e=MSnd5S|smart-link] </t>
  </si>
  <si>
    <t xml:space="preserve">certification expires every XX years/months. Users should be sent an email reminder XX months prior to expiration. 
in UI displaying past applications, there should be an indicator of upcoming expiry as well.
_User should also see a notification in their learning summary_ </t>
  </si>
  <si>
    <t>Feature: Learner Certification Expiry Notifications
  As a Learner
  I want to be notified of expiring certification
  So that I can ensure I complete renewal requirements on time
  Scenario: Learner receives advance notification of certification expiry
    Given I have an active certification with a defined expiry date
    When the certification is 90 days from expiry
    Then I should receive a notification reminding me of the upcoming expiry
    And the notification should include instructions for renewal
  Scenario: Learner receives reminder closer to expiry
    Given I have an active certification with a defined expiry date
    When the certification is 30 days from expiry
    Then I should receive a notification reminding me of the upcoming expiry
    And the notification should include a link to renewal requirements
  Scenario: Learner receives final reminder before expiry
    Given I have an active certification with a defined expiry date
    When the certification is 7 days from expiry
    Then I should receive a final notification warning me of imminent expiry
    And the notification should highlight urgent action required
  Scenario: Learner views certification status
    Given I am logged into the system
    When I navigate to my certification dashboard
    Then I should see the expiry date for each certification
    And it should indicate if the expiry date is approaching
  Scenario: Learner completes renewal requirements
    Given I have received a notification of expiring certification
    When I complete the renewal requirements (apply as renewal applicant, be approved)
    Then my certification status should update to "Renewed"
    And I should receive a confirmation notification of successful renewal/ re-certification
  Scenario: Certification expires without renewal
    Given I have not completed renewal requirements
    When the certification expiry date passes
    Then my certification status should update to "Expired"
    And I should receive a notification informing me that the certification has expired</t>
  </si>
  <si>
    <t>we should have US for this already in existing Baseline capabilities. Configure to SAPRO specific notifications.  
UI &amp; email notifications?</t>
  </si>
  <si>
    <t>Feature: Learner Notification Preferences
  As a Learner
  I want to select the type, frequency, and method for how I am receiving notifications
  So that I can control how I stay informed without being overwhelmed
  Scenario: Learner selects notification type
    Given I am logged into the system
    When I navigate to the notification settings
    Then I should be able to choose notification types such as "Application Status", "Course Updates", and "Certificate Issuance"
    And my selection should be saved and applied to future notifications
  Scenario: Learner selects notification frequency
    Given I am on the notification settings page
    When I choose a frequency option such as "Immediate", "Daily Summary", or "Weekly Digest"
    Then the system should deliver notifications according to my chosen frequency
    And I should receive a confirmation of my preference change
  Scenario: Learner selects notification method
    Given I am on the notification settings page
    When I choose a method such as "Email" or "In-App"
    Then the system should deliver notifications using my selected method
    And I should be able to update or change this method at any time
  Scenario: Learner updates preferences
    Given I have previously set notification preferences
    When I change the type, frequency, or method
    Then the system should immediately update my preferences
    And I should receive a confirmation message of the updated settings
  Scenario: Learner disables notifications
    Given I am on the notification settings page
    When I choose to disable a notification type
    Then I should no longer receive notifications of that type
    And the system should reflect the disabled status in my settings
  Scenario: Learner views current preferences
    Given I am logged into the system
    When I navigate to the notification settings
    Then I should see my current selections for type, frequency, and method
    And each preference should be clearly displayed and editable</t>
  </si>
  <si>
    <t xml:space="preserve">For MVP, these may be email notification rather than in-app?
Applicants should receive notifications of their application’s progress, creating improved transparency throughout the process.
Applicants will also be able to view their application status in the ‘applications’ page. </t>
  </si>
  <si>
    <t>Feature: Learner Application Status Tracking and Notifications
  As a Learner
  I want to be notified and keep track of my application status
  So that I am aware of progress from submission to certificate issuance
  Scenario: Learner submits an application
    Given I have completed and submitted my application
    When the system receives my application
    Then I should see my application status as "Submitted"
    And I should receive a notification confirming submission
  Scenario: Application moves to review stage
    Given my application has been submitted
    When the application is under review
    Then I should see my application status as "In Review"
    And I should receive a notification that my application is being reviewed
  Scenario: Application receives final approval
    Given my application is under review
    When the application is approved
    Then I should see my application status as "Approved"
    And I should receive a notification confirming approval
  Scenario: Certificate is issued
    Given my application has been approved
    When the certificate is generated
    Then I should see my application status as "Certificate Issued"
    And I should receive a notification with details on accessing my certificate
  Scenario: Learner views application history
    Given I am logged into the system
    When I navigate to my application dashboard
    Then I should see a timeline of statuses including "Submitted", "In Review", "Approved", and "Certificate Issued"
    And each status should display the corresponding date and notification details</t>
  </si>
  <si>
    <t>After I have completed my application, and it has been filled out completely by the required individuals (e.g., SARC, Supervisor, CO, previous Supervisors…) I want to be able to access it, view my application and download it so I can share it or discuss it as/if needed.
Updated Form TBD.</t>
  </si>
  <si>
    <t xml:space="preserve">
Scenario: Learner downloads a completed application successfully
    Given the learner has initiated the application and all reviewers have complete their section and the application has been sent to NOVA.
    And the learner is logged into the system
    When the learner navigates to the "My Applications" page
    And selects the completed application
    And clicks the "Download" button
    Then the system should generate a downloadable file of the application
    And the file format should be PDF
    And the download should start automatically
    And the file should contain all submitted application details
  Scenario: Download option is not available for incomplete applications
    Given the learner has an application that is not yet completed
    When the learner views the application details
    Then the "Download" button should not be visible
  Scenario: Error handling when download fails
    Given the learner has completed and submitted the application
    And the learner is logged into the system
    When the learner clicks the "Download" button
    And the system encounters an error generating the file
    Then the system should display an error message</t>
  </si>
  <si>
    <t>*Title:* ERM-2468 Sub – Persist Updates Across IDP Views/Exports
*Description:* Any updates made shall be saved and reflected accurately in future IDP views or exports.
*Acceptance Criteria:*
* Changes persist after session ends.
* Exported IDP matches latest saved version.
* Version control maintained for audit.</t>
  </si>
  <si>
    <t>ERM-3309</t>
  </si>
  <si>
    <t>Only user-editable sections may be changed; system-generated data shall remain locked.</t>
  </si>
  <si>
    <t>*Title:* ERM-2468 Sub ticket – Lock System-Generated Data
*Description:* Only user-editable sections may be changed; system-generated data shall remain locked.
*Acceptance Criteria:*
* Editable fields: goals, objectives, activities.
* Locked fields: personnel data, system-calculated metrics.
* Attempted edits on locked fields trigger error message.</t>
  </si>
  <si>
    <t>Done</t>
  </si>
  <si>
    <t>*Title:* ERM-2468 Sub ticket – Enable Download/Share of Completed IDP
*Description:* The learner shall be able to download or share the completed IDP with their supervisor.
*Acceptance Criteria:*
* Download option available in PDF format.
* Share option sends IDP via secure link or email to supervisor.
* Audit log captures share/download actions.</t>
  </si>
  <si>
    <t>*Title:* ERM-2468 Sub ticket – Include Auto-Filled Data in IDP
*Description:* The generated IDP shall include auto-filled personnel data, updated goals, selected objectives, and activities.
*Acceptance Criteria:*
* Goals, objectives, and activities reflect latest updates.
* Template formatting remains consistent.</t>
  </si>
  <si>
    <t>ERM-2468 Subticket – Auto-Compile IDP into Official Template
*Description:* The system shall auto-compile updated IDP information into the official IDP template (e.g., PDF format) upon save/export.
*Acceptance Criteria:*
* When a learner saves or exports, the system generates a PDF using the official template.
* All updated objectives and activities are included.
* No manual intervention required for compilation.
*Priority:* Match ERM-2468 (likely P1).</t>
  </si>
  <si>
    <t>The ECCR shall have a search capability for a user to search for all existing public competencies on multiple fields</t>
  </si>
  <si>
    <t>eccr/cis</t>
  </si>
  <si>
    <t>eccr/cms</t>
  </si>
  <si>
    <t>When making/editing a Framework, users should have a search option for existing competencies that can be copied to a framework.
This will create a new competency, with the copier being the owner</t>
  </si>
  <si>
    <t>When making/editing a Framework, users should have a search option for existing competencies that can be linked to a framework.
This will not create a new competency, only link an existing competency to this framework</t>
  </si>
  <si>
    <t>ERM-3272</t>
  </si>
  <si>
    <t>Update CMS-UI unit test coverage above 80%</t>
  </si>
  <si>
    <t>ERM-3271</t>
  </si>
  <si>
    <t>Limit MMT Metrics dashboard for SVC MEMBER ADVOCATE</t>
  </si>
  <si>
    <t>limit metrics to only show based on the service the current SMA is part of</t>
  </si>
  <si>
    <t>ERM-3269</t>
  </si>
  <si>
    <t>As a [Org (SAPRO) Admin], I want to be able to access and view certification applications</t>
  </si>
  <si>
    <t>Allow me to review applications without the need to download. I want to do this all digitally. Review the application, attached documents etc.. The system should also include any relevant data from continous vetting process or any other systems that is not required by the applicant to add but still required for verificationa</t>
  </si>
  <si>
    <t>Feature: Access and View Certification Applications
  As an Org (SAPRO) Admin
  I want to be able to access and view certification applications
  So that I can review and manage applicant submissions
  Scenario: Admin accesses certification applications list
    Given the Admin is logged into the system
    When the Admin navigates to the certification applications section
    Then the system should display a list of all certification applications
    And each application should show applicant name, submission date, and current status
  Scenario: Admin searches for a certification application
    Given the Admin is on the certification applications list
    When the Admin enters search criteria (e.g., applicant name, application ID)
    Then the system should filter and display matching applications
    And the Admin should be able to access the details of the filtered applications
  Scenario: Admin sorts certification applications
    Given the Admin is viewing the certification applications list
    When the Admin selects a sort option (e.g., by submission date, status)
    Then the system should reorder the applications accordingly
    And the Admin should see the updated list
  Scenario: Admin accesses application history
    Given the Admin is viewing a certification application
    When the Admin selects the option to view application history
    Then the system should display a log of actions taken on the application
    And the log should include dates, times, and user identifiers</t>
  </si>
  <si>
    <t>Ready for Joint Grooming</t>
  </si>
  <si>
    <t>Admin</t>
  </si>
  <si>
    <t>ERM-3268</t>
  </si>
  <si>
    <t>As a [Org (SAPRO) Admin], I want to mark an application as reviewed and complete so that I know it is ready for submission to the next person</t>
  </si>
  <si>
    <t>Allow me to verify the application for accuracy. Once i mark the application verified it should automatically move to the next person in the verification flow.</t>
  </si>
  <si>
    <t>Feature: Mark Application as Reviewed and Complete
  As an Org (SAPRO) Admin
  I want to mark an application as reviewed and complete
  So that I know it is ready for submission to the next person
  Scenario: Admin marks application as reviewed
    Given the Admin has finished reviewing an applicant’s application
    And all required fields are complete and accurate
    When the Admin selects the option to mark the application as reviewed
    Then the system should update the application status to “Reviewed”
  Scenario: Admin marks application as complete
    Given the Admin has marked the application as reviewed
    When the Admin confirms the application is complete
    Then the system should update the application status to “Complete”
    And the application should be flagged as ready for submission to the next person
  Scenario: Prevent marking incomplete applications as complete
    Given the Admin is reviewing an application
    When the application has missing or incorrect information
    Then the system should prevent the Admin from marking the application as complete
    And the Admin should be prompted to resolve the issues (/pass back to applicant to resolve) before proceeding
  Scenario: Application appears in next person’s queue
    Given the Admin has marked the application as complete
    When the next person logs into the system
    Then the application should appear in their queue
    And the status should indicate “Ready for Next Review”
  Scenario: Audit trail of review and completion
    Given the Admin has marked the application as reviewed and complete
    When the system updates the application record
    Then the audit log should record the Admin’s actions
    And include the date, time, and Admin’s identifier</t>
  </si>
  <si>
    <t>ERM-3266</t>
  </si>
  <si>
    <t>As a [Org (SAPRO) Admin], I want to complete the digital letter of recommendation for applicants assigned to me.</t>
  </si>
  <si>
    <t>Feature: Complete Digital Letter of Recommendation
Provide me the appropriate recommendation template digitally with most of the information pre-populated.</t>
  </si>
  <si>
    <t>Feature: Complete digital letter of recommendation for assigned applicants
  As an Org (SAPRO) Admin
  I want to complete the digital letter of recommendation for applicants assigned to me
  So that the recommendation is submitted and available for review in the system
  Scenario: Access assigned applicants
    Given I am logged in as an Org (SAPRO) Admin
    When I navigate to the "Assigned Applicants" section
    Then I should see a list of applicants assigned to me
  Scenario: Open digital letter of recommendation form
    Given I am viewing an applicant assigned to me
    When I select "Complete Letter of Recommendation"
    Then I should be presented with the digital recommendation form
  Scenario: Fill out recommendation form
    Given I am on the digital recommendation form
    When I enter all required fields (e.g., applicant details, recommendation text, rating)
    Then the system should validate that all mandatory fields are completed
  Scenario: Save draft of recommendation
    Given I am filling out the recommendation form
    When I click "Save &amp; Exit"
    Then the system should store my progress without submitting the recommendation
    And I should be able to reopen and edit the draft later
  Scenario: Submit completed recommendation
    Given I have completed all required fields in the recommendation form
    When I click "Submit" (after completing any other relevant sections of app form)
    Then the system should mark the recommendation as completed
    And the applicant’s record should show the recommendation as submitted
  Scenario: Prevent submission of incomplete recommendation
    Given I have not filled out all required fields in the recommendation form
    When I attempt to click "Submit"
    Then the system should display an error message
    And prevent submission until all required fields are completed
  Scenario: Confirmation of submission
    Given I have submitted a completed recommendation
    Then I should see a confirmation message
    And the recommendation should be locked from further editing</t>
  </si>
  <si>
    <t>ERM-3264</t>
  </si>
  <si>
    <t>As a [Org (SAPRO) Admin], I want to monitor application progress</t>
  </si>
  <si>
    <t>BRAINSTORMING:  PROCESS = which phase the application is in… indicator or problem, stuck or failed a step in the process?? 
example phases / steps … 
* *Application Intake &amp; Validation*
* *Review &amp; Approval Workflow*
** Multi-level review (Evaluator → Supervisor → SAPRO Admin) 
* *Credential Verification*
** {color:#bf2600}Check applicant eligibility against suspended/revoked lists. [do we have a requirement for this?] {color}
** Validate training completion (e.g., IVAC, ethics, Safe Helpline). 
* *Training &amp; CEU Compliance*
** Confirm required 40-hour NACP training and CEU course eligibility.
** Standardize clock-hour calculations and documentation uploads. [[SAPRO Data Fields | Meeting]|https://teams.microsoft.com/l/meeting/details?eventId=AAMkADVkZTE1MWRjLWMzZWYtNDdhOC1hMWViLTk5NGEwMjJhZjgzNQBGAAAAAACaXF_IfWguQpNkSFj645JWBwAV4EYqmMrDQoyoP60KlrJMAAAAAAENAAAV4EYqmMrDQoyoP60KlrJMAARFx6uOAAA%3d]
* *Digital approval &amp; Attestation*
** Decide if a single attestation checkbox suffices or multiple signatures are needed.
** Track signature placement and approval timestamps</t>
  </si>
  <si>
    <t>Feature: Monitor Application Progress
  As an Org (SAPRO) Admin
  I want to monitor application progress
  So that I can track applicant status and ensure timely completion
  Scenario: Admin views application progress dashboard
    Given the Admin is logged into the system
    When the Admin navigates to the application progress dashboard
    Then the system should display a list of all applicants relevant to Admin (i.e. admin is their supervisor/ writing letter of rec etc.)
    And each applicant should have a visible progress status (e.g., Not Started, In Progress, Submitted, Reviewed) along with the task required of the Admin and relevant dates
  Scenario: Admin identifies stalled applications
    Given the Admin is monitoring application progress
    When an application has not advanced for a defined period
    Then the system should flag the application as stalled / coming up to deadline
    And the Admin should be able to view which step is pending and if it's a task assigned to them as admin</t>
  </si>
  <si>
    <t>NOVA</t>
  </si>
  <si>
    <t>determine &amp; validate the steps / phases NOVA admin would want monitor … 
e.g., 
* Application intake and validation
* Application packaging/preparation
* Review board assignment
* Approval and certification
leverage existing approach to displaying progress
!image-20251118-213248.png|width=466,alt="image-20251118-213248.png"!</t>
  </si>
  <si>
    <t>Feature: Monitor Application Progress
  As an Org (NOVA) Admin
  I want to monitor application progress
  So that I can track applicant status and ensure timely completion
  Scenario: Admin views application progress dashboard
    Given the Admin is logged into the system
    When the Admin navigates to the application progress dashboard
    Then the system should display a list of all applicants
    And each applicant should have a visible progress status (e.g., Not Started, In Progress, Submitted, Reviewed)
  Scenario: Admin views detailed progress of a single applicant
    Given the Admin is on the application progress dashboard
    When the Admin selects a specific applicant
    Then the system should display the applicant’s detailed progress
    And the details should include completed steps, pending steps, and submission date
  Scenario: Admin monitors overall progress statistics
    Given the Admin is on the application progress dashboard
    When the Admin requests overall progress statistics
    Then the system should display aggregated data (e.g., percentage of applications submitted, reviewed, pending)
  Scenario: Admin identifies stalled applications
    Given the Admin is monitoring application progress
    When an application has not advanced for a defined period
    Then the system should flag the application as stalled
    And the Admin should be able to view which step is pending
  Scenario: Admin exports progress data
    Given the Admin is monitoring application progress
    When the Admin requests an export of progress data
    Then the system should generate a report with applicant statuses
    And the report should be available in a standard format (e.g., CSV, PDF)</t>
  </si>
  <si>
    <t>I think(?) applicants are currently sent canned messages.  Perhaps this is email notification that they need to contact XX.</t>
  </si>
  <si>
    <t>Scenario: SAPRO admin had flagged errors in Applicant's application and are waiting for Applicant to fix and re-submit
Given: The applicant has received the Admin's comment requiring edits, and has made the edits then re-submitted 
When: The applicant re-submits 
Then: The Admin receives an (email and in-app?) notification saying "[Applicant Name] has edited their application and re-submitted. Click to review again" or something similar that links to the section of the application they edited.</t>
  </si>
  <si>
    <t>applicants are currently sent canned messages.  Perhaps this is email notification that they need to contact XX.</t>
  </si>
  <si>
    <t>Feature: Applicant Application Error Notification
  As an Org (SAPRO) Admin
  I want to provide notification and information of errors or missing information
  So that applicants can correct and resubmit their applications
  Scenario: Admin identifies missing information in an application
    Given an applicant has submitted an application with missing required fields
    When the Admin reviews the application
    And the Admin marks the missing fields
    Then the system should generate a notification to the applicant
    And the notification should clearly list the missing information
  Scenario: Admin identifies errors in an application
    Given an applicant has submitted an application with incorrect data
    When the Admin reviews the application
    And the Admin flags the incorrect data
    Then the system should generate a notification to the applicant
    And the notification should clearly describe the errors
  Scenario: Applicant receives notification
    Given the Admin has flagged errors or missing information
    When the system sends a notification
    Then the applicant should receive the notification via the designated channel (e.g., email, portal message)
    And the notification should include instructions on how to correct the application
  Scenario: Applicant corrects and resubmits application
    Given the applicant has received a notification of errors or missing information
    When the applicant updates the application with the required corrections
    And resubmits the application
    Then the Admin should receive a notification
     And be able to review the corrected application
    And the system should mark the application as updated</t>
  </si>
  <si>
    <t>ERM-3260</t>
  </si>
  <si>
    <t>As a [Org (SAPRO) Admin], I want to be able to use a check box (as a proxy for a digital signature) on required sections so that the system can track completion information.</t>
  </si>
  <si>
    <t>SAPRO admin completes a task and needs to indicate it is complete via a checkbox
Checkboxes need to be inserted on several different screens to indicate completion of different tasks by different users.
Checks need to be captured / logged in the system (name, title, date, time)
For *renewal* applications Specific tasks include:
* Verification of sexual assault victim advocacy experience
* Evaluation of sexual assault victim advocacy experience
* Supervisor and Commander statement of understanding
* for SARCs and SAPR-VAs Recommendation by Supervisor
* Documentation of Continuing Education Training Courses
For *new* applications Specific tasks include:
* Verification of sexual assault victim advocacy experience
* Evaluation of sexual assault victim advocacy experience
* Supervisor and Commander statement of understanding
* for SARCs and SAPR-VAs Recommendation by Supervisor</t>
  </si>
  <si>
    <t>For all checkboxes for all SAPRO Admin roles [Supv, CO, SARC) associated with the tasks listed above ..
when the check box is clicked, a popup box appears requesting confirmation of signature. When confirmation is made, data are captured in the system. and the box is filled in
Scenario 1: Approve Application Using Checkbox
Given
The Org (SAPRO) Admin is reviewing an application for certification. Variations [new / renewal]
The application meets all approval requirements.
When
The admin selects the digital checkbox affirming the information is accurate.
Then
The system records the approval action with the admin’s identity and timestamp.
The application status changes to Approved. [ready to be processed by NOVA]
The system removes the requirement for CAC-based digital signature.
Scenario 2: Confirmation of Approval
Given
The admin has checked the approval box.
When
The system processes the approval action.
Then
A confirmation message appears: “Application approved successfully.”
The approval is logged in the audit trail for compliance.
Scenario 3: Security and Permissions
Given
The admin is logged in with valid credentials.
When
The admin attempts to approve an application using the checkbox.
Then
The system verifies the admin’s role and permissions before allowing the action.
Unauthorized users cannot see or use the approval checkbox.</t>
  </si>
  <si>
    <t>Like not completing all of the required fields, entering the wrong type/format of information.
-user input an email that does not end in .mil or .gov
!image-20251202-170307 (1b9476dc-1589-4c71-8856-fa35d1e84948).png|width=250,alt="image-20251202-170307.png"!
-user input a phone number in an invalid format / did not select/input DSN code (to be in mockup) [contains a non-numeric character / wrong amount of numbers ]</t>
  </si>
  <si>
    <t>Background:
  Given the user is completing the application form
Scenario: Validate Email Domain
  Given the user enters an email address
  When the email does not end with ".mil" or ".gov"
  Then display an error message "Please provide a valid .mil or .gov email address"
  And prevent form submission
Scenario: Validate Phone Number Format and DSN selection
  Given the user enters a phone number
  When the phone number format is invalid [e.g., non-numeric character] or the DSN code is not selected
  Then display an error message "Phone number format invalid. Include DSN code."
  And prevent form submission
(Might get removed)
Scenario: Validate Advocacy Experience documentation when claiming &gt; 3,900 hours
  Given the user answers "Yes" to "Do you have more than 3,900 hours of Sexual Assault Victim Advocacy Experience within the past two years?"
  When the user does not provide documentation for at least 3,900 hours
  Then display an error message "Upload documentation for 3,900 hours of advocacy experience"
  And prevent form submission
(Might get removed)
Scenario: Validate selection of 3 experiences for evaluation when claiming &gt; 3,900 hours
  Given the user answers "Yes" to "Do you have more than 3,900 hours of Sexual Assault Victim Advocacy Experience within the past two years?"
  When the user does not mark at least 3 experiences for evaluation
  Then display an error message "Select at least 3 experiences for evaluation"
  And prevent form submission
Scenario: Validate CEU documentation total
  Given the user needs to enter CEU hours
  When the user does not supply 32 hours of documented, new CEU
  Then display an error message "Provide documentation for 32 hours of CEU"
  And prevent form submission</t>
  </si>
  <si>
    <t xml:space="preserve">Being able to see sections greyed out in the end if they dont pass validation. </t>
  </si>
  <si>
    <t>Scenario1 : The applicant has reached then end of the application but hasn't completed all items
Given: They have not filled out all required fields
When: They reach the final page of the application before clicking submit
Then: The system will highlight incomplete items in an overview and not allow them to submit the application until they are remedied
Scenario 2: The applicant has reached the end of the application and has filled out all required fields
Given: They have filled out all required fields
When: they reach the final page of the application to review before submitting
Then: the system will mark all sections and items as complete and allow them to submit</t>
  </si>
  <si>
    <t xml:space="preserve">the UI should provide a red asterisks indicating required fields. If a user tries to submit and a required field is empty, the form should not be submitted and the missing field(s) should be highlighted red. Applicant will be allowed to save content during application however before the final submission, the required fields will highlight red to indicate required fields. </t>
  </si>
  <si>
    <t>Scenario: The applicant believes they have completed all fields and is ready to submit their application for review
Given: They have filled out all the required fields
When: They reach the end of the application
Then: the system will show all fields as complete in an overview and allow them to submit
Given: The applicant has NOT filled out all required fields
When: they reach the end of the application
Then: the system will highlight incomplete fields in an overview and NOT allow them to submit until they fix the incomplete fields</t>
  </si>
  <si>
    <t>When the applicant is selecting “which type of application are you submitting?” and they select “New Application,” then the applicant will be prompted to upload their certificate from their completed D-SAACP pre-approved training course(s).  
Learner must upload the requisite Sexual Assault Prevention and Response Office (DoD SAPRO) approved training course(s).
Applicants will have the ability to upload multiple course certificates to account for situations where there are one or more required training courses.
----
NOTE: We will be using Drupal for document storage.</t>
  </si>
  <si>
    <t>ackground:
Given the applicant is completing the application form and is selecting the type of application to submit
Scenario: Prompt for Certificate Upload on New Application
Given the applicant is on the application form
And the applicant selects “New Application” for “Which type of application are you submitting?”
When the applicant proceeds to the next step
Then prompt the applicant to upload their certificate(s) from completed D-SAACP pre-approved training course(s)
And display instructions that the certificate(s) must be from Sexual Assault Prevention and Response Office (DoD SAPRO) approved training courses
Scenario: Allow Multiple Certificate Uploads
Given the applicant is prompted to upload D-SAACP pre-approved training course certificates
When the applicant has completed more than one required training course
Then allow the applicant to upload multiple course certificates
Scenario: Prevent Submission Without Required Certificate(s)
Given the applicant has selected “New Application”
When the applicant attempts to submit the application without uploading at least one D-SAACP pre-approved training course certificate
Then display an error message “Upload at least one certificate from a completed D-SAACP pre-approved training course”
And prevent form submission
Scenario: Store Uploaded Certificates in Drupal
Given the applicant uploads certificate(s) as part of the application
When the upload is successful
Then store the uploaded certificate(s) in Drupal for document storage</t>
  </si>
  <si>
    <t xml:space="preserve">New Application:
* IF ‘DoD Civilian Sexual Assault Response Workforce Professional’ THEN Letter of Rec needed from a *Supervisor*
* IF ‘Collateral Duty or Special Assignment SARC or SAPR VA’ THEN Statement of Understanding from their *Commander* is needed.
* Job Shadowing approvals needed from supervisor (TBD).
Renewal Application:
----
there is a linear chain of approvals / reviews.
applicant to applicant supervisor for approval, 
then to 'appropriate' SARC for validation, 
then to NOVA admin.
NOTE: The specific individuals and emails are required fields entered by the applicant. [This is correct, yes?] [~accountid:712020:53512bfe-51b0-4356-9c18-a0290c197cd3]  [~accountid:609007a8f0db130069a66376] is the below correct? 
routing 1 → applicant to supervisor (found in required field in the application)
routing 2--&gt; supervisor to SARC (found in required field in the application)
routing 3--&gt; SARC to CO (found in required field in the application)
CO to NOVA Admin (?) not sure where this will be found.  </t>
  </si>
  <si>
    <t>Scenario 1: Successful Submission and Routing
Given:
• The learner has completed all required fields in the application.
• The application is in Draft/In Progress status.
When:
• The learner clicks Submit.
Then:
• The system validates the application and confirms submission with a success message.
• The application status changes to Submitted.
• The application is routed to the next reviewer in the approval chain.
• The next reviewer receives a notification and can access the application.
• An audit log entry is created with submission details.
DO WE WANT TO INCLUDE A LOCKING FEATURE? where only 1 person can edit the APPLICATION at a time?  
Scenario 2: Post-Submission Restrictions
Given:
• The learner has successfully submitted the application.
When:
• The learner attempts to edit the application.
Then:
• The system prevents edits unless workflow rules explicitly allow changes.
• A message informs the learner that the application is locked for review.</t>
  </si>
  <si>
    <t>NOTE: This requirement would only appear for New applicants.
the system will allow the applicant to enter metadata about their 90-day job shadowing experience. These fields will include:
* position name
* start date
* end date
* hours completed
* supervisor last name
* supervisor first name
* supervisor email
----
IN THE FUTURE, THIS COULD COME FROM ELRR:
Specific [Learner] data elements on the DD form that should come from ELRR:
What IS included in the ELRR:
* Position Name
* Employment Dates
* *tries to populate supervisor name from the system it came from (if available)
What is needs to be edited: 
* Hours
* Supervisor Name 
* Supervisor Email
Calculation of Hours:
* *estimates hours based off the dates ← Deloitte to discuss if feasible/what the LOE is. 
----
Data fields from HR System / ELRR:
* 4.1.10.15 hasEmploymentRecord &gt;&gt; 4.1.8.10 Position
* 4.1.10.15 hasEmploymentRecord &gt;&gt; 4.1.8.XX ApplicationId (Extension)
* 4.1.3.4 LastName
* 4.1.3.2 FirstName
* Derive from 4.1.3.3 MiddleName 
OR 4.1.3.XX (Extension) - 4.1.3.57 HasMilitaryRecord - 4.1.10.1 militarybranch
* 4.1.3.57 HasMilitaryRecord - 4.1.10.7 MilitaryCurrentStatus
* 4.1.3.57 HasMilitaryRecord - 4.1.10.6 MilitaryCurrentRank
* 4.1.3.57 HasMilitaryRecord - 4.1.10.31 CurrentPayGrade
* 4.1.3.57 HasMilitaryRecord - 4.1.10.24 isEmployedBy - 4.1.7.1 OrganizationName
* 4.1.3.57 HasMilitaryRecord - 4.1.10.24 isEmployedBy - 4.1.7.4 Facility or 4.1.7.5 Department
* 4.1.3.57 HasMilitaryRecord - 4.1.10.24 isEmployedBy - 4.1.7.31 hasEmail
* 4.1.3.57 HasMilitaryRecord - 4.1.10.24 isEmployedBy - 4.1.7.30 hasPhone
* 4.1.3.57 HasMilitaryRecord - 4.1.10.24 isEmployedBy - 4.1.7.30 hasPhone</t>
  </si>
  <si>
    <t>Feature: Select courses and experiences for advocacy application
  As a Learner,
  I want to select courses and experiences from my learner profile
  So that I can include relevant advocacy experience in my application.
  Scenario: Learner selects courses and experiences from profile
    Given the Learner is logged into the system
    And the Learner has completed courses and experiences listed in their profile
    When the Learner accesses the application form
    And selects courses and experiences to include
    Then the selected items should be added to the advocacy experience section of the application
    And the system should confirm the inclusion of selected items
    And the Learner should be able to review and edit the selection before submission
 Scenario: Learner has no courses or experiences in profile
  Given the Learner is logged into the system
  And the Learner accesses the application form
  When the system checks the learner profile for courses and experiences
  And finds no entries
  Then the system should display a message indicating no experiences are available
  And provide guidance on how to add or record relevant experiences
  And prevent the learner from selecting empty experience fields</t>
  </si>
  <si>
    <t>This is only applicable for Renewal Applicants.
DECISION 12/16:
We will move forward with importing a sample extract of courses from JKO, NOVA, Coursera…etc. or other sources in order to showcase the capability. The learner will then select that course or enter in a course manually. If a learner selects a course from the pre-defined list, then the metadata will autopopulate the fields (where possible). 
To discuss further: applicant will need to upload proof of certification for each CEU course listed. 
----
Design Notes:
notes from 11/25 meeting with Andy for CEU on HOW it will be implemented:
* NOTE: we want to limit options to courses that haven’t been listed yet on the application. 
* we are pulling/or will be pulling from 3 datasets: 
** (FUTURE) xapi statements from known courses. xAPI. from ELRR completed statements. course completions that we know of that are showing up for xAPI statements.
*** ECC statements. course categories are the course competencies. course category would be an extension in ECC.  
** (MVP) known sapro courses (where we dontl know if completion or not)
*** ECC statements. course categories are the course competencies. course category would be an extension in ECC.  
** (MVP) Manually added courses – aka something brand new. 
** (FUTURE) integrate ElasticSearch in search/dropdown
----
NOTE: We need to get req'd/approaved courses into ECC
NOTE: requires use of simulated data until we get [Learner] record integration
----
Current Design implementation:
* Dropdown has a search and filtering functionality. Users can select from bottom option to add manually instead.
* Courses that aren’t eligible will be greyed out. Tooltip will provide info as to why its greyed out. 
Business logic for MVP:
* List of approved SAPRO courses from ECC that can be counted as CEU hours
* (MVP Only) no filter for if course is eligible to be included (eligibility = whether or not learner included this course in a previous application; with the exception of the ‘Ethics’ and ‘SAFE Helpline 101’, Safe Helpline 102’ course)
* (MVP) hardcode SAPRO courses
* (MVP) manual entry of courses if they are not in the ‘SAPRO’ approved list.
* (MVP) will not include xAPI statements</t>
  </si>
  <si>
    <t>Scenario: A renewal applicant is adding their CEU (continuing education) hours to their application
Given: They have taken the pre-approved courses and the courses are reflected on their learner profile
When: they query the ECC they can search through their learner profile AND the broader course catalog for relevant courses
Then: they can select which courses are relevant that they've taken to add to their CEU section of the application
Given: The applicant has taken courses not listed in the ECC / are not reflected on their learner profile
When: they get to the CEU portion of the application
Then: they can manually input course information and upload proof / certification</t>
  </si>
  <si>
    <t>How does this info get back into the system? We talked about submitting a ticket?</t>
  </si>
  <si>
    <t>Scenario: Learner (Applicant) is completing the DSACCP application and needs to provide personal info, job info, learning history, etc. 
Given: The applicant is viewing a page with pre-populated information
When: The applicant hovers over a tool tip
Then: the applicant will see information about where their info is being pulled from and if they can /how to edit it
When: the applicant tries to edit a field (changing pre-populated field)
Then: the applicant can change the information, saving it as data tied to the application (not to the system it pulled from to pre-populate)
MVP: allow applicant to edit information instead of requesting edits to parent system.</t>
  </si>
  <si>
    <t>Pull from the ELRR to populate as many fields as possible. Identify from data model what specific fields will be pre-populated. All fields are required unless listed as optional. 
----
ELRR Data fields:
* Applicant First Name
* Applicant Last Name 
* Applicant Middle Initial
* Affiliation
* Status 
* Rank 
* Grade
Editable fields include:
* Command
* Installation
* Work email address
* DSN *_(optional data field)_*
* Work telephone number
* Phone Number ext. *_(optional data field)_*
* SARC’s Email address 
*ELRR Supports all of these fields*
----
Data fields from HR System / ELRR:
* 4.1.10.15 hasEmploymentRecord &gt;&gt; 4.1.8.10 Position
* 4.1.10.15 hasEmploymentRecord &gt;&gt; 4.1.8.XX ApplicationId (Extension)
* 4.1.3.4 LastName
* 4.1.3.2 FirstName
* Derive from 4.1.3.3 MiddleName 
OR 4.1.3.XX (Extension) - 4.1.3.57 HasMilitaryRecord - 4.1.10.1 militarybranch
* 4.1.3.57 HasMilitaryRecord - 4.1.10.7 MilitaryCurrentStatus
* 4.1.3.57 HasMilitaryRecord - 4.1.10.6 MilitaryCurrentRank
* 4.1.3.57 HasMilitaryRecord - 4.1.10.31 CurrentPayGrade
* 4.1.3.57 HasMilitaryRecord - 4.1.10.24 isEmployedBy - 4.1.7.1 OrganizationName
* 4.1.3.57 HasMilitaryRecord - 4.1.10.24 isEmployedBy - 4.1.7.4 Facility or 4.1.7.5 Department
* 4.1.3.57 HasMilitaryRecord - 4.1.10.24 isEmployedBy - 4.1.7.31 hasEmail
* 4.1.3.57 HasMilitaryRecord - 4.1.10.24 isEmployedBy - 4.1.7.30 hasPhone
* 4.1.3.57 HasMilitaryRecord - 4.1.10.24 isEmployedBy - 4.1.7.30 hasPhone
----
Design / Development Decision:
We will move forward with fields we CAN gather from JWT, to get some data fields. The remainder of fields will be editable. As we connect to source HR systems, we can populate more fields and slowly move towards read only, where applicable.
----
Note on the below - need to determine validity of the data coming in via JWT with P1 on how we are receiving this information, most likely would recommend pulling from HR system and only CAC info from JWT.
Data fields from JWT:
"preferred_username": "jdoe", "given_name": "John", "activecac": "DOE.JOHN.1234567890"  "name": "John Doe", "rank": "N/A" "email": ["john@company.com|mailto:"john@company.com]" "affiliation": "Other", "organization": "Company, Inc",
"group-full": [     "adl-ousd/sql-lrs/Impact Level 2 Authorized",     "/Impact Level 4 Authorized",     "/Impact Level 5 Authorized"   ],
!Image preview.png|width=747,alt="Image preview.png"!
----</t>
  </si>
  <si>
    <t>Scenario: Learner (Applicant) is completing the DSACCP application and needs to provide personal info, job info, learning history, etc.
Given: data is in the ELRR 
When: The applicant opens the application
Then: the applicant's information will be pre-populated by the system.
Given: the applicant's data is NOT in the ELRR
When: The applicant opens the application
Then: the applicant's information will NOT be pre-populated (fields will be empty) by the system and can be entered manually
MVP: allow applicant to edit information instead of requesting edits to parent system.</t>
  </si>
  <si>
    <t>If I am a first time applicant we want to make sure learners DO NOT fill out the *2950-1 form.* This has created a lot of issues/need to redo things.
The SARW-MS user interface should present the applicant with the current, correct version of the application form as indicated by persistent tags in the application footer. These tags will include info on:
* Name of form (e.g, DD Form 2950 or DD Form 2950-1)
* Form Version (e.g., FEB 2025)
* Date of Update (e.g., Updated 02/05/2025)
* Governing Policy (e.g., ‘Prescribed by DoDD 6495.03, DoDI 6495.03, and DTM 14-001’)
----
* Additionally, the application will be coded as fields in the UI.  Applicants will be presented with the inital or refresher application questions/requirements appropriate to need.
For new, the learner will select the type of application they are submitting (New Application or Renewal Application) and will select which position they are seeking certification for the following. 
# SAPR Program Administrator.
# SAPR VA.   
# Principal SARC.
# Supervisory SARC.
# Collateral Duty SARC 
# Special Assignment SARC
# Collateral Duty SAPR VA
# Special Assignment SAPR VA
Note:  Here is the criteria that will indicate if the field should be greyed out or not. 
!image-20251212-152453.png|width=538,alt="image-20251212-152453.png"!
# Additionally, they will have to ‘Please upload your certificate from your completed National Advocate Certification Program (NACP) pre-approved training course(s)’
----
MVP = coding the application versions into the UI. 
FOC =  consider a configurable UI based on form upload. [NOTE: this will include mapping all data fields to DLE fields / stnds]
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
----
MVP: hard coding and think about how we’re going to handle version changes going forward.</t>
  </si>
  <si>
    <t xml:space="preserve">Feature: Access latest D-SAACP Application for new application
  As a Learner,
  I want to access the latest D-SAACP Application
  So that I can begin a new application process.
  Scenario: Learner accesses the latest D-SAACP Application for a NEW application
    Given the Learner is logged into the system 
    When the Learner navigates to the My application section
    Then the system should display a question asking what Application (new/renewal) they are submitting 
when the learner selects new, the system displays 2 additional items: 1. upload of the D-SAACP certificate; 2. which position are you seeking cert for.
Scenario: Learner accesses the latest D-SAACP Application for a NEW application
    Given the Learner is logged into the system 
    When the Learner navigates to the My application section
    Then the system should display a question asking what Application (new/renewal) they are submitting 
when the learner selects renewal, the system displays 1 additional items: 1 which position are you seeking cert for.
 And the application should be clearly labeled as the latest  and correct version with the following fields:
- Name of form (e.g, DD Form 2950 or DD Form 2950-1)
- Form Version (e.g., FEB 2025)
- Date of Update (e.g., Updated 02/05/2025)
- Governing Policy (e.g., ‘Prescribed by DoDD 6495.03, DoDI 6495.03, and DTM 14-001’)
 </t>
  </si>
  <si>
    <t>supervisors will comment on page as a whole OR on specific field(s) [feasibility for MVP?] and mark as needing applicant to change or not… templated comments or open comment fields?
applicants are currently sent canned messages. Perhaps this is email notification that they need to contact XX.</t>
  </si>
  <si>
    <t>Scenario:  Applicant has submitted an application
Given: an error exists in an application
When: a reviewer makes a comment on the application
Then:  a templated email is sent to the applicant's email address AND / or an alert is sent to the applicant's UI. (according to applicant's set preferences)
Reviewer enters comment on learner application which triggers comment box specific email message / UI alert.  
-Comment box 1  --&gt; box specific email message / notification [approved message TBD]
-Comment box 2 --&gt; box specific email message / notification [approved message TBD]
-Comment box 3  --&gt; box specific email message / notification [approved message TBD]
Learner receives canned email message 
   email message states:  &lt;insert approved message&gt;
   email contains link to comment section within application [is this MVP?]
Notification alert appears on Learner UI. 
   Alert indicates &lt;insert approved message&gt;</t>
  </si>
  <si>
    <t>We need to condense our graph, so that not every property is its own node.
We need to combine the UID, term, ID, Definition, into one term node Alias, org, and context are now their own nodes
+*xBOM*+
UID: 0x000000000000000000000000000000001
ID:      0x000000000000000000000000000000001x000000000000000000000000000000001
Type: 1
CCVID: 0x0123456789ABCDE0123456789ABCDE01
Markup_Language: TBD
Encoding: {UNICODE}
Encoding_reference: https://www.unicode.org/versions/Unicode15.1.0/ 
Origination_Date: 01JAN1900
Currency_Date: 01JAN2025
CCV_Reference: {URL pointer to the current DoD CCV Repo}
LCV_Reference: {URL pointer to the LCV Repo}
Language: American English
Common_Title: Day 
*Term*
UID: 0x000000000000000000000000000000002
ID: 0x000000000000000000000000000000002x000000000000000000000000000000001
Definition: String of human readable text defining the term
*Alias*
Name: Human readable string (like bird)
*Context*
_UID: 0x000000000000000000000000000000002_
_ID: 0x000000000000000000000000000000002x000000000000000000000000000000001_
Name: Short string
Description: Long string
*LanguageSet*
UID: 0x000000000000000000000000000000002
ID: 0x000000000000000000000000000000002x000000000000000000000000000000001
Name: Name of the language all associated terms belong to
Description: Description of the language set (Optional)
*Alias Term Pair*
Name: The name of the pairing node
Description: The description of when an alias is used for a term
!image-20250926-134158.png|width=250,alt="image-20250926-134158.png"!</t>
  </si>
  <si>
    <t>If I am a first time applicant we want to make sure learners DO NOT fill out the *DD 2950 form.* This has created a lot of issues/need to redo things.
The SARW-MS user interface should present the applicant with the current, correct version of the application form as indicated by persistent tags in the application footer. 
These tags will include info on: (Data source = Portal Backend)
* Name of form (e.g, DD Form 2950 or DD Form 2950-1)
* Form Version (e.g., FEB 2025)
* Date of Update (e.g., Updated 02/05/2025) (if available)
* Governing Policy (e.g., ‘Prescribed by DoDD 6495.03, DoDI 6495.03, and DTM 14-001’)
Additionally, the application will be coded as fields in the UI.  Applicants will be presented with the inital or refresher application questions/requirements appropriate to need.
For renewal the learner will select the type of application they are submitting (New Application or Renewal Application) and will select which position they are seeking certification for the following. 
# SAPR Program Administrator.
# SAPR VA.   
# Principal SARC.
# Supervisory SARC.
# Collateral Duty SARC 
# Special Assignment SARC
# Collateral Duty SAPR VA
# Special Assignment SAPR VA
Note:  Here is the criteria that will indicate if the field should be greyed out or not. 
!image-20251212-152453.png|width=538,alt="image-20251212-152453.png"!
MVP = coding the application versions into the UI. 
FOC =  consider a configurable UI based on form upload. [NOTE: this will include mapping all data fields to DLE fields / stnds]
----
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
----
MVP: hard coding and think about how we’re going to handle version changes going forward.</t>
  </si>
  <si>
    <t>Feature: Access latest D-SAACP Application for renewal
  As a Learner,
  I want to access the latest D-SAACP Application
  So that I can complete my renewal application process.
  Scenario: Learner accesses the latest D-SAACP Application for a RENEWAL application
    Given: the Learner is logged into the system
    When: the Learner navigates to the My application section
 Then: the system should display a question asking what Application (new/renewal) they are submitting
    Then: the system should provide the latest version of the D-SAACP *Renewal* Application
    And the application should be clearly labeled as the latest  and correct version with the following fields:
- Name of form (e.g, DD Form 2950 or DD Form 2950-1)
- Form Version (e.g., FEB 2025)
- Date of Update (e.g., Updated 02/05/2025)
- Governing Policy (e.g., ‘Prescribed by DoDD 6495.03, DoDI 6495.03, and DTM 14-001’)</t>
  </si>
  <si>
    <t>elrr/elrr-services</t>
  </si>
  <si>
    <t>ERM-3209</t>
  </si>
  <si>
    <t>Creation of xAPI profile for load testing</t>
  </si>
  <si>
    <t>Generate an xAPI Profile JSON-LD document for use in DATASIM statement generation for SQL LRS load testing.</t>
  </si>
  <si>
    <t>ERM-3193</t>
  </si>
  <si>
    <t>ECCR CDS SD Elements</t>
  </si>
  <si>
    <t>Passed</t>
  </si>
  <si>
    <t>ERM-3185</t>
  </si>
  <si>
    <t>ECCR CMS SD Elements</t>
  </si>
  <si>
    <t>Closed</t>
  </si>
  <si>
    <t>ERM-3183</t>
  </si>
  <si>
    <t>VMET Transcript Format and Updates to External Services</t>
  </si>
  <si>
    <t>*VMET Ticket Grooming:* Use MMT sprint 29 to groom the VMET ticket in the current sprint, with work likely to begin in the next sprint due to current priorities.
*Mapping and Format Creation:* The team will map existing system data into the new VMET transcript format, with Matt and Eric expected to collaborate on the technical implementation.</t>
  </si>
  <si>
    <t>Referenced linked work item for in-progress framework and import what we already have into rearchitected ECCR (understand it may not be fully completed right now).</t>
  </si>
  <si>
    <t>Data that we have:
* Demographics:
** First, Last name, current service branch,  previous service branch (e.g., if they are a veteran), status (active duty, reserves, veteran…etc.), and rank of the individual sending the transcript. 
** The Name, and location of the Academic Institution that the transcript was ‘Delivered’, ‘Viewed’, or ‘Downloaded’ to/by
* # of Transcripts ‘Delivered’ to Academic Institutions and the date/time this occurred.
* # of Transcripts ‘Viewed’ by Academic Institutions and the date/time this occurred.
* # of Transcripts ‘Downloaded’ by Academic Institutions and the date/time this occurred.
* # of Transcripts ‘Received’ by Academic Institutions and the date/time this occurred.
* How many transcripts failed to be Delivered to Academic Institutions
Example MVP Metrics we want to develop:
* capture the data and be able to pull from the backend (logs?)
** total # transcripts sent.  
*** # and % sent by SMs 
*** # and % sent by Vets
*** # and % sent to each Academic Institution
*** # and % Sent by Branch
----</t>
  </si>
  <si>
    <t>1. The DOD Service Member Advocate - Admin shall be able to view transcript metrics related to transcripts sent to Academic Institutions.
2. The system shall capture and display the following data points:
-Sender demographics: first name, last name, current service branch, previous service branch, status, and rank.
-Academic Institution name and location where the transcript was Delivered, Viewed, Downloaded, or Received.
-Count for each status: Opened, Delivered, Downloaded, and Pending.
3. The system shall provide summary metrics, including:
-Total number of transcripts sent.
-Number and percentage of transcripts sent by Service Members (SMs) and Veterans (Vets).
-Number of transcripts sent to each Academic Institution.
-Number of transcripts sent by Service Branch.
4. The system shall allow these metrics to be pulled from backend logs or a reporting dashboard.
5. All metrics shall be accurate, filterable, and time-stamped for reporting and monitoring purposes.
6. E2E tests are passing demoing this capability</t>
  </si>
  <si>
    <t>ERM-3167</t>
  </si>
  <si>
    <t>Application Validation (workflow) - Decompose Requirements</t>
  </si>
  <si>
    <t>Begin decomposing Application Validation workflow Requirements</t>
  </si>
  <si>
    <t>ERM-3166</t>
  </si>
  <si>
    <t>Cybersecurity Documentation (PIA &amp; CTF) initiation (Nov 6 onward)</t>
  </si>
  <si>
    <t xml:space="preserve">Need to begin tracking this item. </t>
  </si>
  <si>
    <t>ERM-3165</t>
  </si>
  <si>
    <t>Create System Architecture Report (SAR) Updates (Draft)​ and Database Design Document (DBDD) (Draft)</t>
  </si>
  <si>
    <t xml:space="preserve">Customer Deliverable, Brent and Audrey created drafts through confluence this ticket is to continue tracking the activity and share with customer in next call. </t>
  </si>
  <si>
    <t>ERM-3149</t>
  </si>
  <si>
    <t>Update and configure the EDLM portal for SAPRO, focusing on making key elements configurable for future customers and supporting initial SAPRO requirements.</t>
  </si>
  <si>
    <t>Configure and customize the EDLM portal for SAPRO, enabling dynamic branding, navigation, and content management to support SAPRO’s initial requirements and future scalability.
---
*Description:*
This ticket covers all necessary updates to transition the EDLM portal for SAPRO use, focusing on making key elements configurable for future customers and supporting SAPRO’s immediate needs. The work includes front-end and back-end changes, with an emphasis on admin-driven configuration and minimal hardcoding.
---
*Scope of Work:*
*Branding &amp; Theming*
* Replace DOT&amp;E logo with SAPRO logo (enable configuration of logos, including favicon).
* Update portal name to “SARW-MS Learning Portal” (enable configuration of Portal name).
* MW note: In DOT&amp;E, the tab name seems to vary between DOT&amp;E and EDLM depending on what you have clicked on - we’ll need to fix this to be consistent
* *Welcome Message*
* Make the landing page welcome message configurable.
* *Navigation Bar*
* Make navigation bar elements configurable/hideable for future roles and permissions.
* Prepare backend to support future role-based navigation restrictions. 
* *Onboarding Plans*
* Remove or comment out onboarding plans section for now, as requirements are unclear and currently overlap with collections.
* Retain code for future revival and configuration if needed. 
* *Collections*
* Confirm public/private collection creation and visibility is admin-controlled. 
---
*Acceptance Criteria:*
* SAPRO logo and portal name are updated and visible on the landing page.
* Welcome message is editable by system admin via portal settings.
* Navigation bar elements can be configured/hid by admin; homepage and search are always visible.
* Spotlight courses are configurable; no hardcoded content.
* Onboarding plans section is removed/commented out, with ability to restore when requirements are clear.
* Collections navigation is configurable; public/private controls are admin-driven.
* Metrics dashboard displays counts and percentages, with updated status labels and no timestamps.
*Notes:*
* This ticket is intended as a bulk configuration and customization task for SAPRO’s initial portal deployment.
* All changes should be implemented to support future customer configurability and minimize hardcoding.
* Revisit onboarding plans and DSACP requirements as new designs and feedback become available.</t>
  </si>
  <si>
    <t>1. The EDLM portal shall be updated and configured for SAPRO with branding, navigation, and content adjustments.
2. The system shall allow dynamic branding, including updating the logo (SAPRO logo) and portal name (“SARW-MS Learning Portal”).
3. The welcome message on the landing page shall be configurable through the admin interface.
4. The navigation bar elements shall be configurable and hideable based on future roles and permissions.
5. The backend shall be prepared to support role-based navigation restrictions for future customers.
6. The Onboarding Plans section shall be temporarily removed or commented out, with the option to restore it later.
7. The Collections module shall ensure that public/private visibility and creation are admin-controlled.
8. Configuration changes shall be admin-driven with minimal hardcoding to enable scalability for future customers.</t>
  </si>
  <si>
    <t>ERM-3145</t>
  </si>
  <si>
    <t xml:space="preserve">SAPRO_ Create Assessment Strategy Draft- Key Performance Indicators. </t>
  </si>
  <si>
    <t>*FROM PWS:*  a)      +_Assessment and Evaluation Strategy:_+ The ADL team will develop an overarching strategy for measuring and assessing the impacts of EDLM tools and technologies on DHRA / SAPRO end users. The strategy will provide an overall plan for documenting current processes and procedures and measuring the impacts of EDLM tools, technologies, and standards on workforce efficiency, productivity due to automation, and outcomes across each DHRA component’s mission area. A draft of the Assessment and Evaluation Strategy will be delivered NLT 3 months after funding has been received by the ADL vendor and will be updated quarterly with feedback from ADL, DHRA, and SAPRO stakeholders.
*Deliverable:* Draft assessment and evaluation strategy due NLT 3 months after receipt of contractor funding. Document to be reviewed with government leadership and updated quarterly.
Review documentation and determine details for this deliverable. 
*Key Performance Indicators and Assessment Strategies*
The following KPIs have been identified by SAPRO:
* *Optimize Time for Establishing New Accounts:* The solution shall optimize the time to create a new account and aim for a significant reduction in time for establishing a user account.
* *Efficient D-SAACP Application Review Rate:* The solution shall measure the number of applications processed per unit of time, indicating the system's efficiency.
* *Certification Verification Accuracy:* The solution shall measure the percentage of successfully verified certifications compared to the total number of verifications.
* *Increase in Certification Compliance:* The solution shall measure the percentage of SARW with up-to-date certification before and after implementing D-SAACP modernization.
* *Certification Renewal Compliance:* The solution shall measure the percentage of users who successfully renew their certifications on time, reflecting system efficiency.
* *Continuing Education Tracking Accuracy:* The solution shall measure the system's accuracy in tracking and verifying continuing education requirements for certification renewal.
* *Improved Response Time:* The solution shall measure the time it takes for the system to respond to user requests for certification processing and information retrieval.
* *Reduction in Application Processing Time:* The solution shall evaluate the time it takes to process and verify D-SAACP applications and aim for a significant reduction.
* *Certification Backlog:* The solution shall measure the number of pending certification or renewal applications, reflecting the system's ability to manage demand.
* *System Availability:* The solution shall measure the percentage of time the database is operational and accessible, minimizing downtime.
* *Enhanced Reporting:* The solution shall evaluate the quality and accessibility of reporting and analytics capabilities.
* *Data Security Metrics:* The solution shall evaluate data security measures to protect sensitive information, with a focus on unauthorized access and data breaches.
* *Data Accuracy and Integrity:* The solution shall measure the quality and accuracy of data within the database, including migrated data.
* *Data Completeness:* The solution shall measure the percentage of data successfully migrated compared to the total dataset. This ensures that all relevant information has been transferred.
* *Data Mapping Success:* The solution shall evaluate the success of the data mapping process by comparing the mapping documentation to the actual migrated data. Check if each field has been correctly mapped.</t>
  </si>
  <si>
    <t>ERM-3128</t>
  </si>
  <si>
    <t>Build hi-fi wireframes for Application Intake</t>
  </si>
  <si>
    <t>[DHRA shared requirements - 18 Sept 2025_ SAPRO Requirements.xlsx|https://adloffice365.sharepoint.com/:x:/s/EDLM_Extranet/Eai_lMCynEpJn6arzLnxQusBIdHqcrUvsgAOaGQG5C9Pag?e=PWU8r5]</t>
  </si>
  <si>
    <t>ERM-3103</t>
  </si>
  <si>
    <t>Theming and logo update for DANTES Admin and Svc Member advocate</t>
  </si>
  <si>
    <t>ERM-3100</t>
  </si>
  <si>
    <t>Store goals in ELRR based on IDP inputs from learners</t>
  </si>
  <si>
    <t>ERM-3099</t>
  </si>
  <si>
    <t>Create "Leader" role for reports in EDLM Portal</t>
  </si>
  <si>
    <t>ERM-3098</t>
  </si>
  <si>
    <t>The system will allow the IDP portal to map Learning Objectives (LOs) and goals to competency definitions so that employee development plans are aligned with organizational competency frameworks</t>
  </si>
  <si>
    <t>The portal must allow users to:
* Select competencies from the ECCR framework.
* Define goals that correspond to specific Knowledge, Skills, and Abilities (KSAs).
* View KSA descriptions to guide goal formulation.
* Track progress and update plans as competencies evolve.</t>
  </si>
  <si>
    <t>Users can browse and select competencies from the ECCR.
Each competency includes a list of KSAs with descriptions.
Users can create goals and associate them with selected KSAs.
The system validates alignment between goals and competencies.
Supervisors can review and comment on mapped goals.
The portal supports reporting on competency alignment across IDPs.</t>
  </si>
  <si>
    <t>ERM-3093</t>
  </si>
  <si>
    <t>As a [Competency Manager], I want to edit detailed information about competency or competency framework  to include full description and metadata</t>
  </si>
  <si>
    <t>As a Competency Manager, I want to *edit* detailed information about a competency or competency framework so that *I can change* its properties, structure, and associations. This detailed view should include:
*  All properties defined in the SCD Implementation Guidance ([SCD Implementation Guidance.xlsx|https://adloffice365.sharepoint.com/:x:/s/RDE/ETaNjJzW9WVHtHxhlYPPZMwBCApOIeEIp8BoWEryesv3dg?e=hpDdRo]) tab “Properties by Class”, including, but not limited to:
** register an ID for the system to maintain it. The Competency ID should be easily accessible and copyable for reference or sharing.
** a Competency Statement that contextualizes and states what the learner can do
** a robust “type” that can be registered in the ECCR for future use.  We expect “KSAT”, “Knowledge”, “Skill”, “Credential”, “Job”, etc. to be defined and referenced by many frameworks.
* how frequently the competency or framework has been included in specific work roles, workforce elements, and career fields, in order to ** edit** how it is being used/applied across contexts.
* I want the ability to take action from this view, such *as saving* the competency or framework to a personal collection or an existing framework I manage. 
* I want to edit the hierarchy of relationships, within the competency framework. For example, I want to see the parent competencies (which competencies use this in a hasPart, hasMember, or requires relationship) and be able to *edit* its associated children subcompetencies (which competencies this uses in a hasPart, hasMember, or requires relationship)
* I want to do a mass edit in the competency framework by changing the hierarchies and relationships using the same UI used to originally build them. (added by Andy in Chat)</t>
  </si>
  <si>
    <t>Shweta: Please update the AC for this ticket. 
10. There is E2E test verifying this functionality</t>
  </si>
  <si>
    <t>The ECCR shall have a portal that leverages the LDSS to to draft, publish, and manage ECCR Framework Profiles.
MORE DATA NEEDED</t>
  </si>
  <si>
    <t xml:space="preserve">1. Hierarchal structure of parent child competencies shall be able to be copied preserving the original structure.
2. Hierarchal structure of parent child competencies shall be able to be arranged without affecting the original structure, creating an indepenent structure within the famework the competencies were linked too.
3. </t>
  </si>
  <si>
    <t>Competencies shall be selectable and integrable into another framework. To ensure conformity, the competencies shall initially be linked between the frameworks. This link shall be between the selected version of the competency and the new target framework. If there is  a new version of the competency a depreciated tag will be attached to the competency version but not be automatically updated.</t>
  </si>
  <si>
    <t>1. Competencies shall be able to be linked to other frameworks, appearing to the end use as though the competency has been copied to thier selected framework.
2. Competencies shall be linked to the version from a new framework.
3. Competencies shall be marked as depreciated if there is a newer version but not automatically updated. 
4. E2E testing shall demonstrating adding competencies to a new framework and marking as depreciating.</t>
  </si>
  <si>
    <t>Once Validated, the list name shall be saved and able to be recalled later. The name shall be consistent wherever it appears.</t>
  </si>
  <si>
    <t>1. List Name, when Saved will be consistent when its displayed
2. E2E testing shall be implemented to validate this.</t>
  </si>
  <si>
    <t>ERM-3059</t>
  </si>
  <si>
    <t>Competency Framework: Align the DSAACP competency framework to the standard</t>
  </si>
  <si>
    <t xml:space="preserve">* *Current:* 
* Gather the documented DSAACP competency framework from SharePoint or other shared locations. 
* Use ECCR deep dive sessions to demonstrate the data and plan for how the framework will be ingested and aligned with backend systems. 
* Link the framework documentation to this ticket
* *Future:*
* Review and extract relevant training materials from Nova and SAPRO tech to supplement the framework. 
* Manually input the competency framework data into the designated catalog system, ensuring all competencies, KSAs, and supporting materials are included. 
* Integrate available external catalogs (e.g., Coursera) as needed to enrich the competency mapping. </t>
  </si>
  <si>
    <t>ERM-3058</t>
  </si>
  <si>
    <t>Catalog Inputs: Research and prepare catalog inputs, starting with Coursera and any available sample extracts</t>
  </si>
  <si>
    <t>ERM-2645</t>
  </si>
  <si>
    <t xml:space="preserve">[SAPRO] _ HCD Discovery </t>
  </si>
  <si>
    <t>ERM-3056</t>
  </si>
  <si>
    <t>RTVM Development: Continue work on the RTVM, focusing on roles and permissions, and begin prioritizing requirements for SAPRO, DSAACP</t>
  </si>
  <si>
    <t>System usage testing ensures the MMT application can effectively support 2.5M active users and concurrency. Key metrics include system response time, concurrent user handling, resource utilization, and failure rates. Metrics: 1,000 users concurrently using Django; 1,000 and 5,000 hits per day (not concurrent)
* Test Django applications to determine how many people can be using one instance and how we can scale it
* May need to look into scalability within Platform One (understand how we are handling API calls and understand scaling and load balances in P1)
* Determine need for optimization in the backend</t>
  </si>
  <si>
    <t>Testing throughput analyzes the entire process from learner record entry to MMT consumption. We measure end-to-end latency, record ingestion rates, and timing variations using ELRR and MMT.
MW notes - options discussed with James/Cliff on approach for getting data into P1:
#1: Proxy to get around CNAP barrier
#2: Handoff data and script to P1 
*_#3 (approach we will be using and is similar to how we handled ELRR): Use JWT tp submit xAPI to SQL LRS;  add widget to SQL LRS to enable batch-upload statement files_*</t>
  </si>
  <si>
    <t>Talent Manager
* Due Dates
* ERM-271 report delivered
* [https://adlnet.atlassian.net/browse/ERM-308|https://adlnet.atlassian.net/browse/ERM-308|smart-link] report delivered
* [https://adlnet.atlassian.net/browse/ERM-259|https://adlnet.atlassian.net/browse/ERM-259|smart-link] opened</t>
  </si>
  <si>
    <t>Talent Manager Notifications:
1.The system shall notify Talent Managers of upcoming due dates for tasks, reports, or evaluations.
2.Talent Managers shall receive a notification when a report has been successfully delivered.
3.The system shall notify individuals when they have been selected for consideration for a vacancy.</t>
  </si>
  <si>
    <t>EDLM Career Planning</t>
  </si>
  <si>
    <t>elrr/elrr-external-services</t>
  </si>
  <si>
    <t>The list name shall be validated on creation and when edited. The validation shall include a check to ensure that it is unique to the user account, this validation needs to run on both a creation and edit attempt. Additionally, validation shall include checks against none printing characters and other malicious characters.</t>
  </si>
  <si>
    <t>1. Validation shall run before a new or edit list name is committed
2. Validation shall check for identical list names
3. Validation shall check for none printing and malicious characters
4. Unit tests and E2E tests shall validate functionality</t>
  </si>
  <si>
    <t>The interface for Competency Managment shall be able to rearrange the competencies through a drag and drop system, visualize hierarchical and parent child relationships and require confirmation from the Competency Manager before any changes are made. The underlying schema that is locked or standardized shall not be able to be manipulated. A toggle button may be necessary to change between a hierarchical view and a parent child view. The drag and drop feature of the hierarchical and parent child view shall be active depending on which view is enabled. Changes made shall be confirmed by the Competency Manager through a confirmation screen.</t>
  </si>
  <si>
    <t>1. Competency Management Interface shall display competencies in an interactive list manner.
2. Competency Management Interface shall be able to switch between a parent-child and hierarchy view. 
3. Competency Management Interface shall ask confirmation from the Competency Manager before changes are made.
4. Competency Management Interface shall protect underlying schemes that have been locked or standardized from inadvertent and malicious manipulation. Schema's locked or standardized shall not be changed.
5. Competency Management Interface shall be capable of drag and drop rearrangement and manipulation of competencies.
6. E2E testing shall verify all functionality.</t>
  </si>
  <si>
    <t xml:space="preserve">Competency Parent-Child relationships shall be able to be manipulated only when the both the parent and child competency share the same owner. This manipulation shall work in a manner similar to [https://adlnet.atlassian.net/browse/ERM-3047|https://adlnet.atlassian.net/browse/ERM-3047|smart-link] with a drag and drop method. </t>
  </si>
  <si>
    <t>1. Competency parent child relationships shall be able to be manipulated in a fashion similar to hierarchal manipulation.
2. Parent child relationships shall only be able to be manipulated when the parent and child competency are both owned by the competency manager
3. E2E testing shall demonstrate the capabilities and verify functionality.</t>
  </si>
  <si>
    <t>ERM-3049</t>
  </si>
  <si>
    <t>As an [Academic Institution Registrar], when I add a user to the MMT Portal then the user should shall automatically notify assigned members via email once they have been added</t>
  </si>
  <si>
    <t>As an Academic Institution Registrar, I need the ability to assign multiple staff members to the Academic Institution MMT Portal. The system shall allow users with the correct permissions to add new users and assign them specific roles, ensuring appropriate access and responsibilities.
Additionally, the MMT Portal shall automatically notify assigned members via email once they have been added. The MMT Portal will also provide verification directly in the system that a user has been successfully added.
User Role management component is available. User Role management includes multiple levels of permissions with the ability to assign them to all staff members that I am assigned to. I can view all current settings, and edit them for each user. The interface will indicate success/failure of saving their permissions immediately after I have selected and saved them. Functionality will include:
* Identify individuals (POCs) within the institution who can access or manage transcript-related permissions.
* Enable permissions for downloading or receiving transcript notifications.</t>
  </si>
  <si>
    <t xml:space="preserve">1. The Registrar shall be able to add new users to the Academic Institution’s MMT Portal.
2. The system shall allow the Registrar to assign roles and permissions to each user upon creation.
3. When a new user is successfully added, the system shall automatically send an email notification to the assigned members.
4. The system shall display a confirmation message verifying that the user has been successfully added.
5. The Registrar shall be able to view, edit, and manage permissions for all users within their institution.
6. The system shall indicate success or failure when saving updates to user roles or permissions.
7. Only users with appropriate permissions shall have access to manage user roles and transcript-related settings.
8. The system shall maintain a record of user additions and role assignments for audit purposes.
9. There is E2E test verifying this functionality.
 </t>
  </si>
  <si>
    <t>ERM-3048</t>
  </si>
  <si>
    <t>As an [Academic Institution Registrar], I want to delete multiple users to the MMT Portal</t>
  </si>
  <si>
    <t>As an Academic Institution Registrar, I need the ability to delete multiple staff members to the Academic Institution MMT Portal. The system shall allow users with the correct permissions to delete existing users.
Note: The AI Registrar can select a specific record/s in the table/users to delete the user from the MMT Portal one at a time. By clicking on the delete button, it ensures that the user has been deleted/removed from the record/permissions.</t>
  </si>
  <si>
    <t>1. The Registrar shall be able to select multiple users from the user list in the MMT Portal.
2. The system shall allow the Registrar to delete multiple selected users in a single action.
3. The system shall validate user permissions before allowing deletion.
4. A confirmation prompt shall appear before finalizing the delete action.
5. Once confirmed, the selected users shall be removed from the MMT Portal and their associated permissions revoked.
6. The system shall display a success message confirming that the users have been deleted.
7. The Registrar shall also have the option to delete a single user individually from the user list.
8. There is E2E test verifying this functionality</t>
  </si>
  <si>
    <t>The hierarchy of competencies must be able to be manipulated and changed. The competencies hierarchy shall be manipulated through a drag and drop system where the competency can be made subordinate by dragging and dropping a competency on another competency. Competency hierarchy editing shall only be permitted to be performed when the Competency Manager owns all competencies in the target hierarchy.</t>
  </si>
  <si>
    <t>1. Competencies hierarchy shall be changed by dragging and dropping them onto other competencies, making them a subordinate competency.
2. Competencies manipulation actions related to hierarchy shall be restricted based on ownership
3.E2E testing shall demonstrate the hierarchal manipulation of Competencies</t>
  </si>
  <si>
    <t>Competencies shall be editable using the form interface ([https://adlnet.atlassian.net/browse/ERM-3004|https://adlnet.atlassian.net/browse/ERM-3004|smart-link] ) editing shall be restricted to the competency owners.</t>
  </si>
  <si>
    <t>1. Competencies shall be editable through the custom Framework and Competency Form
2. Edit of Competencies shall be restricted to the Competencies owners
3. E2E test shall validate that competencies are editable</t>
  </si>
  <si>
    <t>Portal Requirements Discovery
Develop Portal RTVM [DRAFT]
DHRA Landing Page(s)
SAPRO Landing Page</t>
  </si>
  <si>
    <t>moodle/moodle-lms</t>
  </si>
  <si>
    <t>A method for removing competencies form frameworks shall be implemented. This shall be implemented using the selection feature from [https://adlnet.atlassian.net/browse/ERM-3015|https://adlnet.atlassian.net/browse/ERM-3015|smart-link]. This function shall only remove the competency from the framework, it will not be deleted. Orphaned Competencies shall be marked and tracked. The ability to remove competencies from a framework shall be reserved by the framework owners.</t>
  </si>
  <si>
    <t xml:space="preserve">1. Individual competencies and bulk competencies are able to be removed from a framework.
2. Orphaned Competencies are handled in such a way that they are still retrievable.
3. Proper Access control for removal of competencies shall be present and implemented.
3. E2E testing will validate that competencies can be removed from frameworks both individually and in bulk. </t>
  </si>
  <si>
    <t>The interface for the Frameworks and Competency shall have the ability for the selection of competencies both individually and in bulk for later manipulation.</t>
  </si>
  <si>
    <t>1. Individual competencies shall be able to be selected.
2. This selection process will allow for both individual and bulk manipulation of the competencies.
3. E2E testing shall verify this functionality</t>
  </si>
  <si>
    <t>The Custom Property Form shall include the following fields
# Context, (with helper text as default) this would be a tooltip style context box, one that would appear when a user hovered over that custom field
# (REQUIRED) Standard. Default to the latest version
# (REQUIRED) Range/Type, this is a drop down that defines the field from the following types. Default to Text.
## Text
## Lang-String
## URL
## Date-Time
## Date
## SKOS Concept
## Competency
# (REQUIRED) Display Priority, default to Primary
## Primary
## Secondary
## Tertiary
# Required, this field is to indicate whether the field is required or not. default to false
# (REQUIRED) UPI (Unique Property Identifier)
# (REQUIRED) Display Label Description
# Display Category
# Allow Multiple Instance of Field
# (REQUIRED) Limit Values, certain types of data may not need a limit because of their format, such as date and date-time.
The Form shall have a save and apply button and a cancel button at the bottom of the page.
The save and apply button will serve as a check to insure that required fields are filled and will be greyed out until that requirement has been met.
Upon using the save and apply button the new framework or competency will integrate into the profile configuration.</t>
  </si>
  <si>
    <t>1. Framework and Competency form shall have all listed fields functional
2. All fields will have appropriate validation.
3. All code will have unit test coverage
4. All UI functions within the form will have e2e testing</t>
  </si>
  <si>
    <t>The “Add Custom Framework Property” Button shall be included in Framework Settings and Competency Settings UI that will create a field allowing a new property to be added to a draft competency profile</t>
  </si>
  <si>
    <t>The IDP shall include search functionality of the ECC. This functionality shall return the most relevant search result. The search functionality shall include restrictions to mitigate resource overuse and to condense response.</t>
  </si>
  <si>
    <t xml:space="preserve">1. Search functionality shall include restrictions to mitigate resource overuse
2. Search functionality shall include passing e2e tests </t>
  </si>
  <si>
    <t>ERM-2949</t>
  </si>
  <si>
    <t>As a [Service Member Advocate], I want to create transcript shares so that I can send service member transcripts to authorized institutions in my service.</t>
  </si>
  <si>
    <t>h3. *Brief Overview*
h3. *Send Transcripts on Behalf of Service Members.*
Service Member Advocates should have *limited permissions* to send transcripts on behalf of Service Members to authorized academic institutions within their branch.
Advocates should only perform this action under *verified consent* from the Service Member, and all transactions must be *fully traceable* within the system for accountability and audit purposes.
This functionality allows Advocates to:
* *Initiate transcript delivery* to approved recipients on a Service Member’s behalf.
* *Confirm delivery status* through system-generated share history records.
* *Maintain compliance and data integrity* through enforced consent validation and activity logging.
Permissions for this feature must be *restricted, auditable, and role-based* to ensure proper oversight and adherence to privacy and data protection standards.
----
h3. *Requirements for Creating Transcript Shares*
To support this capability, the system must allow advocates to initiate transcript shares under the following conditions:
* *Authorized Institutions Only*
** Advocates can only send transcripts to institutions that are pre-approved or listed as authorized within their service branch.
* *Service Member Consent Required*
** Before a transcript is shared, the system must confirm that the service member has granted permission for the advocate to send it.
** Consent may be captured through a digital approval workflow, pre-authorized settings, or a one-time confirmation.
* *Transcript Selection*
** Advocates must be able to select which transcript to send (e.g., academic, training, certification).
** The transcript must be clearly labeled and previewable before sending.
* *Status Tracking*
** The system shall store and update transcript statuses, including:
*** *Active:* New Transcripts, Request Pending, Delivered, Viewed
*** *Completed:* Downloaded, Request Canceled, Transcript Rejected</t>
  </si>
  <si>
    <t>1. The Service Member Advocate shall be able to create and send transcript shares on behalf of service members.
2. The system shall restrict transcript sharing to authorized institutions within the advocate’s service branch.
3. The system shall require service member consent before a transcript is shared.
4. The system shall provide options for digital approval, pre-authorized settings, or one-time confirmation to capture consent.
5. The advocate shall be able to select and preview the transcript (academic, training, certification) prior to sending.
6. The system shall record and display the status of each transcript share, including:
-Active: New, Request Pending, Delivered, Viewed
-Completed: Downloaded, Request Canceled, Transcript Rejected
7. All transcript share actions shall be logged for traceability and audit compliance.
8. The system shall notify the advocate when a transcript has been successfully delivered or rejected.
9. There is E2E test verifying this functionality</t>
  </si>
  <si>
    <t>h3. *Description – View Transcript Share History (Service Member Advocate)*
Service Member Advocates need *visibility into transcript sharing history* to confirm that records have been successfully delivered to academic institutions, credentialing bodies, or other authorized recipients.
This capability allows Advocates to:
* *View share activity details*, including when transcripts were sent and to who 
----
h3. *Requirements for Viewing Transcript Share History*
To support this capability, the system must display the following details for each transcript sharing event:
* *Recipient Information*
** Name of the academic institution or organization the transcript was sent to
* *Timestamp of Action*
** Date and time the transcript was sent
* *Status of Submission*
** If transcript was sent to an academic institution:
*** Opened 
*** Downloaded
*** Delivered
* *Filtering and Sorting Options*
** Ability to filter by date range, institution, or status
** Ability to sort by most recent, oldest, or status</t>
  </si>
  <si>
    <t>1. The Service Member Advocate shall be able to view the transcript share history for service members they support.
2. The system shall display recipient information, including the institution/organization name and contact or destination details.
3. The system shall show timestamps for when the transcript was sent and when it was requested.
5. The system shall display the status of submission, such as Opened, Downloaded, Delivered.
6. The Service Member Advocate shall be able to filter transcript history by date range, institution, or status.
7. The Service Member Advocate shall be able to sort the history by most recent, oldest, or status.
8. The system shall ensure that only authorized Advocates can access transcript share history for their assigned service members.
9. There is E2E test verifying this functionality</t>
  </si>
  <si>
    <t>In certain scenarios, advocates may need to view the actual transcript PDF to confirm accuracy or help a service member interpret the record. This access would be limited, logged, and provided as a read-only view.
Service Member Advocates need the ability to view transcript PDFs in order to directly support service members during transcript validation. This functionality allows an advocate to select a service member they have access to (e.g., only their service) and view that individual’s transcript in a read-only PDF format. In certain scenarios, advocates may need to reference the actual transcript document to confirm its accuracy or help interpret its contents for the service member. Access to these PDFs is strictly limited and logged, ensuring transparency and accountability.</t>
  </si>
  <si>
    <t>1. The Service Member Advocate shall be able to view transcript PDFs for service members they have authorized access to.
2. Transcript PDFs shall be displayed in a read-only format.
3. Each transcript view shall be logged, capturing the advocate’s identity, timestamp, and transcript type (legacy or modernized).
4. The service member shall see a corresponding log entry when their transcript is viewed by an advocate.
5. Access to transcript PDFs shall be restricted and permission-based to the services, ensuring only authorized advocates can view transcripts for their service.
6. The system shall ensure data privacy and auditability by maintaining a record of all view actions.
7. There is E2E test verifying this functionality</t>
  </si>
  <si>
    <t>h3. *Brief Overview*
Rather than accessing full transcript files (e.g., PDFs), Advocates require the ability to *view a concise summary* of each transcript’s key details—such as *occupations, courses, tests, ACE credit recommendations, current status, and last update date*.
This capability allows Advocates to:
* *Quickly assess transcript availability* without opening or downloading the full document.
* *Verify processing status* and determine whether further action or follow-up is needed.
* *Support Service Members more efficiently* by referencing up-to-date information on transcript contents and completion history.
Advocates should have *read access to transcript metadata and summary details*—including existence, status, and last update information—*without access to the full transcript PDF*. This ensures data visibility for support purposes while maintaining transcript integrity and privac
----
h3. *Requirements for Viewing Transcript Records*
To support this capability, the system must allow the advocate to:
* *Search for Service Members*
** Search by name, service branch, or other identifying details
** Filter results by transcript availability or status
* *View Transcript Presence and Metadata*
** Show whether a transcript exists for each service member
** Display transcript type (e.g., academic, training)
** Include creation date and last updated date
* *View Transcript Contents Without Opening the File*
** Display a list of transcript items such as:
*** Completed learning experiences
*** Occupation history
*** ACE credit recommendations
*** Certifications or training completions
** All items should be viewable in a structured list format without needing to open the transcript PDF</t>
  </si>
  <si>
    <t>1. The Service Member Advocate shall be able to search for service members by name, service branch, or other identifying details.
2. The system shall display whether a transcript exists for each service member.
3. The Advocate shall be able to filter results by transcript availability or status.
4. For each service member with a transcript, the system shall display transcript metadata, including:
-Transcript type (e.g., academic, training)
-Creation date
-Last updated date
-Version number (if applicable)
5. The Advocate shall be able to view key transcript contents—such as occupations, courses, tests, ACE credit recommendations, and certifications—in a structured list format.
6. The Advocate shall not have access to open or download the full transcript PDF.
7. The system shall ensure read-only access to transcript summaries for Advocates, preserving data integrity and privacy.
8. There is E2E test verifying this functionality
(MW Notes - recommend using something like the below for PDF viewing)
1. The DANTES Admin shall be able to search for and locate an individual user within the system.
2. Once the user is located, the Admin shall be able to view the learner’s detailed record.
3. The detailed record shall include access to the learner’s transcript in PDF format.
4. The Admin shall be able to open or download the transcript PDF for review.
5. The system shall ensure that only authorized Admins can access individual transcripts.
6. There is E2E test verifying this functionality.</t>
  </si>
  <si>
    <t>Service Member Advocates should be able to view *which Service Members within their branch have completed specific occupations, courses, or tests.* This visibility allows them to *validate transcript data*, *confirm completion accuracy*, and *resolve Service Member inquiries* related to missing or incorrect experiences.
By seeing “who has done what” within their Service, Advocates can ensure that transcript information is complete, accurate, and aligned with verified military learning records.
The Svc Member Advocate will be able to see the following information on Svc Members in their service only:
* *Basic User Info*: First and last name, email address 
* *Military Experiences*: Occupations, Courses, and Tests
* *Experience Associations*: Records of which users have completed which experiences
* *Transcripts*: Metadata about transcripts in the system (not the full transcript view)
** *Read access* to transcript metadata
** *View access* to transcript PDFs
* *Transcript Shares*: Information on where and with whom transcripts have been shared
** *Read access*
* *User Records*: Any user for whom a transcript exists within the Svc Member Advocate’s service (e.g., Coast Guard only)
** *Read access*, including the ability to view transcript PDFs</t>
  </si>
  <si>
    <t>1. The Service Member Advocate shall be able to view experience associations for Service Members within their branch.
2. The system shall display which Service Members have completed specific occupations, courses, or tests.
3. The Advocate shall be able to sort or search by occupation, course, or test to identify associated Service Members.
4. The displayed data shall include completion status and verification details for accuracy.
5. The Advocate shall have read-only access to this information for validation and inquiry resolution.
6. The system shall ensure that only Service Members within the Advocate’s assigned branch or scope are visible.
7. There is E2E test verifying this functionality</t>
  </si>
  <si>
    <t>Advocates need visibility into the ACE credit recommendations associated with occupations, courses, and tests. This allows them to help service members understand how their military learning can transfer into academic credit.</t>
  </si>
  <si>
    <t>ERM-2943</t>
  </si>
  <si>
    <t>As a [Service Member Advocate], I want to read military experience data (occupations, courses, and tests) so that I can support service members in understanding their training and experience records.</t>
  </si>
  <si>
    <t>This requirement enables *Service Member Advocates*—designated administrators within each military branch Service—to access and interpret official military learning data in order to support Service Members with transcript inquiries and academic credit translation. The Advocates should have visibility into occupations, courses, and tests completed by Service Members, along with corresponding *ACE (American Council on Education) credit recommendations*, enabling accurate guidance on how military learning can be applied toward academic or credentialing pathways.
The Service Member Advocate will be able to see the following information for Service Members under their Service branch:
*Military Experience Catalog:*
* Read access to the official catalog of occupations, courses, and standardized tests that may appear on a transcript
* Ability reference catalog items to explain what a Service Member has completed
*Service Member Records:*
* Read access to Service Member learning records and transcript metadata (not full transcript view)
* Ability to view transcript PDFs to support transcript-related inquiries and verification requests
*Guidance and Support Functions:*
* Provide informed explanations of how military learning aligns with civilian education standards
* Help Service Members understand and communicate how their experiences translate into academic or professional credit
Disclaimer: Service member advocate will only be able to see access if the service member needing guidance belongs to the same branch. 
We also discussed what happens if an individual changes branch — if they are working with a 'Service Member Advocate - Coast Guard', but get reassigned to the Navy, our assumption is they would no longer be working with the 'Service Member Advocate - Coast Guard'. Instead they would be working with the 'Service Member Advocate - Navy' and all information would transfer over to them.</t>
  </si>
  <si>
    <t>1. The Service Member Advocate shall have read-only access to military experience data, including occupations, courses, and standardized tests, for Service Members within their branch.
2. The Advocate shall be able to view ACE credit recommendations linked to occupations, courses, and tests to support credit translation guidance.
3. The Advocate shall have read access to Service Member learning records and transcript metadata, with the ability to view transcript PDFs for verification and inquiry support.
4. The system shall restrict access so that Advocates can only view records for Service Members within their own branch.
5. When a Service Member is transferred to a different branch, their record access shall automatically shift to the Advocate assigned to the new branch.
6. The Advocate shall be able to reference catalog items and provide informed explanations to help Service Members understand how their military experience translates into academic or professional credit.
7. There is E2E test verifying this functionality</t>
  </si>
  <si>
    <t>There are competency management requirements in this DoDi (it will be updated within the year, but this is current instruction) p13 - please make sure our requirements can support these needs / they are reflected in our current set of requirements - thanks!!!  [DoD Instruction 1400.25, Volume 250, June 7, 2016|https://www.esd.whs.mil/portals/54/documents/dd/issuances/140025/140025_vol250.pdf]</t>
  </si>
  <si>
    <t>This requirement enables DANTES Admins with elevated permissions to manage access levels for other administrative users within the system. Specifically, it allows for:
----
h3. *Role and Permission Management*
* View all DANTES Admins and Service Member Advocates, including:
** First and last names
** Email addresses
** Assigned roles
** Current permission levels
* Assign roles and permissions to new users:
** Add new DANTES Admins
** Add new Service Member Advocates
** Select their access level upon creation (DANTES Admin, Service Member Advocate)
* Remove roles and permissions from existing users:
** Revoke access for users who no longer require admin privileges
** Ensure removed users no longer appear in the active admin list</t>
  </si>
  <si>
    <t xml:space="preserve">Scenario 1: Assign Role Permissions
Given
The DANTES Admin is logged into the system with appropriate privileges.
A user account exists without the required role.
When
The admin selects the user and chooses “Assign Role.”
The admin picks a role from the available list (e.g., Service Admin, DANTES Admin).
Then
The system updates the user’s permissions immediately.
A confirmation message appears: “Role assigned successfully.”
The change is logged in the audit trail with timestamp and admin identity.
Tester can take the role of the newly permissioned user and perform actions associated with role. 
Scenario 2: Remove Role Permissions
Given
The DANTES Admin is logged in.
A user account currently has a role assigned.
When
The admin selects the user and chooses “Remove Role.”
Then
The system revokes the role and associated permissions.
A confirmation message appears: “Role removed successfully.”
The change is logged in the audit trail.
Tester can take the role of the newly permissioned user and perform actions associated with role. 
Scenario 3: Validation and Security
Given
The admin attempts to assign or remove a role.
When
The system checks the admin’s privileges.
Then
Only authorized admins can perform role changes.
Unauthorized users see an error message: “You do not have permission to modify roles.”
Scenario 4: Role Impact
Given
A role is assigned or removed.
When
The user logs in after the change.
Then
The user’s access reflects the updated permissions immediately.
Tester can take the role of the newly permissioned user and perform actions associated with role. </t>
  </si>
  <si>
    <t>ERM-2845</t>
  </si>
  <si>
    <t>As a DoD [Service Admin], I want to view all service requests in a centralized dashboard so that I can easily monitor and manage the status of each request.</t>
  </si>
  <si>
    <t>The MMT portal will provide a centralized dashboard for DoD Service Admins to view, monitor, and manage all service requests submitted across the support environment. This dashboard will consolidate request data from multiple sources and present it in a structured, filterable format to improve visibility, responsiveness, and operational oversight.
The dashboard will support:
* Real-time visibility into request status (submitted, in progress, resolved, pending)
* Filtering by request type, priority, and user group
* Quick access to request details and history
* Actionable insights for workload distribution and bottleneck identification
----
# *Dashboard Access*
#* DoD Service Admins can access the dashboard from the main admin portal.
#* Access is restricted to authorized admin roles.
# *Request Overview*
#* The dashboard displays all service requests with the following fields:
#** Request ID
#** Submitter name and role
#** Request type (e.g., transcript, access, technical)
#** Status (submitted, in progress, resolved, pending)
#** Priority (low, medium, high)
#** Submission date
# *Filtering and Sorting*
#* Admins can filter requests by:
#** Status
#** Type
#** Priority
#** Date range
#** User group (e.g., service member, veteran, academic institution)
#* Sorting options are available for each column.
# *Request Detail View*
#* Clicking a request opens a detailed view with:
#** Full request description
#** Communication history
#** Assigned support personnel
#** Resolution notes (if applicable)
# *Search Functionality*
#* Admins can search requests by keyword, ID, or submitter name.
# *Real-Time Updates*
#* The dashboard reflects real-time changes in request status and assignments.
# *Export Capability*
#* Admins can export filtered request data to CSV or PDF for reporting purposes.
# *Performance Indicators*
#* The dashboard includes summary metrics:
#** Total requests
#** Requests resolved this week/month
#** Average resolution time
#** Requests by category</t>
  </si>
  <si>
    <t>As a [DoD Service Admin], I want to escalate problems I can�t fix to the Operations Center, so that higher-tier support can intervene.</t>
  </si>
  <si>
    <t>As a DoD [Service Admin], I want to update the status of service requests (e.g., from �open� to �in progress� to �closed�) so that users are informed about the progress and resolution of their requests.</t>
  </si>
  <si>
    <t>The DoD Service Admin needs the flexibility to *manually reassign service requests* to ensure they are resolved by the most appropriate resource. While the system may automatically assign tickets based on workload or criteria (e.g., priority, request type, area/tag), certain cases require human judgment — such as rerouting a sensitive issue to a senior staff member, balancing uneven workloads, or escalating to a subject matter expert.
This capability ensures requests are always managed by the right person, reduces delays caused by misassignment, and improves overall user satisfaction and service efficiency.</t>
  </si>
  <si>
    <t>ERM-2839</t>
  </si>
  <si>
    <t>ARCHIVE: As a [DoD Service Admin], I want to analyze performance data to identify common issues and trends so I can provide the needed support resources and identify opportunities for automation.</t>
  </si>
  <si>
    <t>ERM-2838</t>
  </si>
  <si>
    <t>As a [DoD Service Admin], I want to monitor basic performance metrics, like aggregation of different requests and their statuses, usage stats, error data, and demographics.</t>
  </si>
  <si>
    <t>The DoD Service Admin needs visibility into key operational metrics across the MMT support environment. This includes the ability to generate *standard reports* that aggregate service request data and provide actionable insights into system performance and user activity. Reports should cover basic trends such as:
* Number of requests submitted, resolved, and pending
* Distribution of requests by type, status, and priority
* Usage statistics across service members, veterans, and academic institutions
* Common error categories and frequency
* User demographics (service branch, role, etc., as available)
The reporting capability ensures admins can proactively identify bottlenecks, monitor service health, and provide accurate updates to leadership.</t>
  </si>
  <si>
    <t>1. The DoD Service Admin shall be able to view and monitor key performance metrics across the MMT support environment.
2. The system shall aggregate and display request data by type, status (submitted, resolved, pending), and priority.
3. The system shall provide usage statistics segmented by user groups (service members, veterans, academic institutions).
4. The system shall track and display common error categories and frequency for issue monitoring.
5. The system shall present user demographics (e.g., service branch, role) where available.
6. The DoD Service Admin shall be able to generate standard reports summarizing the above metrics.
7. Reports shall support trend visualization to help identify performance bottlenecks and service health insights.
8. The system shall ensure all displayed metrics are updated in near real time or based on scheduled refresh intervals.
9. There is E2E test verifying this functionality</t>
  </si>
  <si>
    <t>ERM-2837</t>
  </si>
  <si>
    <t>As a [DoD Service Member Advocate - Admin], I want to export detailed service request data for use in external reporting tools or presentations.</t>
  </si>
  <si>
    <t>The DoD Service Member Advocate requires the ability to export detailed service request data from the helpdesk system into common formats (e.g., CSV, Excel, PDF). 
This capability enables data reuse across organizational reporting platforms and simplifies the creation of briefings, dashboards, and presentations for leadership. 
The exported data should retain all relevant fields (ticket ID, request type, priority, status, timestamps, resolution notes, and assigned personnel) and preserve data integrity to ensure accuracy when shared outside the system.</t>
  </si>
  <si>
    <t>1. The Admin shall be able to export detailed service request data from the helpdesk system.
2. The system shall support exports in common formats, including CSV, Excel, and PDF.
3. The exported file shall include all relevant fields: ticket ID, request type, priority, status, timestamps, resolution notes, and assigned personnel.
4. The export shall preserve data accuracy and integrity across all fields.
5. The Admin shall be able to select export format and initiate the export from the helpdesk interface.
6. The system shall generate and download the export file without data loss or truncation.
7. Exported data shall be formatted for reuse in external tools (e.g., reporting platforms, dashboards, or presentations).</t>
  </si>
  <si>
    <t>ERM-2836</t>
  </si>
  <si>
    <t>ARCHIVE: As a [DoD Service Member Advocate - Admin], I want to view reports that define the success of the MMT program and recommendations for improvements.</t>
  </si>
  <si>
    <t>As a *DoD Service Admin*, I want to *view and download comprehensive performance reports that capture key metrics defining the success of the Modernized Military Transcript (MMT) program*, so that *leadership, stakeholders, and end-users have clear visibility into program effectiveness, areas of improvement, and data-driven recommendations for decision-making*.
The performance reports will:
* Track adoption and utilization rates across Service Members and registrars.
* Measure efficiency improvements (e.g., reduced processing time, error rates).
* Highlight compliance with policy, data accuracy, and security standards.
* Provide comparative trend analysis over time to demonstrate progress.
* Include actionable recommendations to continuously improve program delivery, user experience, and mission outcomes.
This ensures that the MMT meets it’s baseline objectives but also evolves through measurable insights and targeted enhancements.</t>
  </si>
  <si>
    <t>DTLP-91</t>
  </si>
  <si>
    <t xml:space="preserve">Manage Help Tickets </t>
  </si>
  <si>
    <t>Zendesk Helpdesk</t>
  </si>
  <si>
    <t>This requirement enables DANTES Admins to perform targeted searches for MMT users—defined as anyone who logs into the MMT system—using identifiers such as *first name*, *last name*, and *email address*. Once a user is located, the admin will be able to download a detailed learner record (aka transcript).</t>
  </si>
  <si>
    <t>ERM-2821</t>
  </si>
  <si>
    <t>As a [DANTES Admin], I want to view an individual Transcript</t>
  </si>
  <si>
    <t>Once a user is located, the admin will be able to view a detailed learner record (aka their transcript PDF).</t>
  </si>
  <si>
    <t>1. The DANTES Admin shall be able to search for and locate an individual user within the system.
2. Once the user is located, the Admin shall be able to view the learner’s detailed record.
3. The detailed record shall include access to the learner’s transcript in PDF format.
4. The Admin shall be able to open or download the transcript PDF for review.
5. The system shall ensure that only authorized Admins can access individual transcripts.
6. There is E2E test verifying this functionality.</t>
  </si>
  <si>
    <t>ERM-2820</t>
  </si>
  <si>
    <t xml:space="preserve">As a [DANTES Admin], I want to search for an individual's Learner Record </t>
  </si>
  <si>
    <t>This requirement enables DANTES Admins to perform targeted searches for MMT users—defined as anyone who logs into the MMT system—using identifiers such as *first name*, *last name*, and *email address*. Once a user is located, the admin will be able to view a detailed learner record (aka transcript).</t>
  </si>
  <si>
    <t>ERM-2819</t>
  </si>
  <si>
    <t>As a [DANTES Admin], I want to filter and sort a list of MMT users</t>
  </si>
  <si>
    <t>Enable DANTES Admins to filter the list of MMT users using logical, consistent criteria that support quick segmentation and user management. Filters should focus on attributes with defined or binary values, avoiding unique or redundant fields like email address or user ID.
*Recommended Filter Options:*
* *Is DANTES Admin* (Yes/No)
* *Is Super Admin* (Yes/No)
* *Is AI User* (Yes/No)
* *Account Status* (Active / Inactive / Locked)
* *Date Range:* Last Activity Date
* Branch: (Army, Navy, Air Force, Marine Corps, Coast Guard)</t>
  </si>
  <si>
    <t>1. The DANTES Admin shall be able to sort the list of MMT users by:
-First name
-Last name
-Email address
-Branch affiliation (Army, Navy, Air Force, Marine Corps, Coast Guard)
2. The DANTES Admin shall be able to filter the list of MMT users by:
-Assigned role (Admin, Super Admin, MMT User)
-Last activity date
-Branch affiliation (Army, Navy, Air Force, Marine Corps, Coast Guard)
3. Filtering and sorting shall work independently or in combination (e.g., filter by branch affiliation and then sort by last activity date).
4. The system shall update the displayed user list dynamically when filters or sort options are applied.
5. Clearing all filters shall restore the full user list.
6. There is E2E test verifying this functionality</t>
  </si>
  <si>
    <t>ERM-2818</t>
  </si>
  <si>
    <t>As a [DANTES Admin], I want to search for MMT users so I can see their account information</t>
  </si>
  <si>
    <t>This requirement enables DANTES Admins to perform targeted searches for MMT users—defined as anyone who logs into the MMT system—using identifiers such as *name* and *email address*. The goal is to provide admins with access to relevant user data to support service request resolution, especially for inquiries related to transcripts and military experience.
The DANTES Admin will be able to see the following information on MMT users:
* *Basic User Info*: First and last name, email address, role (e.g., Admin, Super Admin, MMT User), and last activity date
* *Military Experiences*: Occupations, Courses, and Tests
* *Experience Associations*: Records of which users have completed which experiences
* *Transcripts*: Metadata about transcripts in the system (not the full transcript view)
** *Read access* to transcript metadata
** *View access* to transcript PDFs
* *Transcript Shares*: Information on where and with whom transcripts have been shared
** *Read access*
* *User Records*: Any user for whom a transcript exists
** *Read access*, including the ability to view transcript PDFs</t>
  </si>
  <si>
    <t>1. The DANTES Admin shall be able to search for MMT users using identifiers such as first name, last name, or email address.
2. Upon a successful search, the DANTES Admin shall be able to view basic user information, including:
-First and last name
-Email address
-Role (Admin, Super Admin, MMT User)
-Last activity date
3. The DANTES Admin shall be able to view a user’s military experiences, including occupations, courses, and tests.
4. The DANTES Admin shall be able to view experience associations, showing which experiences a user has completed.
5. The DANTES Admin shall be able to view transcript metadata for each user with transcripts in the system.
6. The DANTES Admin shall have read access to transcript metadata and transcript shares by default.
7. The DANTES Admin shall have view access to transcript PDFs.
8. The system shall ensure that all access is read-only by default.
9. There is E2E test verifying this functionality</t>
  </si>
  <si>
    <t>ERM-2817</t>
  </si>
  <si>
    <t>As a [DANTES Admin], I want to view all user roles and their assigned permissions</t>
  </si>
  <si>
    <t>This requirement enables DANTES Admins to access a comprehensive and organized view of all users within the system. The interface should display key user details including:
* First and last names
* Email addresses
* Assigned roles: DANTES Administrators – people like Rebecca who will be able to view most things and may have limited ability to edit. MMT User - The term *MMT User* refers to any individual who logs into the MMT system.
** MMT Users (this is anyone who logs into the MMT)
*** Read
** User Records (this is anyone we have a transcript for)
*** Read
* Last activity date</t>
  </si>
  <si>
    <t>1. The DANTES Admin shall be able to view a list of all users in the system.
2. The user list shall display the following details for each user:
-First name
-Last name
-Email address
-Assigned role(s) (e.g., DANTES Administrator, Service Member, Academic Institute, Service Member Advocate)
-Last activity date
3. The system shall present the data in an organized and searchable view.
4. The system shall clearly distinguish between different roles and associated permissions.
5. The DANTES Admin shall be able to sort or filter the user list by at least one field (e.g., role or last activity date).</t>
  </si>
  <si>
    <t>This requirement enables DANTES Admins to seamlessly access Zendesk knowledge articles from within the admin interface. During the service request process, admins may need to reference guidance, troubleshooting steps, or policy documentation. To support this, the system should provide a redirect or embedded link to Zendesk, allowing quick access to relevant articles without leaving the workflow. This integration ensures admins can efficiently locate and apply the information needed to resolve requests accurately and consistently.</t>
  </si>
  <si>
    <t>As an [ADL Admin], I want to update the status of service requests (e.g., from �open� to �in progress� to �closed�) so that users are informed about the progress and resolution of their requests.</t>
  </si>
  <si>
    <t>Tier0</t>
  </si>
  <si>
    <t>ERM-2801</t>
  </si>
  <si>
    <t>As a [Academic Institution], I want to be redirected to Zendesk so I can access the DANTES Helpdesk</t>
  </si>
  <si>
    <t>DOT&amp;E: As a [Employee], I want the IDP solution to allow me to select from applicable Development Track options�Sustain and Improve Track (SIT), Career Acceleration Track (CAT), Alternate Career Track (ACT), and Specialty Skills Track (SST)�so that I c...</t>
  </si>
  <si>
    <t>The IDP portal  shall allow coaches/mentors to edit IDP data of Mentees</t>
  </si>
  <si>
    <t>The IDP portal  shall allow managers/supervisors to change/edit IDP</t>
  </si>
  <si>
    <t>ERM-2762</t>
  </si>
  <si>
    <t>DOT&amp;E: As a [System Adminstrator], I want the IDP portal to map Learning Objectives (LOs) and goals to competency definitions so that employee development plans are aligned with organizational competency frameworks</t>
  </si>
  <si>
    <t>[DOT&amp;E Mockups V1 – Figma|https://www.figma.com/design/jevgdAmSbDRk76ybthbgZT/DOT-E-Mockups-V1?node-id=18939-2007&amp;p=f&amp;t=e36BPxgcibpwksWk-0]</t>
  </si>
  <si>
    <t>ERM-2761</t>
  </si>
  <si>
    <t>DOT&amp;E: As a [Training coordinator], I want the IDP portal to map Learning Objectives (LOs) and goals to competency definitions so that employee development plans are aligned with organizational competency frameworks</t>
  </si>
  <si>
    <t>ERM-2760</t>
  </si>
  <si>
    <t>DOT&amp;E: As a [Training coordinator], I want the IDP portal to map enabling learning objectives to shared competency definitions so that employee development aligns with standardized organizational competencies</t>
  </si>
  <si>
    <t>ERM-2759</t>
  </si>
  <si>
    <t>DOT&amp;E: As a [Leaner], I want the IDP page to map enabling learning objectives to shared competency definitions so that employee development aligns with standardized organizational competencies</t>
  </si>
  <si>
    <t>The IDP page must allow employees to *map their development goals to standardized organizational competencies* by selecting a competency from the organization’s competency framework. Within each selected competency, users should be able to:
* *Define a specific goal* that aligns with the chosen competency.
* *Choose a Knowledge, Skill, or Ability (KSA)* under that competency to structure the goal around.
* View a *KSA description* to understand its focus area.</t>
  </si>
  <si>
    <t>1. The IDP page shall allow Learners to select a competency from the organization’s standardized competency framework.
2. The Learner shall be able to define a development goal that aligns with the selected competency.
3. The system shall allow the Learner to choose a Knowledge, Skill, or Ability (KSA) under the chosen competency.
4. The system shall display the KSA description to help the Learner understand its focus area before selection.
5. The mapping between the Learner’s goal and the selected competency/KSA shall be saved and viewable within the IDP.
6. The system shall ensure that all mapped goals contribute to alignment with organizational competency standards.
7. There is E2E test verifying this functionality.</t>
  </si>
  <si>
    <t>As a leader I want to aggregate all the data that leaners have access to.
I can see a list of learners assigned to me, be able to search for learners. show progress towards IDP %</t>
  </si>
  <si>
    <t>ERM-2753</t>
  </si>
  <si>
    <t>DOT&amp;E: As a [Supervisor] I want the IDP portal to allow me to edit or update an employee�s Individual Development Plan (IDP) so that I can ensure it aligns with organizational goals and development needs</t>
  </si>
  <si>
    <t>ERM-2752</t>
  </si>
  <si>
    <t>DOT&amp;E: As a [Manager] I want the IDP portal to allow me to edit or update an employee�s Individual Development Plan (IDP) so that I can ensure it aligns with organizational goals and development needs</t>
  </si>
  <si>
    <t>Duplicate</t>
  </si>
  <si>
    <t>DOT&amp;E: As a [Supervisor] I want the IDP portal to allow me to review and approve employees� Individual Development Plans (IDPs) so that I can support and oversee their career development.</t>
  </si>
  <si>
    <t>The IDP portal  shall allow managers /Supervisors to approve IDP</t>
  </si>
  <si>
    <t>DOT&amp;E: As a [Manager] I want the IDP portal to allow me to review and approve employees� Individual Development Plans (IDPs) so that I can support and oversee their career development.</t>
  </si>
  <si>
    <t>The IDP portal  shall allow employees to manage their IDP</t>
  </si>
  <si>
    <t>The IDP portal  shall contain mechanism for communication between manager and employee</t>
  </si>
  <si>
    <t>ERM-2744</t>
  </si>
  <si>
    <t>DOT&amp;E: As a [Learner], I want to create an Individual Development Plans (IDPs) so that I can manage my career growth and training objectives effectively</t>
  </si>
  <si>
    <t>The IDP portal  shall allow for the development of and contain Individual Development Plans (IDPs)
!image-20251017-125449.png|width=937,alt="image-20251017-125449.png"!
!image-20251017-125750.png|width=635,alt="image-20251017-125750.png"!</t>
  </si>
  <si>
    <t>The solution shall provide a module for Individual Civilian Career Management (IDP solution)</t>
  </si>
  <si>
    <t>ERM-2741</t>
  </si>
  <si>
    <t>VMET Testing and Intergration</t>
  </si>
  <si>
    <t xml:space="preserve">* The *DD Form 2586 (VMET)* is produced by DMDC and provides a *summary of military experience, training, and skills* in civilian-friendly language.
* Unlike the JST or CCAF transcripts, VMET does *not provide ACE-recommended credit hour equivalencies* — it’s more of a résumé-style record.
* It is typically used by service members during transition (TAP) to explain their experience to civilian employers or schools.
* Dantes leadership is exploring the possibility of MMT integrating VMET. 
* This ticket is to log and monitor this request. </t>
  </si>
  <si>
    <t>ERM-2740</t>
  </si>
  <si>
    <t>Monitor and Track Next Steps for UAT</t>
  </si>
  <si>
    <t>Dantes leadership has requested to put UAT 1 on pause, need to continue monitoring for next steps</t>
  </si>
  <si>
    <t>ERM-2739</t>
  </si>
  <si>
    <t>Monitor DAFICAM Gov't Meeting</t>
  </si>
  <si>
    <t>Track and Monitor schedule and outcome of DAFICAM gov’t meeting</t>
  </si>
  <si>
    <t xml:space="preserve">As a project manager, I want to ensure P1 COT ticket is created and approved to proceed to setting up required architecture systems for DHRA and their center offices. </t>
  </si>
  <si>
    <t>DIT-697</t>
  </si>
  <si>
    <t>System Configuration</t>
  </si>
  <si>
    <t xml:space="preserve">When a user goes to ‘add new user’, there will be a ‘Role’ field that will be a drop down containing a list of pre-defined roles. The design team brainstormed the following list of roles: Admin, Associate Registrar, Veteran Affairs Officer, Academic Advisor, Registrar. ← need to validate with Deloitte. 
Also, when viewing the User Management table, the user will be able to see the name of the role that is assigned to each user. 
Please scroll down to the Web Links section to see the clickable mockups. </t>
  </si>
  <si>
    <t>The following KPIs have been identified by SAPRO:
* *Optimize Time for Establishing New Accounts:* The solution shall optimize the time to create a new account and aim for a significant reduction in time for establishing a user account. [[LM1]|] [[DR2]|] [[DR3]|] 
* *Efficient D-SAACP Application Review Rate:* The solution shall measure the number of applications processed per unit of time, indicating the system's efficiency.
* *Certification Verification Accuracy:* The solution shall measure the percentage of successfully verified certifications compared to the total number of verifications.
* *Increase in Certification Compliance:* The solution shall measure the percentage of SARW with up-to-date certification before and after implementing D-SAACP modernization.
* *Certification Renewal Compliance:* The solution shall measure the percentage of users who successfully renew their certifications on time, reflecting system efficiency.
* *Continuing Education Tracking Accuracy:* The solution shall measure the system's accuracy in tracking and verifying continuing education requirements for certification renewal. 
* *Improved Response Time:* The solution shall measure the time it takes for the system to respond to user requests for certification processing and information retrieval.
* *Reduction in Application Processing Time:* The solution shall evaluate the time it takes to process and verify D-SAACP applications and aim for a significant reduction.
* *Certification Backlog:* The solution shall measure the number of pending certification or renewal applications, reflecting the system's ability to manage demand.
* *System Availability:* The solution shall measure the percentage of time the database is operational and accessible, minimizing downtime.
* *Enhanced Reporting:* The solution shall evaluate the quality and accessibility of reporting and analytics capabilities.
* *Data Security Metrics:* The solution shall evaluate data security measures to protect sensitive information, with a focus on unauthorized access and data breaches.
* *Data Accuracy and Integrity:* The solution shall measure the quality and accuracy of data within the database, including migrated data.
* *Data Completeness:* The solution shall measure the percentage of data successfully migrated compared to the total dataset. This ensures that all relevant information has been transferred.
* *Data Mapping Success:* The solution shall evaluate the success of the data mapping process by comparing the mapping documentation to the actual migrated data. Check if each field has been correctly mapped.
----
 [[LM1]|][@Dawn Riddle|mailto:dawn.riddle.ctr@adlnet.gov] , when will the baseline be captured?  These are significant KPIs, and I”m not sure that a GAT captures this scale
 [[DR2]|]I am not aware of a baseline to compare to ... their workflows are manual...  this will likely need to be a subjective survey of time savings.
 [[DR3]|]or we ask them to start capturing time to establish accounts...
what are the steps they currently take to establish user accounts (I am interpreting user as applicant), so... what infrastructure do they set up for each user ... folder structure, added to applicant list / calendar, routed to evaluator, etc. ?</t>
  </si>
  <si>
    <t>ERM-2695</t>
  </si>
  <si>
    <t>SAPRO_ Conduct Discovery Workshops</t>
  </si>
  <si>
    <t>Task applies to discovery for both Portal and Certification Management requirements.
Objectives:
# Review collected SAPRO documentation and submitted artifacts
# Create Interview Guides
# Set up discovery sessions
# Conduct sessions
# Compile results for developing RTVM</t>
  </si>
  <si>
    <t>1. Objective: Review Collected SAPRO Documentation and Submitted Artifacts
Acceptance Criteria:
All SAPRO-related documentation and artifacts are gathered from relevant sources 
Each document is reviewed for relevance, and alignment with project goals.
A summary of findings and gaps is created and shared with stakeholders.
Feedback is incorporated into the documentation review log.
2. Objective: Create Interview Guides
Acceptance Criteria:
Interview objectives and target audiences are clearly defined.
Guides include structured questions aligned with SAPRO goals and RTVM development.
Questions are reviewed and approved by internal stakeholders.
Final versions are distributed to interviewers ahead of discovery sessions.
3. Objective: Set Up Discovery Sessions
Acceptance Criteria:
Invitations are sent with clear objectives, agenda, and expected outcomes.
Required stakeholders confirm attendance.
Logistics (e.g., meeting links, recording permissions) are arranged.
A facilitator and note-taker are assigned for each session.
4. Objective: Conduct Sessions
Acceptance Criteria:
Sessions are conducted according to the planned agenda and timeline.
All key topics and questions from the interview guide are covered.
Participant feedback and insights are documented in real time.
Any follow-up actions or clarifications are noted.
Sessions are recorded or summarized for future reference.
5. Objective: Compile Results for Developing RTVM (Requirements Traceability Verification Matrix)
Acceptance Criteria:
Notes and insights from all sessions are consolidated into a single repository.</t>
  </si>
  <si>
    <t>As a TPM I want the portal and LMS set up and deployed for SAPRO. 
# Create the COT ticket and obtain number (According to engineers, TechFit with P1 for SAPRO has been completed as part of an overall DHRA TechFit)
# Deploy the portal and Moodle into designated P1 environments. (Staging, Production)
# Configure the settings, access controls and integrations
# Set up global roles and permissions
# Establish implementation with DAF ICAM/Okta Onboarding.</t>
  </si>
  <si>
    <t>After a user has set their desired competency and competency level in the IDP management UI, the EDLM Portal shall interface with the ECC and ECCR to generate a list of recommended courses that will fill the gap between the current competency level and the desired competency level.
IE: If a learner is at level 2 and wants to reach level 4, the EDLM Portal shall recommend level 2, 3, and 4 courses.
!image-20250911-192613.png|width=1144,height=866,alt="image-20250911-192613.png"!</t>
  </si>
  <si>
    <t>The EDLM Portal shall get learner data from the ELRR.  This includes when gauging level of competence while managing IDPs.  If no level is given, the learner may self report, but this should not update the ELRR records.
!image-20250911-191439.png|width=1136,height=508,alt="image-20250911-191439.png"!</t>
  </si>
  <si>
    <t>The EDLM Portal shall use the ECCR to generate its list of available competencies.
This data should be updated whenever the competency list is viewed.
!image-20250911-185900.png|width=703,height=454,alt="image-20250911-185900.png"!</t>
  </si>
  <si>
    <t>ERM-2686</t>
  </si>
  <si>
    <t>MMT Access Instructional Video</t>
  </si>
  <si>
    <t>ERM-2685</t>
  </si>
  <si>
    <t>UAT Kickoff for MMT</t>
  </si>
  <si>
    <t>* Facilitate UAT ​
* Kick-off 15 Sept​
* Testing Start 22 Sept for 1 week</t>
  </si>
  <si>
    <t>The search table has a column that shows if a request was made by a service member/veteran or an Academic institution.</t>
  </si>
  <si>
    <t>The EDLM Portal shall display who made transcript requests when users brose their list of transcript requests.
This will be a column in the search table that has the Requester’s full legal name.</t>
  </si>
  <si>
    <t>When either linking or copying existing profiles into a Framework, the UI shall allow the user to import multiple competencies in one action.  If there are relationships between these competencies, the user should be prompted if they want to also import them.
!image-20250909-183440.png|width=1440,height=1577,alt="image-20250909-183440.png"!</t>
  </si>
  <si>
    <t>ERM-2677</t>
  </si>
  <si>
    <t>Begin working mock data conversion approach</t>
  </si>
  <si>
    <t>*MW Notes:*
PURPOSE of this kind of testing:
* Practice data loads 
* Confirm Performance/Scalability (mass number of records and concurrent system usage) 
* Identify bottlenecks - specifically for django and APIs that could potentially cause delays 
* Prepare for peak loads
* ADl working through validation of data for mapping/transformation through development of data model (we are not responsible for data quality and we have implemented schema in conversion tool) 
** On learner record we simulate with learner record data and once we get to production we need to make sure we have scalability implemented as a part of that
Metrics we want to test/understand (based on 2.5 million active users, many of who may use the system 1x a year; 2k AIs and 60k AI users, 23k learner records from USCG):
* How many people can concurrently hit django simultaneously (aim for 1,000)
* Test for 1k and then 5k hits per day with future plan of scaling to test 25k hits per day (not necessarily concurrent users)
* Part 1 - Data Model (data quality/cleansing; owned by ADL)
* Part 2 - Cliff testing throughput for entry on learner record (areas include ELRR, and MMT consuming ELRR data) how long does it take for MMT to consume ~1M records  
* Part 3 - MMT system usage, how well does the application handle the production load 
_Note: Java tends to be more optimized for scalability vs. python_ 
How we plan to test:
* Datasim to mass produce records
* Test Django applications to determine how many people can be using one instance and how we can scale it 
* May need to look into scalability within Platform One (understand how we are handling API calls and understand scaling and load balances in P1) 
* Determine need for optimization in the backend
Link to PPT presentation with overview of information - [EDLM Data Testing Approach for DANTES_Oct 2025.pptx|https://adloffice365.sharepoint.com/:p:/s/EDLM_Extranet/EbRBqYvHHZVOnpmgePx6hK0Bww-JkC1ogUgknuRZ4WasUQ?e=iudKP7]</t>
  </si>
  <si>
    <t>ERM-2675</t>
  </si>
  <si>
    <t>Index ALL of ACE data</t>
  </si>
  <si>
    <t>ERM-2674</t>
  </si>
  <si>
    <t>Push ACE API to P1 Staging</t>
  </si>
  <si>
    <t>Need to begin work on reviewing DAIMS data mapping and determining the fields that will go into ELRR and how they propagate to ELRR (xAPI statement vs. ELRR Services API). The following fields are needed to generate transcripts: 
These are needed for DMDC to translate SSN to DoD ID:
* SSN
* Email address 
* First Name 
* Last Name
These are needed to generate CLEP and DSST on MMT (refer to master business rules and Andy’s disambiguated files):
* Test Type
* Test Title
* Dates
* ACE RQD (ACE Recommended Score)
** ACE Score 1 in flat file 
* Recommended Hours
** ACE Credits in flat file
* Score
** Standard Score in flat file
* Record Type (allows DAIMS to change scores that have already been put out)
Future ticket will be needed to support DAIMS deprecation.
Reference Documents saved in SP here: [DAIMS Business Rules|https://adloffice365.sharepoint.com/:f:/s/EDLM_Extranet/EhIcHxjXvAZIoENtHH4S66oBFBCUl13b9_ia-jnP2Y0Aww?e=yDUvlC] (EDLM → DANTES → (7) Resources → GFI → DAIMS Business Rules)
NOTE: Andy still has outstanding questions for DAIMS POC</t>
  </si>
  <si>
    <t>When adding a new competency to a Framework, users will need to have the option to query on pre-existing competencies to add in order to encourage the reuse of existing competencies.</t>
  </si>
  <si>
    <t xml:space="preserve">In the Transcript Management ‘Transcripts' Table, there will be a column named ‘Requested By’. This will include the name of the individual who requested the transcript. If it was requested by the Academic Institute individual, say, Jane Goodwyn, the ‘Requested By’ field will say ‘Jane Goodwyn’. See Reference here: 
!image-20250909-125906.png|width=1600,height=1104,alt="image-20250909-125906.png"!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t>
  </si>
  <si>
    <t>1. The Transcripts Table displays a column titled "Requested By".
2. The column shows the name of the individual who submitted the transcript request.
3. The requester's full legal name (e.g., Jane Goodwyn) is displayed.
4. The table has a column that states if the Requester was part of an Academic Institute, an individual, or a Service Member.
5. The column is visible and accessible to the Academic Institute Registrar.
6. There is E2E test verifying this functionality.</t>
  </si>
  <si>
    <t>When selecting a search item, users will be prompted to either “open” or “add to collection(s)” the selected search result.</t>
  </si>
  <si>
    <t>Without expanding or clicking on a search result, the UI shall show each item’s
* Name
* Description (clear and concise)
* Tags/labels
* Associated framework(s) or the number of frameworks the item belongs to
!image-20250908-155622.png|width=1440,height=1060,alt="image-20250908-155622.png"!</t>
  </si>
  <si>
    <t>The ECCR Competency and Framework search page shall have the option to choose what is being searched for, as shown in this screenshot
!image-20250908-151351.png|width=1440,height=1060,alt="image-20250908-151351.png"!</t>
  </si>
  <si>
    <t xml:space="preserve">As a project manager, I want to track the SAPRO onboarding setup and process to assign tickets and work to ADL and Sub-contractor’s teams. I want to start the first step of Discovery by tasking the HCD team with the start of the Discovery sessions to build the UI/UX designs, and the User Stories needed to proceed. </t>
  </si>
  <si>
    <t>DTLP-83</t>
  </si>
  <si>
    <t>SAPRO Onboarding _ System set up</t>
  </si>
  <si>
    <t>These resources may help
[https://neo4j.com/docs/apoc/current/import/load-json/|https://neo4j.com/docs/apoc/current/import/load-json/]
[https://neo4j.com/labs/apoc/4.1/export/json/|https://neo4j.com/labs/apoc/4.1/export/json/]</t>
  </si>
  <si>
    <t>Given: User is an authorized user
When: Importing a framework to neo4j
Then: The system can import a JSON Document and extract competencies</t>
  </si>
  <si>
    <t>Given: User is an authorized user
When: Exporting a framework
Then: The system provides a JSON Document in a human readable format</t>
  </si>
  <si>
    <t>Given: User is an authorized user
When: Exporting a graph
Then: The system provides a JSON Document of the entire graph</t>
  </si>
  <si>
    <t>The EDLM Portal shall get the data it uses to generate recommendations from these two systems
ECC: available learning content info
ELRR: Current user preferences
This data should be frequently polled from these two systems to ensure data is current.
 </t>
  </si>
  <si>
    <t>See below attached Figma Mockups for details on implemnentation</t>
  </si>
  <si>
    <t>When querying the XSS for records in a specific “Language” systems ingesting data from the LDSS need a template for how their data should look.
Attached is a sample for the ECCR.</t>
  </si>
  <si>
    <t>Once language sets have been published, their terms need to linkable into an extensible bill of materials.
xBOM Level 1: 1 word
xBOM Level 2: Compound Definitions (multiple words)
xBOM Level 3: Anything process-based.
&lt;Will need to define what relationships we define/track&gt;
Has A
Is A
Has X</t>
  </si>
  <si>
    <t>ERM-2484</t>
  </si>
  <si>
    <t>The ECCR shall have APIs that support insertion/updating records in the graph database</t>
  </si>
  <si>
    <t>Create update/ Insert APIs</t>
  </si>
  <si>
    <t>ERM-2483</t>
  </si>
  <si>
    <t>The ECCR shall support authentication so that the graph database is only available to authorized users</t>
  </si>
  <si>
    <t xml:space="preserve">Create Auth1 </t>
  </si>
  <si>
    <t>ERM-2482</t>
  </si>
  <si>
    <t>The ECCR shall have APIs so that records can be removed from the graph db</t>
  </si>
  <si>
    <t>Create Delete APIs</t>
  </si>
  <si>
    <t>Create update/ Insert APIs:
# Create insert/ update APIs so that I can create records in the graph db</t>
  </si>
  <si>
    <t>Update the Django project to include all bootstrapping configurations to enable persistence and API development for neo4j.</t>
  </si>
  <si>
    <t>ERM-2479</t>
  </si>
  <si>
    <t>The ECCR shall support Export and Import of Neo4j data</t>
  </si>
  <si>
    <t>Export neo4j data from aura to a flat-file that can be loaded into a docker instance via docker compose.</t>
  </si>
  <si>
    <t>ERM-2478</t>
  </si>
  <si>
    <t>The ECCR Graph model shall follow SCD Specs for DOTE &amp; DCWF</t>
  </si>
  <si>
    <t>Update graph model to reflect neo4j aura instance.
Wanted to compare what brent put together and the DCFW Specs to put together an over arching model for the graph</t>
  </si>
  <si>
    <t>ERM-2477</t>
  </si>
  <si>
    <t>As a [Competency Manager] I want to choose between importing a competency with its children or without when adding a competency to a framework, so I can more easily populate my new Framework.</t>
  </si>
  <si>
    <t>The [EDLM Portal] shall link stored goals to the learner’s IDP and ensure they appear in the learning plan</t>
  </si>
  <si>
    <t>Data Integration – The system shall include the stored short/long term career goals in both the learner’s learning plan data.</t>
  </si>
  <si>
    <t>The system shall provide the predefined  competency definitions text for display when creating or updating an IDP.
 The stored short-term career goals shall be linked to the correct learner’s IDP record.</t>
  </si>
  <si>
    <t xml:space="preserve">The ELRR shall store goals entered via free-text fields and/or dropdown selections for position titles, grade levels, or subject areas.
* Goal is to pull from competency. 
* KSA 
* Free text goal description </t>
  </si>
  <si>
    <t>ERM-2470</t>
  </si>
  <si>
    <t>The [MMT Portal] shall pull and update transcript statuses and metadata, including status history, request date, and transcript type.</t>
  </si>
  <si>
    <t xml:space="preserve">
* *Storage -* The system shall store and associate comments with the correct transcript entry, including timestamp and user ID.
* *Transcript Metadata* – For each transcript record, the backend shall store status, request date, transcript type, and history of status changes.
* *Full History Tracking* – The backend shall maintain a complete audit trail of all transcript request actions and status updates.</t>
  </si>
  <si>
    <t>The Portal connects to the ELRR to CRUD Transcript data
The Portal has a UI where authorized users can see their transcript metadata
The Portal has a UI where the users can update their Transcript data
The portal shall have a UI where a user can ask to delete their transcript(s)</t>
  </si>
  <si>
    <t>The [MMT Portal] shall retrieve and display all transcript requests for the Service Member/Veteran, organized into “Active” and “Completed” sections.</t>
  </si>
  <si>
    <t>* *Transcript Data Retrieval* – The system shall retrieve all transcript submissions and requests for the authenticated Service Member/Veteran, categorized into “Active Transcripts” and “Completed Transcripts.”
* *Status Management* – The system shall store and update transcript statuses, including:
** *Active:* New Transcripts, Request Pending, Delivered, Viewed
** *Completed:* Downloaded, Request Canceled, Transcript Rejected</t>
  </si>
  <si>
    <t>The Portal is able to connect to the ELRR to get transcript requests
The Portal has a UI that allows authorized users to list access requests
The portal allows a user to "sort" results on "active" and "completed"
E2E tests are passing in the P1 pipeline demoing this capability</t>
  </si>
  <si>
    <t>ERM-2468</t>
  </si>
  <si>
    <t>The DOT&amp;E portal has a UI to Manage a user's IDP</t>
  </si>
  <si>
    <t xml:space="preserve">1. The Learner shall be able to open and view details of any existing IDP they have created.
2. The Learner shall be able to update the Short-Term Goals and Long-Term Goals sections using free text input fields.
3. The Learner shall be able to update Developmental Objectives by selecting one or more competencies from a predefined list.
4. The Learner shall be able to update Developmental Activities by searching and selecting from the ECC course catalog.
5. The Learner shall be able to associate multiple developmental activities with each developmental objective.
6. The system shall auto-compile updated IDP information into the official IDP template (e.g., PDF format) upon save/export.
7. The generated IDP shall include auto-filled personnel data, updated goals, selected objectives, and activities.
8. The Learner shall be able to download or share the completed IDP with their supervisor.
9. Only user-editable sections may be changed; system-generated data shall remain locked.
10. Any updates made shall be saved and reflected accurately in future IDP views or exports.
11. E2E tests are passing in the P1 pipeline </t>
  </si>
  <si>
    <t>edlm-portal/learning-plan</t>
  </si>
  <si>
    <t>ERM-2463</t>
  </si>
  <si>
    <t>The DOT&amp;E Portal shall interface with the ELRR to CRUD IDPs</t>
  </si>
  <si>
    <t>The ELRR has a protected endpoint that enables CRUDing a user's IDPs
The MMT has a UI to CRUD your IDPs
E2e tests are passing in the P1 pipeline demoing this capability</t>
  </si>
  <si>
    <t>ERM-2462</t>
  </si>
  <si>
    <t>TEMP - The EDLM Portal shall interface with CaSS to compile a list of available competencies</t>
  </si>
  <si>
    <t>This is a Temporary Solution.  Once we have a new ECCR we will need to revisit this requirement.  Currently we have the following competencies defined:
* Writing skills
* Public speaking/presentation skills
* Interpersonal skills/relationship building
* Productivity/time management
* Being an action officer
* Resilience
* Computer literacy
* Customer service
* Problem solving
* Emotional intelligence
* Accountability
* Decision making
* Influencing/negotiating
* Project management
* Creativity and innovation
* Strategic thinking
* Building trust
* Process improvement
* Evaluate/improve team performance
* Leveraging diversity
* Conflict management
* Coach and develop direct reports
* Engage and retain employees
* Strategic planning
* Change management
* Financial management
* Human capital management
* Formal leadership development program
* Mentoring
* Coaching</t>
  </si>
  <si>
    <t>The EDLM Portal can query CaSS for Competency frameworks and competencies and show those to a user.
No E2E tests are needed because this is a temporary solution</t>
  </si>
  <si>
    <t>ERM-2458</t>
  </si>
  <si>
    <t>As a [Competency Mgr], I want to bulk select competency IDs from competency(s) so I can align them to another framework</t>
  </si>
  <si>
    <t>h3. Requirements for Bulk Selection and Alignment
To successfully bulk select competency IDs for alignment to another framework, the following conditions must be met:
*Source Framework Identified*
The user must specify the framework from which competencies will be selected. This ensures the correct context and structure for alignment.
*Competency Selection Enabled*
The interface must support multi-select functionality, allowing the Competency Manager to choose multiple competencies at once using checkboxes, filters, or search criteria.
*Competency IDs Displayed*
Each selected competency must clearly display its unique identifier (ID) to support accurate tracking and alignment.
*Target Framework Specified*
The user must identify the destination framework where the selected competencies will be aligned. This framework must be active and editable.
*Alignment Method Chosen*
The Competency Manager must select the method of alignment—whether competencies are copied, or linked—based on organizational standards.
*Confirmation Step Completed*
Before finalizing the alignment, the user must confirm the selected competencies and target framework to prevent unintended changes.
{quote}NOTE: The requirements listed above are provided at a high level. A full list of specific alignment rules and system behaviors is included as a link below.{quote}</t>
  </si>
  <si>
    <t>ERM-2457</t>
  </si>
  <si>
    <t>As a [Competency Mgr], I want to expand or collapse sections within a selected source or target framework</t>
  </si>
  <si>
    <t>h3. Requirements for Expanding or Collapsing Framework Sections
To successfully expand or collapse sections within a selected source or target framework, the following conditions must be met:
*Framework Loaded*
The source or target framework must be actively selected and loaded into the interface. Section toggling is only available within an open framework view.
*Section Structure Recognized*
The framework must contain clearly defined sections or groupings (e.g., domains, categories, clusters) that support expand/collapse functionality.
*Toggle Controls Available*
Each section must include a visible control (e.g., arrow, plus/minus icon) that allows the Competency Manager to expand or collapse the content with a single click.
*State Persisted*
The expanded or collapsed state of each section should persist during the session to support consistent navigation and user experience.
*Bulk Toggle Option Provided*
The interface should offer a global control to expand or collapse all sections at once, streamlining review and editing tasks.
*No Impact on Data Integrity*
Expanding or collapsing sections must not alter the underlying framework data or alignment relationships. This functionality is purely visual.
{quote}NOTE: The requirements listed above are provided at a high level. A full list of specific UI behaviors and accessibility standards is included as a link below.{quote}</t>
  </si>
  <si>
    <t>eccr/cds</t>
  </si>
  <si>
    <t>ERM-2456</t>
  </si>
  <si>
    <t>As a [Competency Mgr], I want to sort within a selected source or target framework</t>
  </si>
  <si>
    <t>h3. Requirements for Sorting Within a Framework
To successfully sort competencies within a selected source or target framework, the following conditions must be met:
*Framework Selected*
The Competency Manager must choose a source or target framework to activate sorting functionality. Sorting is only available within an open framework view.
*Sortable Elements Identified*
The framework must contain competencies, sections, or other groupings that support sorting. Each item must be clearly labeled and structured to allow reordering.
*Sorting Criteria Available*
The interface must offer one or more sorting options, such as:
* Alphabetical order
* Custom/manual order
* By competency ID
* By creation or modification date
*Drag-and-Drop or Control-Based Sorting Enabled*
Users must be able to reorder items using intuitive controls, such as drag-and-drop functionality or directional arrows.
*Sort State Persisted*
Changes to the sort order must be saved and reflected in future views of the framework. The updated order should be retained across sessions and users with appropriate permissions.
*No Impact on Competency Data*
Sorting must not alter the content, metadata, or alignment of competencies. It affects only the visual and navigational order.
{quote}NOTE: The requirements listed above are provided at a high level. A full list of specific sorting behaviors and system constraints is included as a link below.{quote}</t>
  </si>
  <si>
    <t>ERM-2455</t>
  </si>
  <si>
    <t>As a [Competency Mgr], I want to filter within a selected source or target framework</t>
  </si>
  <si>
    <t>ERM-2454</t>
  </si>
  <si>
    <t>As a [Competency Mgr], I want to search within a selected source or target framework</t>
  </si>
  <si>
    <t>ERM-2453</t>
  </si>
  <si>
    <t>As a [Competency Mgr], I want to name my saved lists</t>
  </si>
  <si>
    <t>ERM-2452</t>
  </si>
  <si>
    <t>As a [Competency Mgr], I want to publish/save my collection as 'Public' or 'Private'</t>
  </si>
  <si>
    <t>ERM-2451</t>
  </si>
  <si>
    <t>As a [Competency Mgr], I want to save competencies to a list so I can access it later</t>
  </si>
  <si>
    <t>ERM-2450</t>
  </si>
  <si>
    <t>As a [Competency Mgr], I want to save a competency framework to a list so I can access it later</t>
  </si>
  <si>
    <t>ERM-2449</t>
  </si>
  <si>
    <t>As a [Competency Mgr], I want to view my saved competencies so I can add them to a list</t>
  </si>
  <si>
    <t>ERM-2448</t>
  </si>
  <si>
    <t>As a [Competency Mgr], I want to view my saved competency frameworks so I can add them to a list</t>
  </si>
  <si>
    <t>ERM-2447</t>
  </si>
  <si>
    <t>As a [Competency Mgr], I want to save a competency so I can access it later</t>
  </si>
  <si>
    <t>ERM-2446</t>
  </si>
  <si>
    <t>As a [Competency Mgr], I want to save a competency framework so I can access it later</t>
  </si>
  <si>
    <t>ERM-2445</t>
  </si>
  <si>
    <t>As a [Competency Mgr], I want to name my saved lists so that it reflects its current purpose or content.</t>
  </si>
  <si>
    <t>ERM-2444</t>
  </si>
  <si>
    <t>As a [Competency Mgr], I want to create a list so I can save competency frameworks and competencies to it</t>
  </si>
  <si>
    <t>ERM-2443</t>
  </si>
  <si>
    <t>As a [Competency Mgr], I want to mark a framework as public or restricted</t>
  </si>
  <si>
    <t>During the Test Event session, it was noted that certain data elements related to the Defense Language Proficiency Test (DLPT) and Excelsior College Exams (ECE) are present on the Legacy Transcript but missing from the Modern Transcript. This User Story aims to identify those missing elements and ensure they are properly mapped and displayed on the Modern Transcript to maintain data consistency and completeness. This effort supports client feedback and ensures that key information is not lost in the transition between transcript versions.
SOLUTION: Discussed during Design sync with team 7/30. Add DLPT and ECE data elements under the ‘Additional ACE Recommended Credits’ section, following the same format that exists for the ‘CLEP’ and ‘DSST’ test types. 
!image-20250730-134406.png|width=757,height=117,alt="image-20250730-134406.png"!</t>
  </si>
  <si>
    <t>1. Identify all DLPT and ECE data elements present in the Legacy Transcript.
2. Confirm which of those elements are missing in the Modern Transcript.
3. Add the missing DLPT and ECE data elements to the Modern Transcript.
4. Validate that the added elements display correctly and align with the format of the Legacy Transcript.</t>
  </si>
  <si>
    <t>ERM-2430</t>
  </si>
  <si>
    <t>As a [Competency Mgr], I want to see my source and target frameworks displayed next to each other so that I can better compare them and identify similarities or differences.</t>
  </si>
  <si>
    <t>ERM-2429</t>
  </si>
  <si>
    <t>As a [Competency Mgr], I want to select a competency or sub-competency from my source framework so I can align it to my target framework</t>
  </si>
  <si>
    <t>ERM-2428</t>
  </si>
  <si>
    <t>As a [Competency Mgr], I want to search for competencies across competency framework(s) in the existing database so I can align them to my competency framework</t>
  </si>
  <si>
    <t>ERM-2427</t>
  </si>
  <si>
    <t>As a [Competency Mgr], I want to add an image for my competency framework</t>
  </si>
  <si>
    <t>ERM-2426</t>
  </si>
  <si>
    <t>As a [Competency Mgr], I want to export a competency framework to a file format so I can view it offline/share it with someone</t>
  </si>
  <si>
    <t>ERM-2425</t>
  </si>
  <si>
    <t>As a [Competency Mgr], I want to select the appropriate alignment for my source and target competency selections so that I can map the competencies accurately.</t>
  </si>
  <si>
    <t>ERM-2424</t>
  </si>
  <si>
    <t>As a [Competency Mgr], I want to select a relation definition to describe the relationship between mapped competency frameworks</t>
  </si>
  <si>
    <t>ERM-2423</t>
  </si>
  <si>
    <t>As a [Competency Mgr], I want to map competency definitions from manpower requirements (e.g., METLS/JMETLS, KSAs, Task/Conditions/Standards, SOPs) to jobs, duties, and tasks.</t>
  </si>
  <si>
    <t>ERM-2422</t>
  </si>
  <si>
    <t>As a [Competency Mgr], when aligning competency frameworks, I want to see the property description so I know what data to enter</t>
  </si>
  <si>
    <t>ERM-2414</t>
  </si>
  <si>
    <t>see mockups</t>
  </si>
  <si>
    <t>ECCR-57</t>
  </si>
  <si>
    <t>Managing Competency Frameworks</t>
  </si>
  <si>
    <t>ERM-2411</t>
  </si>
  <si>
    <t>As a [Competency Mgr], I want to see competency frameworks grouped into different types (e.g., transformational, transactional, passive-avoidant)</t>
  </si>
  <si>
    <t>How to track the types and what they mean</t>
  </si>
  <si>
    <t>ERM-2319</t>
  </si>
  <si>
    <t>As an [Academic Institution Registrar], I need to view detailed information about a specific role</t>
  </si>
  <si>
    <t>The MMT Portal shall provide a detailed role view page that allows users with the appropriate permissions to select and inspect any role. This page shall display the role’s name, description, current status (active or inactive), and offer the ability to edit the role’s details. Users shall be able to switch between different roles from within the page. The view shall also include a complete list of all permissions assigned to the role, along with their descriptions, and a list of all users currently assigned to that role.</t>
  </si>
  <si>
    <t>ERM-2318</t>
  </si>
  <si>
    <t>As an [Academic Institution Registrar], I need to bulk assign a role to multiple users I manage.</t>
  </si>
  <si>
    <t>The MMT Portal shall allow users with the appropriate permissions to select a specific role and assign it to multiple users in a single action. The interface shall support selecting the desired role, choosing multiple users from a list of those the Registrar is authorized to manage, and confirming the assignment before applying the changes. A verification of successful completion will also be displayed once the changes have been applied. 
* The bulk assign page is accessible via a button on the the roles &amp; permissions page.</t>
  </si>
  <si>
    <t>ERM-2317</t>
  </si>
  <si>
    <t>As an [Academic Institution Registrar], I want to view all roles and permissions in a centralized location.</t>
  </si>
  <si>
    <t>The MMT Portal will include a page where users with the appropriate permissions can view a complete list of all defined roles. This list shall include each role’s name, description, the number of users assigned to the role, the number of permissions associated with it, and its current status (active or inactive). Additionally, the portal shall display all available permissions in a separate table, showing each permission’s name, description, the number of roles it applies to, and its current status.</t>
  </si>
  <si>
    <t>ERM-2316</t>
  </si>
  <si>
    <t xml:space="preserve">As an [Academic Institution Registrar], I want to create and manage custom roles </t>
  </si>
  <si>
    <t>The MMT Portal shall allow users with the appropriate permissions to add new roles by specifying a role name, a description, and selecting multiple permissions that define the role’s capabilities. Additionally, users shall be able to toggle the role’s status between active and inactive. When a new role has been added, I want to receive verification that this action was successful.</t>
  </si>
  <si>
    <t>h2. ‼️{color:#ffbdad} THIS IS A TEMPORARY SOLUTION. WILL REQUIRE REWORK. {color}‼️ 
Upon completing a new learning plan the system will compile this information into a noneditable PDF format. 
The PDF file will include all data that is within a specific learning plan. This will include, at minimum, name of plan, date created, timeline (short-term or long-term goal), and all selected goals (e.g., name of competency). Each goal will have the name of the goal (&lt;competency name&gt;), priority (&lt;highest, high, medium, low, lowest&gt;), current level of proficiency (Basic, Intermediate, Advanced, Mastery), Target level of proficiency (Basic, Intermediate, Advanced, Mastery), goal description, and selected courses for this goal. The selected courses will display the name of the courses, the estimated time to completion, the name of the provider, and a status (not yet started, in progress, completed).
Development can start using the wireframes as reference while the mockups are being wrapped up: [https://stash-rhythm-52849518.figma.site/|https://stash-rhythm-52849518.figma.site/|smart-link] 
Wireframe screenshot that outlines all of the fields that need to go into the PDF format:
!image-20250909-202528.png|width=741,height=872,alt="image-20250909-202528.png"!</t>
  </si>
  <si>
    <t>1. Learner can download their completed learning plan as a non-editable PDF.
2. PDF includes:
-Name of plan, date created, and timeline (short-term/long-term).
-All selected goals with:
Competency name
Priority (highest → lowest)
Current proficiency level (Basic/Intermediate/Advanced/Mastery)
Target proficiency level (Basic/Intermediate/Advanced/Mastery)
Goal description
Selected courses with: course name, estimated completion time, provider name, and status (not started/in progress/completed).
3. PDF is generated automatically once a learning plan is completed.
4. Content in PDF is read-only (not editable).
5. There is E2E test verifying this functionality.</t>
  </si>
  <si>
    <t>h2. ‼️{color:#ffbdad} THIS IS A TEMPORARY SOLUTION. WILL REQUIRE REWORK. {color}‼️ 
In this section of the IDP, I will be able to search and select from the ECC course catalog to find relevant developmental activities. I will also be able to see recommended activities based on my selected competencies in the previous step. These activities are directly linked to the developmental objectives (aka short and long term goals) I’ve already selected, ensuring alignment between my goals and the learning experiences I pursue. I can add multiple activities per objective. According to the IDP guidance, the instruction/definition that needs to be included for this section is: “_Specify the developmental activity you might use to complete developmental objectives. Some examples are, but not limited to, on-the-job training, new or rotational assignment, professional seminar/conference, formal training/course, added responsibilities or self-development._”</t>
  </si>
  <si>
    <t>1. The Learner shall be able to search and select learning activities from the ECC course catalog.
2. The system shall display recommended activities based on the Learner’s selected competencies.
3. Recommended activities shall align with the Learner’s short and long term developmental goals.
4. The Learner shall be able to add multiple learning activities per developmental objective.
5. The section shall include guidance text explaining examples of developmental activities (e.g., on-the-job training, seminars, courses, etc.).
6. Shall include E2E passing e2e tests</t>
  </si>
  <si>
    <t>h2. ‼️{color:#ffbdad} THIS IS A TEMPORARY SOLUTION. WILL REQUIRE REWORK. {color}‼️ 
As a Learner, I want to discover and select competencies based on my short- and long-term career goals so I can build a development plan that supports my growth. When this section of the IDP, I will be able to search for specific competencies that interest me and add them directly to my plan. 
!image-20251017-125137.png|width=933,alt="image-20251017-125137.png"!</t>
  </si>
  <si>
    <t>1. Learners shall be able to search and select competencies based on their short- and long-term goals within the IDP section.
2. Learners shall have the ability to add competencies to their development plan individually or in bulk.
3. The system shall display instructions for selecting competencies, consistent with guidance in the IDP form.
4. The system shall present a list of predefined competencies (KSATs) for selection.
6. Learners shall be able to edit or replace selected competencies before submitting their development plan.
7. The experience shall allow for both guided and flexible exploration of competencies.
Following AC requires New User Story
5. Recommended competencies shall be displayed based on goals previously entered by the learner. (backlog)
8. (Future) The system shall support integration of DOT&amp;E-specific competencies aligned to the broader competency framework.
9. There is E2E test verifying this functionality</t>
  </si>
  <si>
    <t>When trying to send out transcripts, this table/dropdown is important.  See connected US for additional context.</t>
  </si>
  <si>
    <t>The following data should be pulled from the ELRR:
* Employee name
* Position title
* Grade
* Organization
* Date initially prepared</t>
  </si>
  <si>
    <t>The Portal leverages an ELRR API endpoint to get Employee Name
The Portal leverages an ELRR API endpoint to get Position Title
The Portal leverages an ELRR API endpoint to get  current Grade
The Portal leverages an ELRR API endpoint to get User Organization
The Portal leverages an ELRR API endpoint to get the date the learning plan was initially prepared
Data pulled from ELRR API polled in real time. 
An e2e test is passing in the P1 pipeline, showing this data being automatically populated</t>
  </si>
  <si>
    <t>ERM-2286</t>
  </si>
  <si>
    <t>The EDLM Portal shall allow users to create editable named lists of content in the ECC</t>
  </si>
  <si>
    <t xml:space="preserve">Need more details. </t>
  </si>
  <si>
    <t xml:space="preserve">[~accountid:609007a8f0db130069a66376] [~accountid:5afdbc65d7cce75687ba0880] [~accountid:638ab1479e48f2b9a615c805] We need more details on this ticket, please. </t>
  </si>
  <si>
    <t>The data stored in the CIS shall match what is defined in each entry’s associated profile.</t>
  </si>
  <si>
    <t>1. Competency Framework metadata should match the defined Framework profile
2. Interface with neo4j database to check for the profile being used (will be replaced by LDSS in future)
3. Invalid framework data will be rejected
3.1 - if a property is added to a competency or framework that does not exist that property is rejected
3.2 if a competency or framework is added that is missing a property the entire object is rejected
4. e2e tests shall be completed for submitting a framework with the correct data and incorrect data</t>
  </si>
  <si>
    <t>ERM-2271</t>
  </si>
  <si>
    <t>As a [Service Member/Veteran], I want to see an announcement telling me about the current Pilot Program</t>
  </si>
  <si>
    <t>Implement a banner for the MMT Portal that notifies users of the current limitations expected during the Pilot period. 
Implement the following message:
“This tool is currently being piloted to select servicemembers for the US Coast Guard. If you're accessing the MMT from another Service, you may not see any records — this is expected throughout the duration of the pilot effort. We appreciate your understanding as we continue to expand access.”
h3. PROTOTYPE &amp; MOCKUP LINKS
{quote}🖥️ [CLICKABLE PROTOTYPE - MMT SM Transcripts - Landing Page|https://www.figma.com/proto/q0X8ptaZMCTPotApPnVPAa/MMT-Transcripts?page-id=20931%3A1944&amp;node-id=24896-117869&amp;viewport=224%2C129%2C0.3&amp;t=ZeertqY40BpJcsTv-8&amp;scaling=min-zoom&amp;content-scaling=fixed&amp;starting-point-node-id=24896%3A117869&amp;hide-ui=1]
_* Interaction will not dismiss the message in the prototype._{quote}
{quote}_As a result of us working on the olde interface from the mockups of a future state, this is not on a ready for dev page in the Figma file. Developers can work from the design page for the time being._
🔬 [DEVMODE LINK TO FIGMA DESIGN PAGE - MMT SM Transcripts - Landing Page|https://www.figma.com/design/q0X8ptaZMCTPotApPnVPAa/MMT-Transcripts?node-id=24896-117869&amp;m=dev]{quote}
h3. FIGMA COMPONENT HANDOFF INSPECTION EXAMPLES
{quote}🔬 [EXAMPLE COMPONENT FULL STATES &amp; OPTIONS - Page Layouts - Announcement Banner|https://www.figma.com/design/OnpnaezAZsroWK4vRz4zbr/Page-Layouts?node-id=24968-3204&amp;m=dev]{quote}
!SM - Overview-Home.png|width=1440,height=1860,alt="SM - Overview-Home.png"!</t>
  </si>
  <si>
    <t>Top Banner muted color with Announcement message will stay persistent on page
Top Banner will Not have an 'x' and will not close
Service Members/ESOs will all see Top Banner on MMT</t>
  </si>
  <si>
    <t>ERM-2263</t>
  </si>
  <si>
    <t>MMT data mapping</t>
  </si>
  <si>
    <t>alignment of MMT transcript data requirements to USCG / P2997 
[USCG Disambiguated - Copy.xlsx|https://adloffice365.sharepoint.com/:x:/s/EDLM_Extranet/Ed6MJ3ZMhspCoPSgfj1ow1cB4jo4Hb6KisfzG31p2K6_4A?e=k5D9aO]</t>
  </si>
  <si>
    <t xml:space="preserve">ECCR CIS should validate stored competencies against their profiles and reject objects that do not adhere to the profile. </t>
  </si>
  <si>
    <t>1. Competency Framework metadata should match the defined Framework profile
2. Interface with neo4j database to check for the profile being used (will be replaced by LDSS in future)
3. Invalid framework data will be rejected
3.1 - if a property is added to a competency or framework that does not exist that property is rejected
3.2 if a competency or framework is added that is missing a property the entire object is rejected
4. Notify the user which property, is missing or needs addressed. 
5. e2e tests shall be completed for submitting a framework with the correct data and incorrect data</t>
  </si>
  <si>
    <t>The meaning of these 3 statuses
*Draft*: Not ready for use.  Can only be referenced by another object in draft status
*Active*: Latest published version.
*Deprecated*: Outdated and/or no longer being maintained. It is suggested to look elsewhere for a solution.
Note: This is separate from the Public/Private tag.  Active items can still be private, and deprecated items can still be public.</t>
  </si>
  <si>
    <t>1. Competency Framework metadata should match the defined Framework profile
2. Interface with neo4j database to check for the profile being used (will be replaced by LDSS in future)
3. Invalid frameworks without a profile will be rejected.
4. Notify the user which property, is missing or needs addressed. 
5. e2e tests shall be completed for submitting a framework with the correct data and incorrect data</t>
  </si>
  <si>
    <t>- The XSS has an API endpoint that shares Framework and Competency Profiles
- The CIS connects to the XSS to determine the properties of objects it stores
- The CIS rejects any new properties that have not been defined in an object's profile</t>
  </si>
  <si>
    <t>This is a temporary solution.  For short term development, Framework profiles should be stored in the ECC XSS.
*Risk*: some technical debt as we branched the LDSS, and merging will likely require additional development</t>
  </si>
  <si>
    <t>The ECCR CMS should connect to the CIS and allow a user to create, read, update, and delete competencies in the Index store.</t>
  </si>
  <si>
    <t>1. ECCR CMS shall connect to the CIS. 
2. User is logged in with appropriate permissions and is able to create, read, update, and delete competencies within the CIS
3. The CMS has an API that enables the CRUDing of competencies
4. The XSS stores profiles that define the schema of content stored in the CIS
5. The XSS has an endpoint that shares competencies
6. The CIS tracks what profiles each Comptency is aligned to
7. The UI has a portal to manage owned competencies when managing frameworks
8. E2e tests are passing where a competency is
8.1 Created
8.2 Opened (Read)
8.3 Edited
8.4 Deleted</t>
  </si>
  <si>
    <t>- The CMS has an API that enables the CRUDing of frameworks
- The UI displays a list of public profiles
- The XSS stores profiles that define the schema of content stored in the CIS
- The XSS has an endpoint that shares profiles
- The CIS tracks what profiles each Framework is aligned to
- The UI has a portal to manage owned frameworks
- E2e tests are passing where a profile is
   1 Created
   2 Opened (Read)
   3 Edited
   4 Deleted</t>
  </si>
  <si>
    <t>The ELRR has a protected API endpoint that serves User Data
The MMT uses this endpoint to gather user data like user name and learning goals
E2E tests are passing in p1, showing user data being populated in the MMT Portal</t>
  </si>
  <si>
    <t>* In the XMS, when I am editing the data that is being pulled from source systems (e.g., Coursera) vis the XIA, I want to be able to see a preview of what the detailed course catalog page will look like for different types of profiles. For example, a ‘course’ detail page will have different data and layout than a ‘video’ or a ‘conference’ detail page in the course catalog. 
* In addition to seeing the data of each unique Profile, the XMS will also define how the data will be formatted in the ‘detailed’ page for each offering. i.e., the XMS will also push the formatting of what the catalog pages should look like.</t>
  </si>
  <si>
    <t>1. The Experience Manager shall be able to preview the detailed course catalog page layout for each type of ingested content profile (e.g., course, video, conference) in the XMS.
2. The preview shall reflect both the structure and data fields specific to the selected profile type.
3. The XMS shall sync formatting rules and layout structure for each profile type to the catalog pages during ingestion via the XIA.
4. The preview shall update dynamically based on edits made to the content profile data within the XMS.
5. The layout and formatting defined in the XMS shall be accurately reflected on the corresponding course catalog page.
6. Each content type (course, video, conference) shall have a distinct layout template as configured in the XMS.
7. The Experience Manager shall be able to view and validate how mapped fields appear in the final catalog layout before publishing.</t>
  </si>
  <si>
    <t>The source system (e.g., Coursera) needs to ingest *multiple* JSON schemas on profiles like webinars, newsletters, videos…etc. so the admin can push that information about the different course offerings out to the ECC and see the metadata in a more organized way in the XMS. 
NOTE: This entire process will occur via the XIS. Specifically, source system (e.g., Coursera) needs to connect their XIS as part of the XIA’s configuration then run the workflow, so the coursera courses get pulled into the XIS and the Admin can view the pulled metadata in the XMS. Previously, this process just pulled everything in one giant schema, which made it hard to manage the metadata because it was so much and so disorganized.</t>
  </si>
  <si>
    <t>1. The Administrator shall be able to import multiple P2881 profile JSON schemas (e.g., webinars, newsletters, videos) into the ECC data model via XIS.
2. The source system (e.g., Coursera) must connect its XIS as part of the XIA configuration before the import workflow can be initiated.
3. The system shall allow the import of multiple distinct JSON schemas rather than a single aggregated schema.
4. Upon successful import, each profile type's metadata shall be parsed and organized according to the ECC data model.
5. The imported metadata shall be viewable by the Administrator in the XMS in a structured and categorized format.
6. The system shall validate the schema format of each profile before import and reject any non-compliant entries with an appropriate error message.
7. The workflow shall log success or failure messages for each profile imported to support traceability and debugging.</t>
  </si>
  <si>
    <t>Format in staging to have it ready to extract. New type, looped in with xia extractions. 
|XIA Coursera ELRR pulling in Learner data from API. All course data good, PII of Learner data pull open questions for Staging P1
AI Portal connects to just file for Learner Data agent and do not pull anything sensitive &gt; Message from Tara in chat 7/17 ADlDeloitte Joint Combined Backlog Grooming|</t>
  </si>
  <si>
    <t>ecc/xia-coursera</t>
  </si>
  <si>
    <t>ERM-2226</t>
  </si>
  <si>
    <t>Datasim demo for the CG Data Call</t>
  </si>
  <si>
    <t>ldss-xss/CCV-LCV</t>
  </si>
  <si>
    <t xml:space="preserve">
!Admin Dantes Super - Manage Users Active.png|width=1440,height=1860,alt="Admin Dantes Super - Manage Users Active.png"!
!Admin Dantes Super - Manage Users Inactive.png|width=1440,height=1860,alt="Admin Dantes Super - Manage Users Inactive.png"!
Pay attention to horizontal scrolling table content. This is visible in the Figma clickable prototype presentation view. Figma design does not make it possible to make the right column with the ellipsis sticky so as to always appear. IF we can make that right column of ellipsis 
h3. PROTOTYPE &amp; MOCKUP LINKS
{quote}🖥️ [CLICKABLE PROTOTYPE - Dantes Admin - User Management|https://www.figma.com/proto/AImMaxGhn164YG3hV4z2F0/MMT-Dantes-Admin?page-id=25570%3A124443&amp;node-id=25570-141639&amp;viewport=-610%2C89%2C0.48&amp;t=IqQVyLlySobc2WXV-1&amp;scaling=min-zoom&amp;content-scaling=fixed&amp;starting-point-node-id=25570%3A130971]{quote}
{quote}🔬 [DEVMODE READY FOR DEV FIGMA PAGE - Dantes Admin - User Management|https://www.figma.com/design/AImMaxGhn164YG3hV4z2F0/MMT-Dantes-Admin?node-id=26321-84301&amp;m=dev]{quote}
_We do not have details and documentation on updated table design and build specs for these new patterns and components including tabs, table cells, header cells, pagination, table footer, etc. Kenn will work to create a dev handoff Figma file to show all capabilities of tables and such, but at this time we do not have a documentation reference to build out from._</t>
  </si>
  <si>
    <t>1. The DANTES Admin shall be able to search for MMT users by relevant fields (e.g., name, email, role).
2. The search results shall be displayed in a horizontally scrollable table.
3. The rightmost column containing the ellipsis menu shall remain visible (sticky) while horizontally scrolling.
5. The ellipsis menu in each row shall provide options to manage user permissions.
6. The System shall contain passing e2e testing</t>
  </si>
  <si>
    <t>ERM-2219</t>
  </si>
  <si>
    <t>As a [DANTES Admin], I want to view all MMT user roles and their assigned permissions</t>
  </si>
  <si>
    <t>As a DANTES Admin, I want to view all MMT user roles and their assigned permissions to ensure proper access control and role management. This functionality will likely be implemented within the *Django Admin interface*, rather than the *MMT Portal*, allowing for backend-level visibility and oversight of user roles and their associated permissions.
!Admin Dantes Super - View Role.png|width=1440,height=1860,alt="Admin Dantes Super - View Role.png"!
h3. PROTOTYPE &amp; MOCKUP LINKS
{quote}🖥️ [CLICKABLE PROTOTYPE - Dantes Admin - Roles &amp; Permissions|https://www.figma.com/proto/AImMaxGhn164YG3hV4z2F0/MMT-Dantes-Admin?page-id=25570%3A124443&amp;node-id=25723-185201&amp;p=f&amp;viewport=-3188%2C-733%2C0.43&amp;t=hvrQHf8VSajQmDoX-1&amp;scaling=min-zoom&amp;content-scaling=fixed&amp;starting-point-node-id=25570%3A130971]
Click the right ellipsis to “view role &amp; permissions” detail.{quote}
{quote}🖥️ [CLICKABLE PROTOTYPE - Dantes Admin - View Role|https://www.figma.com/proto/AImMaxGhn164YG3hV4z2F0/MMT-Dantes-Admin?page-id=25570%3A124443&amp;node-id=26333-102766&amp;p=f&amp;viewport=-3188%2C-733%2C0.43&amp;t=hvrQHf8VSajQmDoX-1&amp;scaling=min-zoom&amp;content-scaling=fixed&amp;starting-point-node-id=25570%3A130971]{quote}
{quote}_As a result of us working on the old interface from the mockups of a future state, this is not on a ready for dev page in the Figma file. Developers can work from the design page for the time being._
🔬 [DEVMODE LINK TO FIGMA DESIGN PAGE -  Dantes Admin - View Role|https://www.figma.com/design/AImMaxGhn164YG3hV4z2F0/MMT-Dantes-Admin?node-id=26333-102766&amp;m=dev]{quote}
_We do not have details and documentation on updated table design and build specs for these new patterns and components including tabs, table cells, header cells, pagination, table footer, etc. Kenn will work to create a dev handoff Figma file to show all capabilities of tables and such, but at this time we do not have a documentation reference to build out from._</t>
  </si>
  <si>
    <t>ERM-2218</t>
  </si>
  <si>
    <t>As a [DANTES Admin], I want to filter and sort a list of MMT user roles</t>
  </si>
  <si>
    <t xml:space="preserve">
!Admin Dantes Super - Roles.png|width=1440,height=1860,alt="Admin Dantes Super - Roles.png"!
h3. PROTOTYPE &amp; MOCKUP LINKS
{quote}🖥️ [CLICKABLE PROTOTYPE - Dantes Admin - Roles &amp; Permissions|https://www.figma.com/proto/AImMaxGhn164YG3hV4z2F0/MMT-Dantes-Admin?page-id=25570%3A124443&amp;node-id=25723-185201&amp;viewport=-4271%2C125%2C0.7&amp;t=0GY2IZr7sD5oGrS3-1&amp;scaling=min-zoom&amp;content-scaling=fixed&amp;starting-point-node-id=25570%3A130971]{quote}
{quote}🔬 [DEVMODE READY FOR DEV FIGMA PAGE - Dantes Admin - Roles &amp; Permissions|https://www.figma.com/design/AImMaxGhn164YG3hV4z2F0/MMT-Dantes-Admin?node-id=26326-100725&amp;m=dev]{quote}
_We do not have details and documentation on updated table design and build specs for these new patterns and components including tabs, table cells, header cells, pagination, table footer, etc. Kenn will work to create a dev handoff Figma file to show all capabilities of tables and such, but at this time we do not have a documentation reference to build out from._</t>
  </si>
  <si>
    <t>The intent is to have distinct detail pages for various learning content types, tailored to the different profiles for various learning activities (e.g., webinars, newsletters). 
Each page will present content-specific information in a tailored format to help users understand the unique metadata for each profile/type of offering. 
For discussion. This user story could be broken down into the different profiles that drive the different course pages that will need to be created:
* As a [Learner/Instructor], I want to view a "webinar" detail page that includes webinar-specific data, so that I can decide whether to attend and know what to expect.
**  e.g., speaker bio, live session time, recording availability
* As a [Learner/Instructor], I want to view a “lunch and learn” detail page that includes session-specific data, so that I can understand the nature of the session and how to participate.
** e.g., informal format, discussion topics, RSVP link
* As a [Learner/Instructor], I want to view a "newsletter" detail page that includes newsletter-specific data so that I can stay informed about relevant updates and opportunities.
** e.g.,  issue highlights, featured topics, and subscription options
* As a [Learner/Instructor], I want to view an "in Resident" detail page that includes resident specific data, so that I can stay on top of my organization's learning opportunities
** e.g., status of course (live or not), eligibility criteria</t>
  </si>
  <si>
    <t>General Acceptance Criteria for Course Detail Pages
1. The system shall allow the learner to search for courses by learning experience type.
2. Upon selecting a course, the learner shall be redirected to a detail page tailored to the selected course’s experience type.
3. Each course detail page shall display metadata specific to its type to support informed decision-making.
Webinar Detail Page
The webinar detail page shall display:
1. Speaker bio(s)
2. Live session date and time
3. Recording availability information
Lunch and Learn Detail Page
The lunch and learn detail page shall display:
1. Format description (e.g., informal)
2. Discussion topics
3. RSVP link or sign-up option
Newsletter Detail Page
The newsletter detail page shall display:
1. Issue highlights
2. Featured topics
3. Subscription options
In-Resident Detail Page
The in-resident detail page shall display:
1. Course status (e.g., live)
2. Eligibility criteria for participation
E2E tests are passing in the p1 pipeline demoing these features</t>
  </si>
  <si>
    <t>ERM-2216</t>
  </si>
  <si>
    <t>The MMT Portal needs to interface with the ELRR to get the following information
# How many transcripts were sent in a period of time
# Who each transcript was sent to
# Who each transcript sent was about (IE me sending Ashley’s transcript and her sending her transcript count as the same action)</t>
  </si>
  <si>
    <t>Follow implementation guide to ensure each data type is integrated (support the property type). Front and backend capabilities match.
NOTE: Move this file to extranet</t>
  </si>
  <si>
    <t>Full only: Tagging a course as Learning Event and Resource can be supported as designed.  Note this is Column G on the other tabs.</t>
  </si>
  <si>
    <t>Partial - Either text of the usage rights and conditions or a URI of where they can be found. Full - the type of this registered object is also known, only pulls up objects of the relevant type in the searches and can incorporate other object-type characteristics.  Search should be limited to usage rights.</t>
  </si>
  <si>
    <t>Full only - system registers and tracks an object such that it can be pulled up via search/elastic/etc.  Full - the type of this registered object is also known, only pulls up objects of the relevant type in the searches and can incorporate other object-type characteristics.</t>
  </si>
  <si>
    <t>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catalog entries, possibly matching on only the same catalog.</t>
  </si>
  <si>
    <t>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images.</t>
  </si>
  <si>
    <t>Partial - a URI of a registered* accreditation object.  Full - not yet possible.</t>
  </si>
  <si>
    <t>Partial - Either text of the syllabus or a URI of a registered* syllabus object.  Full - not yet possible.</t>
  </si>
  <si>
    <t>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Events and Learning Resources.</t>
  </si>
  <si>
    <t>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Resources only and not otherwise on type other than potentially higher for matching scores.</t>
  </si>
  <si>
    <t>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Events only and not otherwise on type other than potentially higher for matching scores.</t>
  </si>
  <si>
    <t>Partial - system registers and tracks an object such that it can be pulled up via search/elastic/etc.  Full - the type of this registered object is also known, only pulls up objects of the relevant type in the searches and can incorporate other object-type characteristics.  A course is a specific type and is a subtype of Learning Resource or Learning Event, both of these should be known, but only course included on search.</t>
  </si>
  <si>
    <t>Partial - system registers and tracks an object such that it can be pulled up via search/elastic/etc.  Full - the type of this registered object is also known, only pulls up objects of the relevant type in the searches and can incorporate other object-type characteristics.  Competencies can eventually be pulled from the ECCR.</t>
  </si>
  <si>
    <t>Partial - system registers and tracks an object such that it can be pulled up via search/elastic/etc.  Full - the type of this registered object is also known, only pulls up objects of the relevant type in the searches and can incorporate other object-type characteristics.  Reading levels may be cross checked with a larger registry.</t>
  </si>
  <si>
    <t>Partial - system registers and tracks an object such that it can be pulled up via search/elastic/etc.  Full - the type of this registered object is also known, only pulls up objects of the relevant type in the searches and can incorporate other object-type characteristics.  Instructional methods may be cross checked with a larger registry.</t>
  </si>
  <si>
    <t>Partial - system registers and tracks an object such that it can be pulled up via search/elastic/etc.  Full - the type of this registered object is also known, only pulls up objects of the relevant type in the searches and can incorporate other object-type characteristics.  Grade levels may be cross checked with a larger registry.</t>
  </si>
  <si>
    <t>Partial - system registers and tracks an object such that it can be pulled up via search/elastic/etc.  Full - the type of this registered object is also known, only pulls up objects of the relevant type in the searches and can incorporate other object-type characteristics.  Formats may be cross checked with a larger registry.</t>
  </si>
  <si>
    <t>Partial - system registers and tracks an object such that it can be pulled up via search/elastic/etc.  Full - the type of this registered object is also known, only pulls up objects of the relevant type in the searches and can incorporate other object-type characteristics.  Delivery modes may be cross checked with a larger registry.</t>
  </si>
  <si>
    <t>Partial - system registers and tracks an object such that it can be pulled up via search/elastic/etc.  Full - the type of this registered object is also known, only pulls up objects of the relevant type in the searches and can incorporate other object-type characteristics.  ISO languages are cross-checked with their taxonomy.</t>
  </si>
  <si>
    <t xml:space="preserve">Partial - system registers and tracks an object such that it can be pulled up via search/elastic/etc.  OR uses a global address service at a URL. Full - if not using the address service at a URL, the type of this registered object is also known, only pulls up objects of the relevant type in the searches and can incorporate other object-type characteristics.  </t>
  </si>
  <si>
    <t>ERM-2186</t>
  </si>
  <si>
    <t>P2881 Implementation - data type:Text/Boolean - true/false</t>
  </si>
  <si>
    <t>ERM-2185</t>
  </si>
  <si>
    <t>P2881 Implementation - data type: Text (ISO format duration)</t>
  </si>
  <si>
    <t>ERM-2184</t>
  </si>
  <si>
    <t>P2881 Implementation - data type: Text (ISO format date/time)</t>
  </si>
  <si>
    <t>ERM-2183</t>
  </si>
  <si>
    <t>P2881 Implementation - data type: Text</t>
  </si>
  <si>
    <t>ERM-2182</t>
  </si>
  <si>
    <t>P2881 Implementation - data type: Standardized format of text that includes connectivity URL to the data store</t>
  </si>
  <si>
    <t>Follow implementation guide to ensure each data type is integrated (support the property type). Front and backend capabilities match.
NOTE: Move this file to extranet
[https://adloffice365.sharepoint.com/:x:/s/RDE/Ed6hQ_Ly2fhNr9j1toxonGEBrYwlHtClkGLe6xc1eS7kLA?e=dq8F2d|https://adloffice365.sharepoint.com/:x:/s/RDE/Ed6hQ_Ly2fhNr9j1toxonGEBrYwlHtClkGLe6xc1eS7kLA?e=dq8F2d|smart-card]</t>
  </si>
  <si>
    <t>Follow implementation guide to ensure each data type is integrated (support the property type). Front and backend capabilities match.
NOTE: Move this file to extranet 
[https://adloffice365.sharepoint.com/:x:/s/RDE/Ed6hQ_Ly2fhNr9j1toxonGEBrYwlHtClkGLe6xc1eS7kLA?e=dq8F2d|https://adloffice365.sharepoint.com/:x:/s/RDE/Ed6hQ_Ly2fhNr9j1toxonGEBrYwlHtClkGLe6xc1eS7kLA?e=dq8F2d|smart-card]</t>
  </si>
  <si>
    <t>Partial - Either text of the schedule or a URI of a registered* schedule object.  Full - not yet possible.</t>
  </si>
  <si>
    <t>ERM-2178</t>
  </si>
  <si>
    <t>P2881 Implementation - data type: Integer</t>
  </si>
  <si>
    <t>Full only - test is that only integer values are allowed in UI-based data.</t>
  </si>
  <si>
    <t>ERM-2177</t>
  </si>
  <si>
    <t>As a [Competency Mgr], I want to download a template for uploading a configuration file</t>
  </si>
  <si>
    <t>ERM-2176</t>
  </si>
  <si>
    <t>As a [Competency Mgr], I want to upload a configuration file</t>
  </si>
  <si>
    <t>ERM-2175</t>
  </si>
  <si>
    <t>As a [Competency Mgr], I want to tag competencies with metadata (e.g., skills, knowledge, tasks)</t>
  </si>
  <si>
    <t>ERM-2173</t>
  </si>
  <si>
    <t>As a [Competency Mgr], I want to set version history and status (draft, active, deprecated) for my framework</t>
  </si>
  <si>
    <t xml:space="preserve">I want the ability to define and manage *version history* and *status* (e.g., _active_, _deprecated_) for my competency framework. This includes setting the version number when creating or updating a framework—such as incrementing from version 2.3 to 2.4 or starting a new major version like 3.0. I also need to classify the framework’s current status to ensure teams are referencing the correct and most up-to-date version.
* Assign *semantic version numbers* (e.g., {{2.3.1}}, {{3.0.0}}) following [https://semver.org/|https://semver.org/|smart-link]  principles:
** *MAJOR* version when making incompatible changes
** *MINOR* version when adding functionality in a backward-compatible manner
** *PATCH* version for backward-compatible bug fixes
* Set the *status* of each version (e.g., _Active_, _Deprecated_, _Draft_)
* Maintain a *version history log* with timestamps, authorship, and change summaries
* Prevent editing of deprecated or archived versions unless explicitly reactivated
NOTE: Once the user selects the version type, the UI will automatically preview the resulting version number next to the selection, helping users understand the impact of their choice. </t>
  </si>
  <si>
    <t>1. The Competency Manager shall be able to assign a semantic version number (e.g., 2.3.1, 3.0.0) to each competency framework using Semantic Versioning 2.0.0 rules.
2. The system shall allow setting the framework status to one of the following: Draft, Active, or Deprecated.
3. The system shall maintain a version history log that includes:
-Version number
-Timestamp of creation/update
-Author
-Change summary
4. When creating or updating a framework, the Competency Manager shall be prompted to provide a version number and status.
5. Deprecated and archived versions shall be locked from editing unless explicitly reactivated by the Competency Manager.
6. The latest active version shall be clearly identified and accessible for team reference.
7. The system shall prevent duplicate version numbers within the same framework.
8. E2e tests are passing in the P1 pipeline demoing these AC</t>
  </si>
  <si>
    <t>ERM-2172</t>
  </si>
  <si>
    <t>As a [Competency Manager], I want to create different Shareable Competency Definition (SCD) Profiles so I can define requirements for different contexts.</t>
  </si>
  <si>
    <t>ERM-2171</t>
  </si>
  <si>
    <t>As a [Competency Mgr], I want to create competency object mappings between other competency objects in different frameworks</t>
  </si>
  <si>
    <t>ERM-2170</t>
  </si>
  <si>
    <t>As a [Competency Mgr], I want to create competency definitions from manpower requirements (e.g., METLS/JMETLS, KSAs, Task/Conditions/Standards, SOPs)</t>
  </si>
  <si>
    <t>ERM-2168</t>
  </si>
  <si>
    <t>Get ELRR connected to MMT</t>
  </si>
  <si>
    <t>ERM-2152</t>
  </si>
  <si>
    <t>As a [Service Member/Veteran], I want the ability to share up to five transcripts at once, so I can efficiently send my academic records in bulk.</t>
  </si>
  <si>
    <t xml:space="preserve">I want to add multiple institutions to share the transcript with. need to determine the max amount of institutions allowed… cap at 5 AIs
will need to include a notification of a message that says ‘you’ve reached the max allowed institutions to send. please send these, then go back and add more…etc.'
Current Implemented design (use this for testing)
</t>
  </si>
  <si>
    <t>Service Member selects and sends to multiple Academic Institutions
Academic Institutions can see the Transcript 
Maximum Limit: The user can add up to 5 institutions at a time.
Limit Notification: If the user tries to add more than 5, a message appears: "You’ve reached the maximum allowed institutions. Please send these before adding more."</t>
  </si>
  <si>
    <t>ERM-2145</t>
  </si>
  <si>
    <t>As an [Admin], I want to create a user configuration profile so I can update permissions for new admins and other users</t>
  </si>
  <si>
    <t xml:space="preserve">Think Moodle Role Based Access Control and the ability to create user roles with varying levels of permissions that a user can be grouped in. </t>
  </si>
  <si>
    <t>ERM-2144</t>
  </si>
  <si>
    <t>As a [Competency Mgr], when aligning competency frameworks, I want to use links that define levels of similarity</t>
  </si>
  <si>
    <t>ERM-2143</t>
  </si>
  <si>
    <t>As a [Competency Mgr], I want to define relationships between competencies (e.g., prerequisite, equivalent)</t>
  </si>
  <si>
    <t>ERM-2142</t>
  </si>
  <si>
    <t>As a [Competency Mgr], I want to create competency mappings to workforce elements</t>
  </si>
  <si>
    <t>ERM-2141</t>
  </si>
  <si>
    <t>As a [Competency Mgr], I want to create competency mappings to work roles</t>
  </si>
  <si>
    <t>ERM-2140</t>
  </si>
  <si>
    <t>As a [Competency Mgr], I want to create competency mappings to career field competencies</t>
  </si>
  <si>
    <t>ERM-2139</t>
  </si>
  <si>
    <t>As a [Competency Mgr], I want to create competency mappings between competencies in different frameworks</t>
  </si>
  <si>
    <t>ERM-2136</t>
  </si>
  <si>
    <t>As a [Competency Mgr], I want to select an existing competency framework(s) to align to another framework</t>
  </si>
  <si>
    <t>ERM-2135</t>
  </si>
  <si>
    <t>As a [Competency Mgr], I want to see a version history of changes on a competency framework</t>
  </si>
  <si>
    <t>ERM-2133</t>
  </si>
  <si>
    <t>As a [Learner], I want to view/update details on my IDPs</t>
  </si>
  <si>
    <t>h2. ‼️{color:#ffbdad} THIS IS A TEMPORARY SOLUTION. WILL REQUIRE REWORK. {color}‼️ 
When I select an existing IDP that I created. I want to be able to update my information on all sections. This includes the following sections: 
Learners can select an existing IDP they created and update all sections, including goals, competencies, and developmental activities. Updates should reflect the new wireframe structure (see mockups here: [https://www.figma.com/design/jevgdAmSbDRk76ybthbgZT/DOT-E-Mockups-V1?node-id=18939-2007&amp;t=glAqc6kig84d2RBx-1|https://www.figma.com/design/jevgdAmSbDRk76ybthbgZT/DOT-E-Mockups-V1?node-id=18939-2007&amp;t=glAqc6kig84d2RBx-1|smart-link]  and allow for granular editing of competency goals).
Name your Plan:
* Update plan name
* Update target completion date (short-term, Long-term)
Choose a Skill Area:
* Update selected competency
* update selected competency priority
* add/delete competencies
Set Competency goals:
* update text of the goal name
* update goal timeline (if user selected short-term target completion date, 1-3 months, 3-6 months, 6-9 months, 9-12 months, 12-18 months, 18-24 months) (if user selected long-term target completion date,  2-2.5 years, 2.5-3 years, 3-3.5 years, 3.5-4 years, 4-4.5 years, 4.5 - 5 years.)
* Update the selected Knowledge, Skill, or Ability (KSA). KSA options are populated based off the competency selected above.
* for that goal, update proficiency for ‘where you are now’ and ‘where you want to be’
* update selected resources &amp; support
* update selected potential obstacles
* update/delete goals</t>
  </si>
  <si>
    <t>1. The Learner shall be able to open and view details of any existing IDP they have created.
2. The Learner shall be able to update the Short-Term Goals and Long-Term Goals sections using free text input fields.
3. The Learner shall be able to update Developmental Objectives by selecting one or more competencies from a predefined list.
4. The Learner shall be able to update Developmental Activities by searching and selecting from the ECC course catalog.
5. The Learner shall be able to associate multiple developmental activities with each developmental objective.
6. The system shall auto-compile updated IDP information into the official IDP template (e.g., PDF format) upon save/export.
7. The generated IDP shall include auto-filled personnel data, updated goals, selected objectives, and activities.
8. The Learner shall be able to download or share the completed IDP with their supervisor.
9. Only user-editable sections may be changed; system-generated data shall remain locked.
10. Any updates made shall be saved and reflected accurately in future IDP views or exports.</t>
  </si>
  <si>
    <t>ERM-2132</t>
  </si>
  <si>
    <t>As a [Learner], I want to create a new IDP Form</t>
  </si>
  <si>
    <t>h2. ‼️{color:#ffbdad} THIS IS A TEMPORARY SOLUTION. WILL REQUIRE REWORK. {color}‼️ 
The learner needs a centralized place where they can easily create a new IDP. The learner would be able to see which IDP is active – i.e., which IDP they are tracking their progress towards. In the future we will have a Jira ticket that will talk about the learner being able to view dashboards about their progress towards the goals they set in their IDP and other dashboards.
*_The attached ‘wireframe’ below is a rough sketch of what a future page could look like – this is included to start building towards the backend functionality. The actual look and feel, and page design will be designed during the mockup phase._* 
!IDP 1.jpg|width=800,height=586,alt="IDP 1.jpg"!
When I create a new IDP the user will be redirected to a form where they can start filling out each section of the IDP. The IDP has the following 5 sections. These sections are described in more detail in additional user stories. 
# *Auto-Populated Personnel Data*
#* Pull from *ELRR* to pre-fill fields such as:
#** Employee name
#** Position title
#** Grade
#** Organization
#** Date initially prepared
# *Career Goals (Free Text Inputs)*
#* *Short-Term Goals*
#** *Definition*: _State career goals for the next one to two years. Specify position titles and grade (if appropriate) or subject area._
#** *Implementation*: A free response field where users can describe their short-term aspirations in alignment with the IDP format.
#* *Long-Term Goals*
#** *Definition*: _State career goals for the next three to five years. Specify position titles and grade (if appropriate) or subject area._
#** *Implementation*: Another free response field, structurally identical to the short-term section, but intended for longer-range planning.
# *Developmental Objectives (Competency Selection)*
#* *Definition*: _In coordination with supervisor, list specific knowledge, skills, and abilities to be acquired or developed. Be sure your objectives may be reasonably accomplished in the period of time you have specified._
#* *Implementation*:
#** Users select from a predefined list of competencies (KSATs) currently included in the IDP:
#*** Writing skills
#*** Public speaking/presentation skills
#*** Interpersonal skills/relationship building
#*** Productivity/time management
#*** Being an action officer
#*** Resilience
#*** Computer literacy
#*** Customer service
#*** Problem solving
#*** Emotional intelligence
#*** Accountability
#*** Decision making
#*** Influencing/negotiating
#*** Project management
#*** Creativity and innovation
#*** Strategic thinking
#*** Building trust
#*** Process improvement
#*** Evaluate/improve team performance
#*** Leveraging diversity
#*** Conflict management
#*** Coach and develop direct reports
#*** Engage and retain employees
#*** Strategic planning
#*** Change management
#*** Financial management
#*** Human capital management
#*** Formal leadership development program
#*** Mentoring
#*** Coaching
#** *Future Enhancement*: Integrate DOT&amp;E-specific competencies and ensure alignment with the broader competency framework.
# *Developmental Activities (Learning Experiences)*
#* *Definition*: _Specify the developmental activity you might use to complete developmental objectives. Some examples are, but not limited to, on-the-job training, new or rotational assignment, professional seminar/conference, formal training/course, added responsibilities or self-development._
#* *Implementation*:
#** Users can search and select from the *ECC* course catalog.
#** Activities are linked to the selected developmental objectives.
#** Users can add multiple activities per objective.
# *IDP Generation and Export*
#* Upon completion, the system compiles all inputs into the official IDP template (e.g., PDF format).
#* The generated IDP includes:
#** Auto-filled personnel data
#** User-entered short- and long-term goals
#** Selected developmental objectives
#** Chosen developmental activities
#* Users can download the completed IDP and share it with their supervisor.
----
{quote}REFERENCES:
(OG brainstorming notes) See attached PD from, includes: 
-- personnel data [auto-populated?]  [_from ELRR_]
-- free text (description of career goals)
-- Selection of KSATs to serve as developmental objectives _[from ECCR_]  [*ASK ROBYN if these can be changed/augmented with DOT&amp;E Competencies*? *And / or WE NEED TO ensure these are included in the competency FW*]
-- developmental activities [_learning experiences from ECC_]{quote}</t>
  </si>
  <si>
    <t>1. The Learner shall be able to create a new IDP form from a centralized starting point.
2. Upon creation, the Learner shall be redirected to a form with five sections:
-Auto-Populated Personnel Data
-Career Goals (Short-Term and Long-Term)
-Developmental Objectives (Competency Selection)
-Developmental Activities (Learning Experiences)
-IDP Generation and Export
3. The system shall auto-populate personnel data fields (e.g., name, grade, position title) using ELRR data.
4. The Learner shall enter short-term and long-term career goals using free-text fields.
5. The Learner shall select one or more developmental objectives from a predefined list of competencies.
6. The Learner shall search and select developmental activities from the ECC course catalog and link them to their chosen objectives.
7. The Learner shall be able to add multiple activities per developmental objective.
8. Upon form completion, the system shall generate an official IDP document including all entered data.
9. The Learner shall be able to download and share the completed IDP in a standard format (e.g., PDF).
10. The system shall indicate which IDP is currently active for the learner.
11. The system shall include passing e2e tests.</t>
  </si>
  <si>
    <t>ERM-2130</t>
  </si>
  <si>
    <t>As a [Competency Mgr], I want to edit/update metadata about my competency framework as defined in that framework's profile</t>
  </si>
  <si>
    <t>I want to add data about the actual framework I am creating. The type of fields will be defined as part of the configuration that is selected. 
If we look at CaSS, the default fields come from the ‘Framework Configuration’ section of a profile. Framework properties are the values that can be added, edited, and deleted for framework objects. Minimum framework properties are id, name, and description. Properties added here will be displayed in the framework object at the top of the framework editor view.
The default Framework Configuration properties include:
*Framework Properties*
# id
# name
# description
# classification
# markings
If we look at the CaSS old reference, you can see that we need to be able to add a ‘display label’, ‘description’, ‘display category’, ‘required/not required’ toggle, and ‘display priority’ fields for each of the framework properties listed above:
!image-20250717-202149.png|width=1092,height=784,alt="image-20250717-202149.png"!
These data points need to be be overridable by the chosen profile</t>
  </si>
  <si>
    <t>1. The Competency Manager shall be able to edit or update metadata for a competency framework as defined by the selected profile configuration.
2. The system shall display default framework properties: id, name, description, classification, and markings.
3. The selected profile configuration shall determine which additional fields can be added, edited, or deleted.
4. The Competency Manager shall be able to override default framework properties (e.g., update values for id, name, description, classification, markings) if allowed by the chosen profile.
5. Any properties added through the profile configuration shall be displayed in the framework object at the top of the framework editor view.
6. Updates to metadata shall be saved and reflected immediately in the framework editor view.
7. E2e tests are passing in the p1 pipeline demoing these AC</t>
  </si>
  <si>
    <t>ERM-2128</t>
  </si>
  <si>
    <t>As a [Competency Mgr], I want to select a profile to apply to a competency framework</t>
  </si>
  <si>
    <t>Referencing CaSS, where you search for/view a list of an existing profiles that you can apply to a framework. You need to be able to discover an existing profile and view a list of profiles that are available to be selected. You need to be able to make a profile selection and see confirmation that the profile was successfully applied to your competency framework. 
_NOTE: A configuration profile needs to be selected before before adding competency objects._</t>
  </si>
  <si>
    <t>1. The Competency Manager can search for existing configuration profiles using keywords or filters.
2. The system displays a list of available profiles that can be applied to a competency framework.
3. The Competency Manager can view details of each profile before selection.
4. The Competency Manager can select a profile and apply it to a competency framework.
5. A success message confirms that the selected profile has been applied to the framework.
6. The system prevents adding competency objects until a profile has been successfully selected and applied.
7. E2e tests are passing in the p1 pipeline demoing these AC</t>
  </si>
  <si>
    <t>Referencing CaSS, where you apply an existing profile to a framework. We need to have a UI, where a user can select that they want to create a new competency framework. This starts the workflow of finding a profile to use for your competency framework.</t>
  </si>
  <si>
    <t>1. User can select an option from the UI to create a new competency framework.
2. Upon selecting "Create New Framework," the user is prompted to choose a configuration profile (e.g., Video, Conference).
3. The selected profile determines the metadata structure and fields required for the new competency framework.
4. Each configuration profile displays a brief description to help users select the appropriate one.
5. Once a profile is selected, the system initiates the workflow to build the new competency framework using the selected profile's structure.
6. E2e tests are passing in the p1 pipeline demoing these AC</t>
  </si>
  <si>
    <t>ERM-2122</t>
  </si>
  <si>
    <t>As a [Service Member/Veteran], I want to ensure I don't send my transcript to the same Academic Institution twice in one transaction</t>
  </si>
  <si>
    <t>1. Add Multiple Institutions: The user can select up to 5 Academic Institutions to share their transcript with.
2. Duplicate Prevention: Once an institution is selected, it no longer appears as an option in additional selection fields.
3. Max Limit Notification: A message is displayed when the user reaches the 5-institution limit: “You’ve reached the maximum allowed institutions. Please send these before adding more.”
4. PII Acknowledgment: The user must click to acknowledge sharing of PII before proceeding with transcript submission.
5. Prevent Duplicate Submissions: The system ensures the same institution cannot be submitted more than once in the same batch.</t>
  </si>
  <si>
    <t xml:space="preserve">review workflow, etc…. this requiermetn is written in response to ECC P2881 implementation guide. 
needs capability and a UI that will allow end user to add multiple entries. </t>
  </si>
  <si>
    <t xml:space="preserve">for metadata attributes with 'yes' in col F, the interface allows user to enter multiple values. </t>
  </si>
  <si>
    <t>USM-455</t>
  </si>
  <si>
    <t>System Admin - System Configuration</t>
  </si>
  <si>
    <t>UI/UX ENHANCEMENT:
This user story accounts for the existing design that is integrated into the current live system. 
_________________________________
Reference: [https://www.figma.com/design/AImMaxGhn164YG3hV4z2F0/MMT-Future-State?node-id=20931-1944&amp;t=SbzU3rfl4rzq3w3u-1|https://www.figma.com/design/AImMaxGhn164YG3hV4z2F0/MMT-Future-State?node-id=20931-1944&amp;t=SbzU3rfl4rzq3w3u-1|smart-link] 
I want to share a copy of my unofficial transcript with an academic institution. I also want to be able to select if it is going to be modernized or legacy (aka JST) version. 
I will have one button on the home page: 
!image-20250707-191911.png|width=1843,height=904,alt="image-20250707-191911.png"!
and a dedicated page called ‘myMMT’ where I can take actions on my transcript, to include sharing it. 
!image-20250707-191843.png|width=1719,height=1229,alt="image-20250707-191843.png"!
wHEN i Select that button, this screen will appear:
!image-20250707-191826.png|width=1368,height=1109,alt="image-20250707-191826.png"!</t>
  </si>
  <si>
    <t>ERM-2114</t>
  </si>
  <si>
    <t>As a [DANTES Admin], I want to see transcript metrics, so I can monitor transcripts received.</t>
  </si>
  <si>
    <t>This is a first / MVP swag …
* _capture the data and be able to pull from the backend_
** total # received across ALL AIs.
** # received from SM
** # received from Vet
** For each AI 
*** total # received 
**** # received from SM
**** # received from Vet
*FUTURE   [put in a different ticket]*
DANTES ADMIN dashboard showing the above</t>
  </si>
  <si>
    <t>A report (excel) can be pulled from the back end providing the total # of transcripts received.  
out of the total number of transcripts received, how many were received from SM vs Veterans.  
for each AI:
# of transcripts received - out of those how many were from SM? how many were from Veterans</t>
  </si>
  <si>
    <t>ERM-2113</t>
  </si>
  <si>
    <t>As a [DANTES Admin], I want to see transcript metrics, so I can monitor transcripts sent.</t>
  </si>
  <si>
    <t>1. The DANTES Admin shall be able to view transcript metrics related to transcripts sent to Academic Institutions.
2. The system shall capture and display the following data points:
-Sender demographics: first name, last name, current service branch, previous service branch, status, and rank.
-Academic Institution name and location where the transcript was Delivered, Viewed, Downloaded, or Received.
-Count for each status: Opened, Delivered, Downloaded, and Pending.
3. The system shall provide summary metrics, including:
-Total number of transcripts sent.
-Number and percentage of transcripts sent by Service Members (SMs) and Veterans (Vets).
-Number of transcripts sent to each Academic Institution.
-Number of transcripts sent by Service Branch.
4. The system shall allow these metrics to be pulled from backend logs or a reporting dashboard.
5. All metrics shall be accurate, filterable, and time-stamped for reporting and monitoring purposes.
6. E2E tests are passing demoing this capability</t>
  </si>
  <si>
    <t>GOAL: Glossary Manager is able to add new terms to an existing LanguageSet
Workflow Actions: 
* Register a new term to an existing language set
* Email Notifications based on requirements</t>
  </si>
  <si>
    <t>P2881 Learning Experience Metadata</t>
  </si>
  <si>
    <t>!image-20250707-195709.png|width=1921,height=1096,alt="image-20250707-195709.png"!
I want to go to a page in MMT where I can be told where to go if I need help. This page will direct me straight to DANTE’s help desk where I can access FAQs, and submit a ticket if I need further help. There will be a link directly to the submit a request page in DANTES' zendesk capability and the view faqs will take me directly to the main dantes [ZENDESK page|https://dantes.zendesk.com/hc/en-us]. 
h3. PROTOTYPE &amp; MOCKUP LINKS
Clickable designs located here: [DANTES Admin Clickable Prototype Help Center|https://www.figma.com/proto/AImMaxGhn164YG3hV4z2F0/MMT-Future-State?page-id=25570%3A124443&amp;node-id=25570-141984&amp;viewport=-669%2C-7756%2C0.6&amp;t=eBwUsoXtxU5nH3qT-1&amp;scaling=min-zoom&amp;content-scaling=fixed&amp;starting-point-node-id=25570%3A130971]  more details in comments. [~accountid:638ab1479e48f2b9a615c805] 
*DevMode READY FOR DEV FIGMA PAGE located at:* [DANTES Admin DevMode READY FOR DEV Figma Page|https://www.figma.com/design/AImMaxGhn164YG3hV4z2F0/MMT-Future-State?node-id=25973-314472&amp;t=CK060TW2L6n3njNs-1] 
h3. ASSETS AND DELIVERABLES
{quote}🖼️ [IMAGE - FAQ Card - Full Image|https://adloffice365.sharepoint.com/:i:/s/EDLM_Extranet/ETL0-N9RVBZMh3ZIV8pl9IYBo8ZfbRCKV-0E6T3fHoigDw?e=AUvC8j]
🖼️ [IMAGE - FAQ Card - Cropped|https://adloffice365.sharepoint.com/:i:/s/EDLM_Extranet/EciRj5XIfU5Pg2a9ZqoRyFQBIG1jlqdl_ZfIkLVBbWb8gw?e=BIlM61]
⭐ [ICON - New Window - SVG|https://adloffice365.sharepoint.com/:u:/s/EDLM_Extranet/EbdXbYMP8YdKkvSK5QRAS90BplBa9CGu-JZS1R8nbBPMLg?e=UX2IVQ]{quote}</t>
  </si>
  <si>
    <t>1. Access Help Page: The DANTES Admin can access a help page within MMT.
2. Redirect to FAQs: Clicking "View FAQs" redirects the user to the main DANTES Zendesk page with FAQs.
3. Redirect to Submit Request: Clicking "Submit a Request" redirects the user to the DANTES Zendesk request submission page.
4. Clear Navigation: The help page clearly labels both links for easy access.
5. External Link Indicator: The user is being redirected to an external site (Zendesk) in a new window.</t>
  </si>
  <si>
    <t>ERM-2087</t>
  </si>
  <si>
    <t>As a [Service Member], I want to be redirected to Zendesk so I can access the DANTES Helpdesk</t>
  </si>
  <si>
    <t>!SM - Help Center.png|width=1440,height=1761,alt="SM - Help Center.png"!
I want to go to a page in MMT where I can be told where to go if I need help. This page will direct me straight to DANTE’s help desk where I can access FAQs, and submit a ticket if I need further help. There will be a link directly to the submit a request page in DANTES' zendesk capability and the view faqs will take me directly to the main dantes [ZENDESK page|https://dantes.zendesk.com/hc/en-us]. 
h3. PROTOTYPE &amp; MOCKUP LINKS
{quote}🖥️ [CLICKABLE PROTOTYPE - MMT Service Member - Help Center|https://www.figma.com/proto/q0X8ptaZMCTPotApPnVPAa/MMT-Transcripts?page-id=20931%3A1944&amp;node-id=24896-139404&amp;viewport=138%2C-695%2C0.16&amp;t=gFSeVJT1p4ZPsr3I-1&amp;scaling=min-zoom&amp;content-scaling=fixed&amp;starting-point-node-id=24896%3A117869]{quote}
{quote}🔬 [DEVMODE READY FOR DEV FIGMA PAGE - MMT Service Member - Help Center|https://www.figma.com/design/q0X8ptaZMCTPotApPnVPAa/MMT-Transcripts?node-id=25973-315892&amp;t=FAGdjerv5dYayjUv-1]{quote}
h3. ASSETS AND DELIVERABLES
{quote}🖼️ [IMAGE - FAQ Card - Full Image|https://adloffice365.sharepoint.com/:i:/s/EDLM_Extranet/ETL0-N9RVBZMh3ZIV8pl9IYBo8ZfbRCKV-0E6T3fHoigDw?e=AUvC8j]
🖼️ [IMAGE - FAQ Card - Cropped|https://adloffice365.sharepoint.com/:i:/s/EDLM_Extranet/EciRj5XIfU5Pg2a9ZqoRyFQBIG1jlqdl_ZfIkLVBbWb8gw?e=BIlM61]
⭐ [ICON - New Window - SVG|https://adloffice365.sharepoint.com/:u:/s/EDLM_Extranet/EbdXbYMP8YdKkvSK5QRAS90BplBa9CGu-JZS1R8nbBPMLg?e=UX2IVQ]{quote}</t>
  </si>
  <si>
    <t>1. Help Page Access: The user can access a Help page within MMT.
2. Zendesk Redirect – Submit Request: The Help page includes a link that redirects the user to the DANTES Zendesk "Submit a Request" page.
3. Zendesk Redirect – FAQs: The Help page includes a separate link that redirects the user to the DANTES Zendesk main page with FAQs.
4. Clear Labeling: Both links are clearly labeled (e.g., "Submit a Ticket" and "View FAQs").
5. External Link Indicator: The user is being redirected to an external site (Zendesk) in a new window.
6. There is E2E test verifying this functionality</t>
  </si>
  <si>
    <t>The semantic web component shall enable interoperability with existing schema and competency services and systems, such as T3 Innovation Network’s Data Ecosystem Schema Mapper (DESM)</t>
  </si>
  <si>
    <t>The LDSS shall allow the translation of Schemas between different associations (Navy and Airforce)
The LDSS shall use this mapping to make competency data fit into the data model of different associations' systems.</t>
  </si>
  <si>
    <t>ERM-2028</t>
  </si>
  <si>
    <t>The LDSS shall make all schema sources visible, searchable, and discoverable and shall allow for the logical linking between vocabularies to provide a visualization across relationships.</t>
  </si>
  <si>
    <t>Current way to view all terms is on left, should be improved and moved to a the UI item
!image-20251113-182501.png|width=1229,alt="image-20251113-182501.png"!</t>
  </si>
  <si>
    <t>ldss-xss/xBOM</t>
  </si>
  <si>
    <t>ldss/openlxp-xss-ui</t>
  </si>
  <si>
    <t>ERM-2019</t>
  </si>
  <si>
    <t>SD Elements for LDSS XSS</t>
  </si>
  <si>
    <t>This requirement includes an additional workflow for reviewing/approving transcript requests and being able to add comments to provide rationale. The transcript table will also be broken down into two sections ‘Active Transcripts’ and ‘Completed Transcripts’.
I want a table that I can see all of my active and completed transcript submissions/requests. 
Service Member Transcript Statuses:
* New Transcripts
** Request Pending (new)
** Delivered
** Transcript Rejected (new)
** Viewed
* Completed Transcripts
** Downloaded
** Request Canceled (new)
** Transcript Rejected (new) 
!image-20250331-201526.png|width=1304,height=874,alt="image-20250331-201526.png"!</t>
  </si>
  <si>
    <t>1. Transcript Table View: The Service Member can view a table displaying all transcript submissions and requests, divided into ‘Active Transcripts’ and ‘Completed Transcripts’ sections.
2. Status Tracking: Each transcript entry clearly displays its current status, including:
-Active: New Transcripts, Request Pending, Delivered, Viewed
-Completed: Downloaded, Request Canceled, 
3. Review Workflow: The Service Member can review transcript requests and provide comments to explain rationale during the approval/rejection process.
4. Commenting Feature: Each transcript entry shall display relevant information, including status, request date, and type.
5. Each transcript entry shall display relevant information, including status, request date, and type.
6. The user shall be able to view the full history of their transcript requests in the table.
7. Real-Time Updates: The table reflects real-time status changes as transcripts move through the workflow.</t>
  </si>
  <si>
    <t>This requirement includes an additional workflow for reviewing/approving transcript requests and being able to add comments to provide rationale.
* The MMT Backend shall log all requests of transcripts sent/received
* The MMT Portal shall include a searchable table with all received and requested transcripts with status
* The MMT Portal shall include a searchable table with all of a users sent transcripts with status
* The MMT Portal shall display transcripts in chronological order of the requests received
Institution 
* Active Transcripts
** Request Pending
** Received
** Viewed
* Completed Transcripts
** Downloaded
** Request Canceled
** Transcript Rejected
!image-20250331-203800.png|width=1040,height=810,alt="image-20250331-203800.png"!</t>
  </si>
  <si>
    <t>Request log will include the issue, issue type, date issue occurred, current status, name of individual who the issue is assigned to, resolved date.</t>
  </si>
  <si>
    <t>ERM-1935</t>
  </si>
  <si>
    <t>As a [Competency Manager], I want to request permission to bulk edit/update competency properties in an existing competency framework if it is locked</t>
  </si>
  <si>
    <t>ERM-1934</t>
  </si>
  <si>
    <t>As a [Competency Manager], I want to request permission to delete properties in a framework if it is locked</t>
  </si>
  <si>
    <t>ERM-1933</t>
  </si>
  <si>
    <t>As a [Competency Manager], I want to tag competencies with metadata (e.g., skills, knowledge, tasks)</t>
  </si>
  <si>
    <t>ERM-1932</t>
  </si>
  <si>
    <t>As a [Competency Manager], I want to request permission to delete a framework if it is locked</t>
  </si>
  <si>
    <t>ERM-1931</t>
  </si>
  <si>
    <t>As a [Competency Manager], I want to archive a framework</t>
  </si>
  <si>
    <t>h3. Requirements for Archiving
To successfully archive a framework, the following conditions must be met:
*Framework Status Validated*
The framework must be in a published state. Draft or unpublished frameworks cannot be archived. The person wishing to archive it must be the owner of the Framework, or will request that the Framework be archived instead of doing it themselves
*No Active Dependencies*
The framework must not be actively referenced by other entities such as learning plans, assessments, or linked frameworks. All dependencies must be removed or updated prior to archiving.
*Metadata Retained*
Essential metadata such as title, version number, author, and publication date must remain intact to preserve historical context.
*Visibility Updated*
Once archived, the framework will no longer be visible in active searches or listings unless specifically filtered for archived content.
*User Confirmation Required*
The Competency Manager must confirm the action before archiving is finalized. This step ensures intentional and irreversible changes are acknowledged.
{quote}NOTE: The requirements listed above are provided at a high level. A full list of specific archiving conditions and system behaviors is included as a link below.{quote}</t>
  </si>
  <si>
    <t>ERM-1930</t>
  </si>
  <si>
    <t>As a [Competency Manager], I want to request permission to edit a framework if it is locked</t>
  </si>
  <si>
    <t xml:space="preserve">While I cannot modify the underlying schema details of competencies/frameworks themselves, I should be able to manage the content of my framework. 
This includes: 
* adding new competencies to the framework
* removing existing ones, 
* modifying the hierarchical relationships between competencies and subcompetencies. 
* reconfigure or redefine relationships between competencies—such as parent-child associations
* edit competencies that I own within the framework, like updating their descriptions, tags, or other metadata
The editing interface should make it easy to visualize the current framework structure, drag and drop items to rearrange them, and confirm changes before saving. </t>
  </si>
  <si>
    <t>1. The Competency Manager shall be able to add new competencies to an existing framework.
2. The Competency Manager shall be able to remove existing competencies from the framework.
3. The Competency Manager shall be able to edit competencies they own, including updating descriptions, tags, and metadata.
4. The Competency Manager shall be able to modify hierarchical relationships between competencies and sub-competencies.
5. The Competency Manager shall be able to reconfigure parent-child associations between competencies.
6. The system shall provide an interface to visualize the current framework structure.
7. The editing interface shall support drag-and-drop functionality to rearrange competencies.
8. The system shall require the Competency Manager to confirm changes before saving.
9. The system shall prevent modification of underlying schema details that are locked or standardized.
10. There is an E2E test verifying this functionality.</t>
  </si>
  <si>
    <t>ERM-1928</t>
  </si>
  <si>
    <t>As a [Competency Manager], I want to publish my competency framework</t>
  </si>
  <si>
    <t>h3. *Brief Overview*
Publishing a competency framework means making it available for others who have access to the ECCR to view and use (depending on visibility setting that were selected, such as: either within your organization, like a team of people, or to the broader ECCR system)—based on your chosen visibility settings. This action confirms the framework is complete and ready to support training, career planning, or performance management.
----
h3. *Requirements for Publishing*
To successfully publish a framework, the following conditions must be met:
* *Configuration Selected*
The framework must be linked to a valid configuration that defines how competencies are structured and displayed.
* *Version Number Assigned*
A version number (e.g., {{v1}}, {{v1.1}}, {{v2}}) must be assigned to the framework to support tracking, updates, and future revisions.
* *Competency Descriptions Completed*
Each competency in the framework must include a clear, complete description that meets required standards for clarity and relevance.
* *Metadata Provided*
The framework must include essential metadata such as:
** Title
** Summary
** Author or owning entity
** Intended audience or use cases
* *Visibility Settings Chosen*
The user must select whether the framework is visible to everyone or restricted to their organization.
NOTE: The requirements listed above are listed at a high-level and a full list of specific requirements is included as a link below.</t>
  </si>
  <si>
    <t>ERM-1926</t>
  </si>
  <si>
    <t>As a [Competency Manager], I want to add a new competency to my competency framework</t>
  </si>
  <si>
    <t>manually entering competencies and definitions into FW</t>
  </si>
  <si>
    <t>ERM-1924</t>
  </si>
  <si>
    <t>As a [Competency Manager], I want to select an existing competency framework to add to my competency framework</t>
  </si>
  <si>
    <t>ERM-1922</t>
  </si>
  <si>
    <t>As a [Competency Manager], I want to view frameworks side by side</t>
  </si>
  <si>
    <t>compare my framework that I am creating to another framework that I am analyzing to understand what competency objects within it I might want to include in my framework.</t>
  </si>
  <si>
    <t>ERM-1920</t>
  </si>
  <si>
    <t>As a [Competency Mgr], I want to request permission to delete a configuration if it is locked</t>
  </si>
  <si>
    <t>ERM-1919</t>
  </si>
  <si>
    <t>As a [Competency Mgr], I want to archive a profile</t>
  </si>
  <si>
    <t>ERM-1918</t>
  </si>
  <si>
    <t>As a [Competency Mgr], I want to request permission to edit the properties in an existing configuration if it is locked</t>
  </si>
  <si>
    <t>ERM-1917</t>
  </si>
  <si>
    <t>As a [Competency Mgr], I want to organize my configurations in a folder structure</t>
  </si>
  <si>
    <t>ERM-1916</t>
  </si>
  <si>
    <t>As a [Competency Mgr],  I want to restrict my configuration from being edited</t>
  </si>
  <si>
    <t>{quote}Context: When a Competency Manager creates a new profile, they will be guided through a workflow that ends with a summarized view of all the data they’ve entered. At this point, they will be presented with two options: *Save as Draft* or *Publish*. The default and visually prioritized action will be *Save as Draft*, which will be styled as the *primary button* and placed in a prominent location in the UI. The *Publish* option will be available but intentionally de-emphasized as a *secondary button*, to discourage accidental publication. This design choice reflects the finality of the publish action—once a profile is published, it becomes locked and cannot be edited.{quote}
If the user selects *Publish*, a confirmation modal will appear to ensure they are making an intentional decision. The modal will include a clear title such as “Confirm Publish” and a message that reads: _“Once published, this profile can’t be edited. Are you sure you want to publish it?”_ The modal will present two buttons: the *primary button* will be *“No, Save as Draft”*, and the *secondary button* will be *“Yes, Publish”*, aligning with UX best practices to reduce the likelihood of irreversible actions.
Before finalizing the publish action, the user will also be prompted to confirm the *version number* that will be assigned to the profile. For new frameworks, this will default to *version 1.0.0*, in accordance with [https://semver.org/|https://semver.org/|smart-link]  guidelines, which recommend starting with a major version of 1 when the framework is ready for public release. This step reinforces the importance of version control and the permanence of the publish action.</t>
  </si>
  <si>
    <t>1. Save as Draft Default: The "Save as Draft" option is set as the default and styled as the primary action on the summary page.
2. Publish as Secondary: The "Publish" option is visually de-emphasized and styled as a secondary action.
3. Confirmation Modal: Selecting "Publish" triggers a confirmation modal with a warning message and two options:
-Primary: “No, Save as Draft”
-Secondary: “Yes, Publish”
4. Version Confirmation: User is prompted to confirm the version number before publishing, defaulting to 1.0.0 for new profiles.
5. Profile Locking: Once published, the profile becomes locked and cannot be edited.
6. e2e tests are passing in the pipeline demoing this capability</t>
  </si>
  <si>
    <t>ERM-1914</t>
  </si>
  <si>
    <t>As a [Competency Mgr],  I want to save a draft of my profile</t>
  </si>
  <si>
    <t>{quote}Context: When a Competency Manager creates a new profile, they will be guided through a workflow that ends with a summarized view of all the data they’ve entered. At this point, they will be presented with two options: *Save as Draft* or *Publish*. The default and visually prioritized action will be *Save as Draft*, which will be styled as the *primary button* and placed in a prominent location in the UI. The *Publish* option will be available but intentionally de-emphasized as a *secondary button*, to discourage accidental publication. This design choice reflects the finality of the publish action—once a profile is published, it becomes locked and cannot be edited.{quote}
Upon clicking *Save as Draft*, the system will store the profile in a draft state, clearly labeled as such in the UI. A confirmation message (e.g., a toast notification) will appear stating: _“Profile saved as draft. You can continue editing anytime.”_ The user will remain on the summary page or be redirected to a dashboard or profile list view, depending on the broader workflow design.
Additionally, autosave or manual save options may be included to prevent data loss during the drafting process.
{quote}Additional Context: In the draft state, the profile remains fully editable. Users can revisit the profile to make changes, view version history (if applicable), and eventually choose to publish when ready. No version number is assigned at this stage, as semantic versioning only applies upon publication. The interface should clearly indicate the draft status and offer intuitive navigation to resume editing.{quote}</t>
  </si>
  <si>
    <t>1. User is presented with “Save as Draft” and “Publish” options on the summary page after completing the profile creation workflow.
2. “Save as Draft” is styled as the primary button and visually emphasized.
3. Upon clicking “Save as Draft,” the profile is stored in a draft state.
4. A confirmation message appears: “Profile saved as draft. You can continue editing anytime.”
5. The user remains on the summary page or is redirected appropriately (e.g., to dashboard or profile list view).
6. Profiles saved as drafts are clearly labeled and fully editable.
7. Optional: Autosave or manual save options are available during the draft process to prevent data loss.
8. No version number is assigned to draft profiles.
9. Users can later resume editing and choose to publish the profile.
10. E2E tests are passing in the p1 pipeline demoing these AC</t>
  </si>
  <si>
    <t>ERM-1913</t>
  </si>
  <si>
    <t>As a [Competency Mgr], I want to update (deprecate current, and make new) properties from a configuration</t>
  </si>
  <si>
    <t>This feature allows Competency Managers to update custom framework properties they have added to a profile configuration. NOTE: the user will only see that they can update (change the field), but in the backend, deprecation is occurring in order for this to happen). 
Within the profile view, users can create custom properties in the following sections: *Framework Settings*, *Competency Settings*, as outlined in ERM-1912.
To support ongoing refinement and maintenance of these configurations, users will be able to edit custom properties they’ve created. This functionality ensures flexibility over evolving framework needs while maintaining the integrity of standardized profiles.
*ASSUMPTION. Important business rule:* Users will only be able to update *custom properties* they have added. *Default properties* included in standardized profiles—such as those aligned with CaSS—will be locked and *not editable or removable*. This rule helps preserve consistency across shared frameworks and prevents accidental changes to core system standards.
----
As an important update to this requirement, any time a user makes changes to a profile—such as updating or deleting properties—those changes must be saved either as a draft or published as a new version. If the user chooses to publish the changes, the system will prompt them to select the type of version update: major, minor, or patch. (Please see [https://adlnet.atlassian.net/browse/ERM-2173|https://adlnet.atlassian.net/browse/ERM-2173|smart-link] for more details). 
Once the user selects the version type, the UI will automatically preview the resulting version number next to the selection, helping users understand the impact of their choice. 
Before finalizing the publish action, the UI must present a clear and user-friendly summary of all changes made since the last published version. This change summary should follow UX best practices and appear in a modal or side panel titled “Review Changes Before Publishing.” The summary will include a categorized list of modifications, grouped by section (e.g., Framework Settings, Competency Settings), and use visual indicators to distinguish added, modified, and deleted properties. _For example, added items may be highlighted in green with a “+” icon, modified items in yellow with a pencil icon, and deleted items in red with a strikethrough or trash icon._ 
It is critical to note that once a profile is published, it becomes locked and cannot be changed. Any further modifications must be made through a new version. This finality reinforces the importance of the review and versioning steps, ensuring that published profiles remain stable and reliable across the system.</t>
  </si>
  <si>
    <t>1. The Competency Manager shall be able to update or delete custom properties they have added within the following configuration sections:
-Framework Settings
-Competency Settings
2. The system shall restrict editing or deletion of default (system-defined) properties included in standardized profiles.
3. An edit option shall be available only for user-added properties, allowing updates to field name, description, display settings, and other metadata.
4. A delete option shall be available only for user-added properties, with a confirmation prompt before deletion.
5. Upon deletion, the custom property shall be removed from the configuration and no longer appear in the corresponding section.
6. The system shall maintain the integrity of the profile by preventing changes to locked (default) properties, ensuring consistency across shared frameworks.
7. Changes made to custom properties shall be reflected immediately in the configuration view.</t>
  </si>
  <si>
    <t>ERM-1912</t>
  </si>
  <si>
    <t>As a [Competency Mgr], I want to create and add a new property to a profile</t>
  </si>
  <si>
    <t>This feature allows Competency Managers to create and add custom framework properties to a profile configuration. Similar to the functionality found in CaSS, select sections of the profile configuration form—*Framework Settings*, *Competency Settings* will include an *“Add Custom Framework Property”* button.
When a user selects this button, they are redirected to a dedicated form for defining a new property. This form includes several fields designed to capture the necessary metadata and behavior of the custom property:
* *Context*: A brief description area with helper text (“If you are unsure, keep the default”) to guide users.
* *Standard*: A dropdown menu for selecting a standard, with the latest version of the ECCR applied as the default.
* *Range/Type*: A dropdown with options such as {{Text}}, {{Lang-String}}, {{URL}}, {{Date-Time}}, {{Date}}, {{SKOS Concept}}, and {{Competency}}.
* *Display Priority*: A dropdown with options {{Primary}}, {{Secondary}}, and {{Tertiary}}.
* *Required*: A toggle switch to indicate whether the field is mandatory.
* *Unique Property Identifier*: A short text field allowing only alphanumeric characters.
* *Display Label*: A short text field for naming the property as it will appear in the UI.
* *Description*: A short text field for explaining the purpose or use of the property.
* *Display Category*: A short text field to group or categorize the property visually.
* *Allow Multiple Instances of Field*: A toggle switch to enable or disable repeatable entries.
* *Limit Values*: A toggle switch to restrict the field to a predefined set of values.
At the bottom of the form, users will have the ability to *save and apply* the new property, which will then be integrated into the selected section of the profile configuration.
Please reference the ‘Configuration Section’ of CaSS for more information. 
Example screenshots:
!image-20250724-131232.png|width=887,height=1000,alt="image-20250724-131232.png"!
!image-20250724-131258.png|width=881,height=997,alt="image-20250724-131258.png"!</t>
  </si>
  <si>
    <t>1. The Competency Manager shall see an “Add Custom Framework Property” button in each applicable section of the profile configuration:
-Framework Settings
-Competency Settings
2. Clicking the “Add Custom Framework Property” button shall redirect the user to a form to define a new custom property.
3. The custom property form shall include the following fields:
-Context (with helper text (default) )
-Standard (dropdown, defaults to latest ECCR version)
-Range/Type (dropdown: Text, Lang-String, URL, Date-Time, Date, SKOS Concept, Competency)
-Display Priority (dropdown: Primary, Secondary, Tertiary)
-Required (toggle)
-Unique Property Identifier (short text, alphanumeric only)
-Display Label (short text)
-Description (short text)
-Display Category (short text)
-Allow Multiple Instances of Field (toggle)
-Limit Values (toggle)
4. The user shall be able to save and apply the new property to the selected configuration section.
5. Upon saving, the new property shall be integrated into the profile configuration and displayed in the corresponding section.
6. Validation shall ensure all required fields (e.g., Unique Property Identifier, Display Label) are completed before saving.
7. E2E tests are passing in the P1 pipeline demoing this capability</t>
  </si>
  <si>
    <t>ERM-1911</t>
  </si>
  <si>
    <t>As a [Competency Mgr], I want to add existing properties from search results to a configuration</t>
  </si>
  <si>
    <t>ERM-1910</t>
  </si>
  <si>
    <t xml:space="preserve">As a [Competency Mgr], I want to search for existing properties to add to a configuration </t>
  </si>
  <si>
    <t>ERM-1909</t>
  </si>
  <si>
    <t>As a [Competency Mgr], I want to combine 2 or more configuration files and save as a new configuration</t>
  </si>
  <si>
    <t>ERM-1908</t>
  </si>
  <si>
    <t>As a [Competency Mgr], I want to open an existing configuration file and save as a new configuration with a new name</t>
  </si>
  <si>
    <t>ERM-1907</t>
  </si>
  <si>
    <t>ERM-1906</t>
  </si>
  <si>
    <t>ERM-1905</t>
  </si>
  <si>
    <t>As a [Competency Mgr], I want to create a new SCD Framework Profile</t>
  </si>
  <si>
    <t>This feature includes a user interface that enables Competency Managers to create a new SCD Framework Profile by selecting a button to create a new configuration. Within the profile view, users will find a dedicated *Framework Configuration* section that displays all configurations they manage or have access to. This section will prominently feature a *“Create New Configuration”* button, allowing users to initiate the setup of a new competency framework directly from the UI.
Upon selecting this option, users are redirected to a structured form designed to capture all necessary framework properties. These properties—aligned with what is in the configuration section of CaSS —include {{general details, framework settings, competency settings, competency relationships, resource alignments, taxonomy settings, taxon settings, and users. }}. These fields are editable and serve as the foundational metadata for the framework object, which will be displayed at the top of the framework editor view.</t>
  </si>
  <si>
    <t>1. The Competency Manager shall see a "Create New Configuration" button in the Framework Configuration section of the SCD Framework Profile view.
2. Upon clicking the "Create New Configuration" button, the user shall be redirected to a form to define a new SCD Framework Profile.
3. The form shall include editable fields for the following configuration sections:
-General Details
-Framework Settings
-Competency Settings
-Competency Relationships
-Resource Alignments
-Taxonomy Settings
-Taxon Settings
-Users
4. The submitted configuration shall be saved as a new framework profile and appear in the Framework Configuration section under the user's accessible configurations.
5. The newly created profile's metadata shall be displayed at the top of the framework editor view.
6. The system shall validate required fields before allowing submission.</t>
  </si>
  <si>
    <t>ERM-1904</t>
  </si>
  <si>
    <t>As a [Training Developer], I want to map competencies to local assessments and other resources</t>
  </si>
  <si>
    <t>!image-20250521-152131.png|width=976,height=648,alt="image-20250521-152131.png"!</t>
  </si>
  <si>
    <t>ERM-1895</t>
  </si>
  <si>
    <t>XIA - Basic excel Upload UI of Catalogue data</t>
  </si>
  <si>
    <t>ERM-1986</t>
  </si>
  <si>
    <t>Neo4J Proxy Configuration</t>
  </si>
  <si>
    <t>ERM-1981</t>
  </si>
  <si>
    <t>XIA forwards p2881 formatted data to ECC</t>
  </si>
  <si>
    <t xml:space="preserve">System connectivity to LDSS (further out than the overall capability)
a) P1 conversation – the idea of systems talking to each other in P1 – have to use Kubernetes in past.  LDSS is not part of the same cluster – need an SDO connection.
b) Hunter’s experience is that this was a simple ticket
c) ECC will store schemas – no real time there.  Need to get Endpoint of XIS (main       repo)
d) Translations are in real time
[https://adloffice365.sharepoint.com/:w:/s/RDE/EdDpKBJwTiBJqqTRGeYBxqQBDM1QPfluy-EhpQQ2ZQF05g?e=xDYGPe|https://adloffice365.sharepoint.com/:w:/s/RDE/EdDpKBJwTiBJqqTRGeYBxqQBDM1QPfluy-EhpQQ2ZQF05g?e=xDYGPe|smart-link] </t>
  </si>
  <si>
    <t>this includes 
* individual / group performance dashboards.  
* test scores, grades, etc. 
* snapshots / trends over time. comparisons.
* etc</t>
  </si>
  <si>
    <t>ERM-1987</t>
  </si>
  <si>
    <t>LDSS utilizes P1's JWT for access control</t>
  </si>
  <si>
    <t>New flow:
# Term/termset is uploaded.  Terms are NOT issued UID.  Terms are tagged as draft.
# Terms/termsets tested for conflicts
# Terms/termset queued for approval. Terms can be modified in this stage
# Terms are approved or deleted by an admin
# Approved terms are given UID and marked as published
# Terms are automatically aligned to CCV
# Additional mappings can be manually added</t>
  </si>
  <si>
    <t>Currently, mapping to the CCV is done purely by our algorithm
We need a UI that allows the users to manually align an LCV term to a CCV term</t>
  </si>
  <si>
    <t>ERM-1976</t>
  </si>
  <si>
    <t>XIAs to store data in local DB</t>
  </si>
  <si>
    <t>Currently the XIAs just read a CSV that sits near the code. We need to at least parse the CSV and store the data in the XIA databases.
Note: Do we want to meet Deloitte and get information on how they did it to vet our planned approach?</t>
  </si>
  <si>
    <t>When a term is deprecated, it is not removed, just marked as deprecated and filtered out by default by most searches.
A term is a specific node type in the graph, just like how an alias is a specific node type.  When a term is deprecated, it’s alias should be mappable to another existing term.</t>
  </si>
  <si>
    <t>ERM-1844</t>
  </si>
  <si>
    <t>As a [Academic Institution Registrar], I want to be redirected to Zendesk so I can access the DANTES Helpdesk</t>
  </si>
  <si>
    <t>!INST - Help Center.png|width=1440,height=1861,alt="INST - Help Center.png"!
I want to go to a page in MMT where I can be told where to go if I need help. This page will direct me straight to DANTE’s help desk where I can access FAQs, and submit a ticket if I need further help. There will be a link directly to the submit a request page in DANTES' zendesk capability and the view faqs will take me directly to the main dantes [ZENDESK page|https://dantes.zendesk.com/hc/en-us]. 
h3. PROTOTYPE &amp; MOCKUP LINKS
{quote}🖥️ [CLICKABLE PROTOTYPE - Dantes Institutional Admin- Help Center|https://www.figma.com/proto/q0X8ptaZMCTPotApPnVPAa/MMT-Transcripts?page-id=20931%3A1944&amp;node-id=24896-117807&amp;viewport=-1193%2C-25299%2C0.96&amp;t=jSpkIv0eUuam5zll-1&amp;scaling=min-zoom&amp;content-scaling=fixed&amp;starting-point-node-id=24896%3A117869]{quote}
{quote}🔬 [DEVMODE READY FOR DEV FIGMA PAGE - Dantes Institutional Admin- Help Center|https://www.figma.com/design/q0X8ptaZMCTPotApPnVPAa/MMT-Transcripts?node-id=26110-265755&amp;t=FAGdjerv5dYayjUv-1]{quote}
h3. ASSETS AND DELIVERABLES
{quote}🖼️ [IMAGE - FAQ Card - Full Image|https://adloffice365.sharepoint.com/:i:/s/EDLM_Extranet/ETL0-N9RVBZMh3ZIV8pl9IYBo8ZfbRCKV-0E6T3fHoigDw?e=AUvC8j]
🖼️ [IMAGE - FAQ Card - Cropped|https://adloffice365.sharepoint.com/:i:/s/EDLM_Extranet/EciRj5XIfU5Pg2a9ZqoRyFQBIG1jlqdl_ZfIkLVBbWb8gw?e=BIlM61]
⭐ [ICON - New Window - SVG|https://adloffice365.sharepoint.com/:u:/s/EDLM_Extranet/EbdXbYMP8YdKkvSK5QRAS90BplBa9CGu-JZS1R8nbBPMLg?e=UX2IVQ]{quote}
The “life-buoy-outline” in the hero section and in the sidebar navigation comes from the Flowbite Library. Reach out to [~accountid:712020:302047d1-7036-4ec4-93ab-c48c4d75d7ce] if an SVG is needed for that one.</t>
  </si>
  <si>
    <t>GIVEN I am a Learner
WHEN I am searching for competencies
THEN I am able to also see the competencies that are related to my keyword search
AND I am able to see the associated KSAs with each competency 
AND I can search for the competency name and see a filtered view of my search results
AND I can clear my search results and be returned to the default list of all competencies and KSAs
(attached is the competency framework for DOT&amp;E, Reference Figma Dev Ready mockups link below for "DOT&amp;E Competency Search Default" and "DOT&amp;E Competency Search Results")</t>
  </si>
  <si>
    <t>Key components of the Learning Plan:
1. Personal learning goals (general and course-specific). 
2. Pathways for achieving these goals, including courses, degree plans, and credentials. 
3. Strategies for skill development and career progression. 
4. Ability to compare the Learning Plan with a degree plan for alignment. 
5. Option to review and update progress, including transcript accuracy and MMT updates. 
6. E2E test(s) passing in the p1 pipeline demoing this data being displayed</t>
  </si>
  <si>
    <t>ERM-1826</t>
  </si>
  <si>
    <t>As an [Academic Institution Registrar], I want to see a footer and page numbers in an individuals Modernized Military Transcript</t>
  </si>
  <si>
    <t>transcript to include page number at the bottom right, and includes a footer at the bottom to include a disclaimer that this is an unofficial copy, that it is protected by ferpa. It also includes the date of the day the transcript was downloaded.
Font size and type must be consistent.
Updated transcript footer is: 
!image-20250728-192448.png|width=881,height=93,alt="image-20250728-192448.png"!</t>
  </si>
  <si>
    <t>Page number is included in the bottom right in the following format "Page X of X"
Page number font and font size is the same as the footer
Footer includes " ** UNOFFICIAL COPY ** ** PROTECTED BY FERPA** "
Footer also includes the current date that the transcript was downloaded
Footer date format is DAY-MONTH-YEAR. E.g., "23-MAY-2025"</t>
  </si>
  <si>
    <t>ERM-1825</t>
  </si>
  <si>
    <t>As an [Academic Institution Registrar], I want to see a footer and page numbers in an individuals Legacy Transcript</t>
  </si>
  <si>
    <t>Current legacy transcript include page number at the top right, and includes a footer at the bottom to include a disclaimer that this is an unofficial copy, that it is protected by ferpa. It also includes the date of the day the transcript was downloaded.
Font size and type must be consistent.
!image-20250624-132427.png|width=1053,height=1177,alt="image-20250624-132427.png"!
!image-20250624-132446.png|width=1052,height=1169,alt="image-20250624-132446.png"!</t>
  </si>
  <si>
    <t>Page number is included in the top right in the following format "Page X of X"
Page number font and font size is the same as the footer
Footer includes " ** UNOFFICIAL COPY ** ** PROTECTED BY FERPA** "
Footer also includes the current date that the transcript was downloaded
Footer date format is DAY-MONTH-YEAR. E.g., "23-MAY-2025"</t>
  </si>
  <si>
    <t>ERM-1823</t>
  </si>
  <si>
    <t>As an [Academic Institution Registrar], I want a welcome message with my name when I access the portal Overview page</t>
  </si>
  <si>
    <t>Landing page for AI should list out title for University when available (E.g., Welcome, Registrar, Boston University, Madelyn)</t>
  </si>
  <si>
    <t>ERM-1822</t>
  </si>
  <si>
    <t>As a [Service Member/Veteran], I want a welcome message with my name when I access the portal Overview page</t>
  </si>
  <si>
    <t>Landing page for Service Member should list out rank (e.g. Instead of E-4, wants it to say Sergeant). 
!image-20250422-192306.png|width=1440,height=1860,alt="image-20250422-192306.png"!
Need to discuss. not sure if our sizing allows us adding the whole banner. 
Could also do abbreviations.</t>
  </si>
  <si>
    <t>ERM-1821</t>
  </si>
  <si>
    <t>As a [Service Member/Veteran], I want enhanced data validation when I am searching for Academic Institutions so I am not restricted by exact results</t>
  </si>
  <si>
    <t>[FUNCTIONALITY ONLY]
The system will pull up search results as the user is typing keywords. The search updates as the search is being typed. For example, typing University, will pull up all results with the word University (e.g., Boston University, University of Massachusetts….etc.) will be pulled up. 
!image-20250422-192033.png|width=1440,height=600,alt="image-20250422-192033.png"!</t>
  </si>
  <si>
    <t>When a user types in a keyword, all results that contain the keyword will be pulled up.</t>
  </si>
  <si>
    <t>Clicking it takes you to the specific MOS in ACE mILITARY Guide. 
!image-20250422-190852.png|width=652,height=567,alt="image-20250422-190852.png"!</t>
  </si>
  <si>
    <t>1. Rank Selection: The user can select their ACE Identifier Rank from a list or dropdown.
2. Redirect to ACE Guide: Upon selection, the user is redirected to the corresponding MOS page in the ACE Military Guide.
3. Accurate Link: The redirect link matches the selected ACE Identifier Rank and leads to the correct MOS details.
4. External Site Notice (Optional): The user is notified that they are being redirected to an external site (ACE Military Guide), if applicable.</t>
  </si>
  <si>
    <t>create custom graphic. needs to have a person and be service agnostic.</t>
  </si>
  <si>
    <t>ERM-1818</t>
  </si>
  <si>
    <t>As a [Service Member/Veteran], I want a landing page image when I log on to the portal</t>
  </si>
  <si>
    <t>The new picture must be successfully added to the Overview/Home page.</t>
  </si>
  <si>
    <t>ERM-1816</t>
  </si>
  <si>
    <t>As a [Service Member/Veteran], I want to see my Department Logo when I download my Legacy Transcript</t>
  </si>
  <si>
    <t xml:space="preserve">The images are pre=defined, wherever we store the html, so the images are pulled there. PNG or JPEG are the desired file formats. for the UI kit we need an SVG. Will we do that later down the road. </t>
  </si>
  <si>
    <t>ERM-1814</t>
  </si>
  <si>
    <t>[CLONE - ENHANCEMENT] As a [Service Member/Veteran], I want to see the aggregation of all transcript and transcript processing updates on my homepage so I can quickly identify what has changed</t>
  </si>
  <si>
    <t xml:space="preserve">
Desired implementation: 
Updated Mockups: [https://www.figma.com/proto/AImMaxGhn164YG3hV4z2F0/01-DANTES-MMT-Mockups?page-id=20931%3A1944&amp;node-id=24896-117869&amp;p=f&amp;viewport=133%2C115%2C0.02&amp;t=5AXQwZ0ug5F7v9Fs-1&amp;scaling=min-zoom&amp;content-scaling=fixed&amp;starting-point-node-id=24896%3A117869|https://www.figma.com/proto/AImMaxGhn164YG3hV4z2F0/01-DANTES-MMT-Mockups?page-id=20931%3A1944&amp;node-id=24896-117869&amp;p=f&amp;viewport=133%2C115%2C0.02&amp;t=5AXQwZ0ug5F7v9Fs-1&amp;scaling=min-zoom&amp;content-scaling=fixed&amp;starting-point-node-id=24896%3A117869|smart-link] 
!image-20250331-193911.png|width=406,height=619,alt="image-20250331-193911.png"!
It will include updates to info on my transcript:
# Military Courses
# Occupational Experience
# Additional Learning
And updates on when/who I sent my transcript to (academic institution).
It will also include WHEN the action took place, date time</t>
  </si>
  <si>
    <t>Additional Considerations:
1. The Learner wants updates on whether their MMT is up-to-date.
2. The Learner wants to review their transcript for accuracy and make corrections if needed.</t>
  </si>
  <si>
    <t>edlm-portal/talent-manager-dashboard</t>
  </si>
  <si>
    <t>ERM-1974</t>
  </si>
  <si>
    <t>Add deconfliction UI to admin page</t>
  </si>
  <si>
    <t xml:space="preserve">!image-20250521-153148.png|width=1020,height=716,alt="image-20250521-153148.png"!
!image-20250521-153213.png|width=1010,height=714,alt="image-20250521-153213.png"!
!image-20250521-153255.png|width=1007,height=794,alt="image-20250521-153255.png"!
[https://www.figma.com/design/quJBstMOnAZHQfz4pup9To/20240919_XSS-Wireframes_V1_DRAFT?node-id=29-3113&amp;t=X8Y2ShkfHgEK9Zkn-0|https://www.figma.com/design/quJBstMOnAZHQfz4pup9To/20240919_XSS-Wireframes_V1_DRAFT?node-id=29-3113&amp;t=X8Y2ShkfHgEK9Zkn-0|smart-link] </t>
  </si>
  <si>
    <t>ERM-1985</t>
  </si>
  <si>
    <t>XSS and XIA communication (get what language and course data, transform if needed)</t>
  </si>
  <si>
    <t>ERM-1984</t>
  </si>
  <si>
    <t>UI and XSS communication for Course data</t>
  </si>
  <si>
    <t>ERM-1983</t>
  </si>
  <si>
    <t>UI - Use XSS to populate table</t>
  </si>
  <si>
    <t>for each status request type, be able to view and download according to the status. 
!image-20250331-204241.png|width=1028,height=707,alt="image-20250331-204241.png"!</t>
  </si>
  <si>
    <t>1. View by Request Type: The Registrar can view transcripts that were either sent to them or requested by them.
2. Status Display: Each transcript request displays its current status (e.g., Request Pending, Received, Viewed, View Transcript).
3. Filter by Status: The Registrar can filter transcript requests by status.
4. Download by Status: Transcripts can be downloaded when their status allows (e.g., Completed).
5. Clear Status Labels: Statuses are clearly labeled for easy tracking and action.
6. E2e tests are passing in the P1 pipeline demoing this capability</t>
  </si>
  <si>
    <t>ERM-1773</t>
  </si>
  <si>
    <t>Upgrade to Moodle 5.0</t>
  </si>
  <si>
    <t>Here is the list of all Moodles, both Prod and staging
|Name|Link|IL|ArgoLink|
|DOTnE Prod|DNE| |DNE|
|DOTnE Staging|[https://dote.staging.dso.mil/|https://dote.staging.dso.mil/]|IL2|[https://argocd-il2.admin.dso.mil/applications/argocd/p1-il2-mission-staging-dotne-dotne|https://argocd-il2.admin.dso.mil/applications/argocd/p1-il2-mission-staging-dotne-dotne]|
|General Staging|[https://moodle.staging.dso.mil/|https://moodle.staging.dso.mil/]|IL2|[https://argocd-il2.admin.dso.mil/applications/argocd/p1-il2-mission-staging-moodle-moodle|https://argocd-il2.admin.dso.mil/applications/argocd/p1-il2-mission-staging-moodle-moodle]|
|DCPAS Prod|[https://moodle-dcpas.apps.dso.mil/|https://moodle-dcpas.apps.dso.mil/]|IL2|[https://argocd-il2.admin.dso.mil/applications/argocd/p1-il2-mission-prod-moodle-dcpas-moodle-dcpas|https://argocd-il2.admin.dso.mil/applications/argocd/p1-il2-mission-prod-moodle-dcpas-moodle-dcpas]|
|DCPAS Staging|[https://moodle-dcpas.staging.dso.mil/|https://moodle-dcpas.staging.dso.mil/]|IL2|[https://argocd-il2.admin.dso.mil/applications/argocd/p1-il2-mission-staging-moodle-dcpas-moodle-dcpas|https://argocd-il2.admin.dso.mil/applications/argocd/p1-il2-mission-staging-moodle-dcpas-moodle-dcpas]|
|Dod HR Exams Prod|[https://dodhrexams.apps.dso.mil/|https://dodhrexams.apps.dso.mil/]|IL4|[https://argocd-il4.admin.dso.mil/applications/argocd/p1-il4-mission-prod-moodle-dodhrexams-moodle-dodhrexams|https://argocd-il4.admin.dso.mil/applications/argocd/p1-il4-mission-prod-moodle-dodhrexams-moodle-dodhrexams]|
|Dod HR Exams Staging|[https://dodhrexams.staging.dso.mil/|https://dodhrexams.staging.dso.mil/]|IL4|[https://argocd-il4.admin.dso.mil/applications/argocd/p1-il4-mission-staging-moodle-dodhrexams-moodle-dodhrexams|https://argocd-il4.admin.dso.mil/applications/argocd/p1-il4-mission-staging-moodle-dodhrexams-moodle-dodhrexams]|
|Learningstack IL4 Staging|[https://moodle-learningstack.staging.dso.mil/|https://moodle-learningstack.staging.dso.mil/]|IL4|[https://argocd-il4.admin.dso.mil/applications/argocd/p1-il4-mission-prod-moodle-moodle-learningstack|https://argocd-il4.admin.dso.mil/applications/argocd/p1-il4-mission-prod-moodle-moodle-learningstack]|
|Learningstack IL4 Prod|[https://moodle-learningstack.apps.dso.mil/|https://moodle-learningstack.apps.dso.mil/]|IL4|[https://argocd-il4.admin.dso.mil/applications/argocd/p1-il4-mission-staging-moodle-moodle-learningstack|https://argocd-il4.admin.dso.mil/applications/argocd/p1-il4-mission-staging-moodle-moodle-learningstack]|
|Learningstack IL2 Prod|[https://moodle-learningstack-il2.apps.dso.mil/|https://moodle-learningstack-il2.apps.dso.mil/]|IL2|[https://argocd-il2.admin.dso.mil/applications/argocd/p1-il2-mission-prod-learningstack-learningstack|https://argocd-il2.admin.dso.mil/applications/argocd/p1-il2-mission-prod-learningstack-learningstack]|
|Learningstack IL2 Staging|[https://moodle-learningstack-il2.staging.dso.mil/|https://moodle-learningstack-il2.staging.dso.mil/]|IL2|[https://argocd-il2.admin.dso.mil/applications/argocd/p1-il2-mission-staging-learningstack-learningstack|https://argocd-il2.admin.dso.mil/applications/argocd/p1-il2-mission-staging-learningstack-learningstack]|
|ADL Staging Server|[https://moodle-adl.staging.dso.mil/|https://moodle-adl.staging.dso.mil/]|IL2|[https://argocd-il2.admin.dso.mil/applications/argocd/p1-il2-mission-staging-moodle-adl-moodle-adl|https://argocd-il2.admin.dso.mil/applications/argocd/p1-il2-mission-staging-moodle-adl-moodle-adl]|
|Cyber Staging|Taken Down, No Action Required|IL4|[https://argocd-il4.admin.dso.mil/applications/argocd/p1-il4-mission-staging-lms-lms|https://argocd-il4.admin.dso.mil/applications/argocd/p1-il4-mission-staging-lms-lms]|
|Cyber Prod|[https://csglms.apps.dso.mil/|https://csglms.apps.dso.mil/]|IL4|[https://argocd-il4.admin.dso.mil/applications/argocd/p1-il4-mission-prod-lms-lms|https://argocd-il4.admin.dso.mil/applications/argocd/p1-il4-mission-prod-lms-lms]|
Steps to take:
* Send email to all clients, setting planned downtime of ~2 hours (ideally give week notice, weekend suggested but not required)
* Upgrade IB Image (make sure to include version numbers and SHA)
* Upgrade PartyBus repo
* Ensure P1 Pipeline is fully green
* Update and test the staging servers to ensure plugins work
* Send email to all clients, letting them know the site will soon be down for maintenance
* Click Major release, May need to update kustomization files for prod servers manually (This is an intended feature, planning to allow for updating by a per client basis in the future)\
* Keep an eye on the update servers and update as they get rebuilt. Make sure not to register these sites (last step of updating Moodle)
* Ensure password policy is still turned off
* Ensure Auto Linking is disabled
* Once Updates are done, email all users that Moodle is back up from maintenance and ready to use
Prod servers and where their kustomization files are
DCPAS
o   [https://moodle-dcpas.apps.dso.mil/|https://moodle-dcpas.apps.dso.mil/]
o   [https://code.il2.dso.mil/adl-ousd/moodle/moodle-manifests/-/blob/master/il2/overlays/prod/dcpas/kustomization.yaml?ref_type=heads|https://code.il2.dso.mil/adl-ousd/moodle/moodle-manifests/-/blob/master/il2/overlays/prod/dcpas/kustomization.yaml?ref_type=heads]
Dod HR Exams
o   [https://dodhrexams.apps.dso.mil/|https://dodhrexams.apps.dso.mil/]
o   [https://code.il2.dso.mil/adl-ousd/moodle/moodle-manifests/-/blob/master/il4/dodhrexams/overlays/prod/kustomization.yaml?ref_type=heads|https://code.il2.dso.mil/adl-ousd/moodle/moodle-manifests/-/blob/master/il4/dodhrexams/overlays/prod/kustomization.yaml?ref_type=heads]
IL2 LearningStack
o   [https://moodle-learningstack-il2.apps.dso.mil/|https://moodle-learningstack-il2.apps.dso.mil/]
o   [https://code.il2.dso.mil/adl-ousd/moodle/moodle-manifests/-/blob/master/il2/moodle-learningstack-il2/overlays/prod/kustomization.yaml?ref_type=heads|https://code.il2.dso.mil/adl-ousd/moodle/moodle-manifests/-/blob/master/il2/moodle-learningstack-il2/overlays/prod/kustomization.yaml?ref_type=heads]
IL4 LearningStack
o   [https://moodle-learningstack.apps.dso.mil/|https://moodle-learningstack.apps.dso.mil/]
o   [https://code.il2.dso.mil/adl-ousd/moodle/moodle-manifests/-/blob/master/il4/learningstack/overlays/prod/kustomization.yaml?ref_type=heads|https://code.il2.dso.mil/adl-ousd/moodle/moodle-manifests/-/blob/master/il4/learningstack/overlays/prod/kustomization.yaml?ref_type=heads]
Cyber Prod
o   [Cyber Prod|https://csglms.apps.dso.mil/my/]
o   [https://code.il2.dso.mil/adl-ousd/moodle/lms-moodle-manifests/-/blob/master/il4/overlays/prod/kustomization.yaml?ref_type=heads|https://code.il2.dso.mil/adl-ousd/moodle/lms-moodle-manifests/-/blob/master/il4/overlays/prod/kustomization.yaml?ref_type=heads]</t>
  </si>
  <si>
    <t>ERM-1768</t>
  </si>
  <si>
    <t>New Homepage for DoDHR exams Page</t>
  </si>
  <si>
    <t>We will need to 
* -Copy the current Homepage from the Moodle Prod server, and then turn it into a site page-
* -Create new Generic DCPAS homepage-
* -Link from Homepage to HROpen, with HRFC Logo-
* -Link from Homepage to Imported Coursework: [https://dodhrexams.apps.dso.mil/course/view.php?id=61|https://dodhrexams.apps.dso.mil/course/view.php?id=61]-</t>
  </si>
  <si>
    <t>ERM-1755</t>
  </si>
  <si>
    <t>Connect DOT&amp;E Moodle to SQL LRS (in staging)</t>
  </si>
  <si>
    <t>Need to be able to track verb sets in SQL LRS coming from Moodle in DOT&amp;E’s staging environment. Relevant URLs below:
* [https://dote.staging.dso.mil/sql-lrs/admin/index.html#|https://dote.staging.dso.mil/sql-lrs/admin/index.html#]
* [https://dote.staging.dso.mil/?redirect=0|https://dote.staging.dso.mil/?redirect=0]</t>
  </si>
  <si>
    <t>ERM-1754</t>
  </si>
  <si>
    <t>DOT&amp;E Moodle Support - Staging Config</t>
  </si>
  <si>
    <t xml:space="preserve">Need to validate DOT&amp;E Staging is setup as close as possible to DOT&amp;E Dev. URLs below:
* DOT&amp;E Staging: [https://dote.staging.dso.mil/|https://dote.staging.dso.mil/?redirect=0]
* DOT&amp;E Dev: [https://moodle-dote.deloitteopenlxp.com/|https://moodle-dote.deloitteopenlxp.com/|smart-link] 
Initial tasks/activities:
* Migrate Action Officer Course into Staging (reach out to Madelyn if any questions, this is a very large course)
* Validate Leader’s Reports are configured the same - Give Madelyn leader role for testing 
** dev link to reports (should be available only for leader role) - [https://moodle-dote.deloitteopenlxp.com/local/edwiserreports/index.php|https://moodle-dote.deloitteopenlxp.com/local/edwiserreports/index.php] 
* Is there a way to remove the red banner that says licenses aren’t active? </t>
  </si>
  <si>
    <t>Need to research XIA and make sure that courses created in Moodle can be pulled into ECC catalog to be displayed on portal
Run XIA to pull in DOT&amp;E’s moodle courses into the DOT&amp;E course catalog available via portal - when courses are pulled in, relevant data should be searchable and displayed in the portal (e.g., competency tag, course duration, etc.)</t>
  </si>
  <si>
    <t xml:space="preserve">
ELRR data attributes we have to support this requirement:
* Dates
* JWT [https://adlnet.atlassian.net/wiki/spaces/ERM/pages/854622333/2024-EDLM+PBAC+IBAC+RBAC+ABAC+Requirements|https://adlnet.atlassian.net/wiki/spaces/ERM/pages/854622333/2024-EDLM+PBAC+IBAC+RBAC+ABAC+Requirements|smart-link] 
** Current Job 
** Current Affiliation
* DoD ID (used to reference previous jobs and associated data):
** *Jobs* that a learner had 
*** Not sure about *required training* for those jobs though
*** *Dates* associated with the Jobs
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t>
  </si>
  <si>
    <t>1. Future Capability: Enable linking training to specific competencies in the future.</t>
  </si>
  <si>
    <t>eccr/backend</t>
  </si>
  <si>
    <t>When new learning opportunities that are relevant to me occur, I want to be notified of them.
Relevant to me could be by my learning goals, mandatory training, training recommended by the system, training recommended by a talent manager/supervisor…etc.
There needs to be a notification capability that allows automatic notifications of
* Additional events TBD</t>
  </si>
  <si>
    <t>AC: The EDLM Portal has a functional in-app notification capability
Given: User is an authorized user
When: Recommended a Course
Then: User is notified of the recommend course
AC: an e2e test is passing in the P1 pipeline demoing this capability</t>
  </si>
  <si>
    <t>ERM-1748</t>
  </si>
  <si>
    <t>As a [Academic Institution Registrar], I want to edit multiple user accounts that I manage</t>
  </si>
  <si>
    <t>As an Academic Institution Registrar, I want the ability to *select multiple users* within the User Management table and perform *bulk actions* such as *editing*, *deactivating*, or *deleting* those users. After completing any of these actions, I need to receive a *confirmation message* to ensure that the changes were successfully applied.</t>
  </si>
  <si>
    <t>As an Academic Institution Registrar, I want the ability to *sort, show, and hide columns* in the User Management table so I can customize my view based on what’s most relevant. Specifically, I need control over the following columns: *Last Name*, *First Name*, *Account (Email)*, *Role*, and *Last Activity Date*.</t>
  </si>
  <si>
    <t>ERM-1746</t>
  </si>
  <si>
    <t xml:space="preserve">As a [Academic Institution Registrar], I want to search within my user management table so I can find users </t>
  </si>
  <si>
    <t>As an Academic Institution Registrar, I want to be able to *search the user management table* so I can quickly locate specific individuals. I need the ability to *search by first name, last name, or email address* directly within the table.
* This is the same screen as the user management screen ([ERM-2320|https://nam11.safelinks.protection.outlook.com/?url=https%3A%2F%2Fadlnet.atlassian.net%2Fbrowse%2FERM-2320%3FactionerId%3D609007a8f0db130069a66376%26sourceType%3Dassign&amp;data=05%7C02%7Ckenn.lucas.ctr%40adlnet.gov%7C8e760d4bb28444ce66a108ddcf78676e%7C57548caed91743d68e7891ba8457787b%7C0%7C0%7C638894838229147003%7CUnknown%7CTWFpbGZsb3d8eyJFbXB0eU1hcGkiOnRydWUsIlYiOiIwLjAuMDAwMCIsIlAiOiJXaW4zMiIsIkFOIjoiTWFpbCIsIldUIjoyfQ%3D%3D%7C0%7C%7C%7C&amp;sdata=qT7qRvOJTjbVFwn32Cj64yAOaQ6XSh5YuLWG0U8GaeQ%3D&amp;reserved=0]). The user would enter into the search field and on keyboard enter or press of the search button, the table is trimmed to show appropriate results.
!INST - User Management (d01ea22d-1bca-4d4e-bd6c-8561d01a877c).png|width=1440,height=1860,alt="INST - User Management.png"!
!INST - User Search - No Results.png|width=1440,height=1860,alt="INST - User Search - No Results.png"!
h3. PROTOTYPE &amp; MOCKUP LINKS
{quote}🖥️ [CLICKABLE PROTOTYPE - Dantes Institution - User Management|https://www.figma.com/proto/q0X8ptaZMCTPotApPnVPAa/MMT-Transcripts?page-id=20931%3A1944&amp;node-id=24896-111985&amp;viewport=-577%2C-7625%2C0.43&amp;t=GOedipSqxiOhcHxt-1&amp;scaling=min-zoom&amp;content-scaling=fixed&amp;starting-point-node-id=24896%3A117869]
🖥️ [CLICKABLE PROTOTYPE - Dantes Institution - User Search No Users Found|https://www.figma.com/proto/q0X8ptaZMCTPotApPnVPAa/MMT-Transcripts?page-id=20931%3A1944&amp;node-id=28196-126080&amp;viewport=-535%2C-9020%2C0.45&amp;t=UH3ClFavxJYAMofM-1&amp;scaling=min-zoom&amp;content-scaling=fixed&amp;starting-point-node-id=24896%3A117869]{quote}
{quote}🔬 [DEVMODE READY FOR DEV FIGMA PAGE - Dantes Institution - User Management|https://www.figma.com/design/q0X8ptaZMCTPotApPnVPAa/MMT-Transcripts?node-id=28192-124279&amp;m=dev]
🔬 [DEVMODE READY FOR DEV FIGMA PAGE -  Dantes Institution - User Search No Users Found|https://www.figma.com/design/q0X8ptaZMCTPotApPnVPAa/MMT-Transcripts?node-id=28196-127936&amp;m=dev]{quote}</t>
  </si>
  <si>
    <t>ERM-1745</t>
  </si>
  <si>
    <t>As a [Academic Institution Registrar], I want to see all users and their roles and information in one place</t>
  </si>
  <si>
    <t xml:space="preserve">As an Academic Institution Registrar, I need a clear and organized view of all users within the system, including their *first and last names*, *email addresses*, *roles* {color:#ffbdad}(such as Admin, or Registrar??){color}, and their *last activity date*. 
!INST - User Management (668f54a3-f926-4d58-a5d7-9dd2057518a9).png|width=1440,height=1860,alt="INST - User Management.png"!
h3. </t>
  </si>
  <si>
    <t>1. The system shall display a user table listing all user management with the following columns: First Name, Last Name, Email Address, Role, and Last Activity Date.
2. Users shall be grouped into two sections: Active Accounts and Inactive Accounts.
3. The list shall include users with roles such as Admin, Registrar, and other defined roles within the system.
4. The Registrar shall be able to view and sort users within each group by any of the displayed columns.
5. The user data displayed shall reflect the most up-to-date information from the system.
6. E2E testing are passing in the P1 pipeline</t>
  </si>
  <si>
    <t>I want to view a statement. I want to check the statement to make sure I read it. 
!image-20250331-205829.png|width=1304,height=796,alt="image-20250331-205829.png"!
From Brent,
Privacy Act requirements
* C2.1.4.  Privacy Act Statements
**  C2.1.4.1.  When an individual is requested to furnish personal information about himself or   herself for inclusion in a system of records, a Privacy Act statement is required regardless of the medium used to collect the information (paper or electronic forms, personal interviews, telephonic interviews, or other methods).  The Privacy Act statement consists of the elements set forth in subparagraph C2.1.4.2 of this Chapter.  The statement enables the individual to make an informed decision whether to provide the information requested.  If the personal information solicited is not to be incorporated into a system of records, the statement need not be given.  However, personal information obtained without a Privacy Act Statement shall not be incorporated into any system of records.  When soliciting SSNs for any purpose, see subparagraph C2.1.2.2 of this Chapter. 
** C2.1.4.2.  The Privacy Act statement shall include: C2.1.4.2.1.  
** The Federal statute or Executive Order that authorizes collection of the   requested information.  See paragraph C1.1.4 of Chapter 1.    
** C2.1.4.2.2.  The principal purpose or purposes for which the information is to be used;    
** C2.1.4.2.3.  The routine uses that will be made of the information.  See paragraph   C4.2.3 of Chapter 4;   
**  C2.1.4.2.4.  Whether providing the information is voluntary or mandatory.  See   paragraph C2.1.5. of this Chapter; and    
** C2.1.4.2.5.  The effects on the individual if he or she chooses not to provide the requested information.   
** C2.1.4.3.  The Privacy Act statement shall be concise, current, and easily understood.   
** C2.1.4.4.  The Privacy Act statement may appear as a public notice (sign or poster),   conspicuously displayed in the area where the information is collected, such as at check-cashing facilities or identification photograph facilities.  See paragraph C2.2.1 of this Chapter.     
** C2.1.4.5.  The individual normally is not required to sign the Privacy Act statement.   
** C2.1.4.6.  The individual shall be provided a written copy of the Privacy Act statement   upon request.  This must be done regardless of the method chosen to furnish the initial advisement.</t>
  </si>
  <si>
    <t>1. View Authorization Statement: The Registrar can view a Privacy Act statement before sending MMT information.
2. Acknowledge Statement: The Registrar must check a box or take similar action to confirm they have read and understood the statement.
3. Required for PII Sharing: The system prevents MMT sharing unless the Privacy Act statement has been acknowledged.
4. Display Statement Contents: The Privacy Act statement includes all required elements as specified in section C2.1.4.2.
5. Audit Compliance: The system records acknowledgment for auditing and compliance purposes.</t>
  </si>
  <si>
    <t>ERM-1743</t>
  </si>
  <si>
    <t>As a [Academic Institution Registrar], I want to add multiple individuals to request an MMT from</t>
  </si>
  <si>
    <t xml:space="preserve">Enhanced UI/UX Mockups for the desired future state. Please incorporate the updated page per mockup below:
Goal: I want to type in the fields for an individual and share with them. 
!image-20250331-205447.png|width=1306,height=726,alt="image-20250331-205447.png"!
PROTOTYPE &amp; MOCKUP LINKS
Clickable designs located here: [DANTES Academic Institution Clickable Prototype Transcript Request|https://www.figma.com/proto/q0X8ptaZMCTPotApPnVPAa/MMT-Transcripts?node-id=24896-112248&amp;t=87tCA5u2hahfqkYp-1]  
*DevMode READY FOR DEV FIGMA PAGE located at:* [DANTES Academic Institution Transcript Request DevMode READY FOR DEV Figma Page|https://www.figma.com/design/q0X8ptaZMCTPotApPnVPAa/MMT-Transcripts?node-id=24896-112248&amp;m=dev&amp;t=87tCA5u2hahfqkYp-1] </t>
  </si>
  <si>
    <t>Being able to request transcript from user. requires adding mandatory fields. Mandatory to enter all 9 SSN digits. 
NOTE: AI Need to update the text to say “…and all 9 digits”
NOTE: It is recommended that dashes are automatically added, as a user is entering numbers. If the user accidentally enters a dash, the dash does not get entered. We want to ensure the user is only entering numbers and that it is displayed in an easy to read way with dashes.
How will the AI be getting the individuals SSN? need to learn more about that process. also having spot to provide comments. (see other out-of-scope user story). We want to update the SM; is it successfully uploaded or not? e.g., scenario 2. 
DECSION: When we are thinking about implementing this user story, THEN we can have this conversation. 
!image-20250331-205615.png|width=1304,height=746,alt="image-20250331-205615.png"!</t>
  </si>
  <si>
    <t>1. Request Functionality: Registrar can initiate a request for an MMT from individual users.
2. Mandatory Fields: All required fields must be completed to submit the request.
3. SSN Validation: It is mandatory to enter all 9 digits of the SSN.
4. SSN Format Display: As the user types, dashes are automatically added (e.g., 123-45-6789) for readability.
5. Input Restriction: If the user tries to enter dashes manually, they are ignored; only numeric input is accepted.</t>
  </si>
  <si>
    <t>ERM-1741</t>
  </si>
  <si>
    <t>Validate DOT&amp;E portal competency search is pulling from ECCR staging</t>
  </si>
  <si>
    <t>DOT&amp;E Portal in staging should be pulling in the DOT&amp;E competency framework from the ECCR in staging (I think currently it’s pulling dev? Can we confirm)</t>
  </si>
  <si>
    <t xml:space="preserve">Enhanced UI/UX Mockups for the desired future state. Please incorporate the ‘reject transcript request’ option in the transcript management page per mockup below:
I want to be able to reject a transcript I received,
!image-20250331-204810.png|width=1294,height=882,alt="image-20250331-204810.png"!
When i select reject transcript, a modal should appear giving me opportunity to add comments
!image-20250331-204832.png|width=1308,height=894,alt="image-20250331-204832.png"!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t>
  </si>
  <si>
    <t>ERM-1739</t>
  </si>
  <si>
    <t>As a [Academic Institution Registrar], I want to cancel a transcript request that I made and provide comments as to why</t>
  </si>
  <si>
    <t xml:space="preserve">Enhanced UI/UX Mockups for the desired future state. Please incorporate the ‘cancel transcript request’ option in the transcript management page per mockup below:
I want to be able to cancel a request I made,
!image-20250331-204548.png|width=1029,height=651,alt="image-20250331-204548.png"!
When i select cancel request, a modal should appear giving me opportunity to add comments
!image-20250331-204653.png|width=1307,height=875,alt="image-20250331-204653.png"!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t>
  </si>
  <si>
    <t>1. The Registrar shall have the option to cancel any transcript request they initiated from the transcript management view.
2. When selecting Cancel Request, the system shall display a confirmation modal.
3. The modal shall include a comments field where the Registrar can provide the reason for cancellation.
4. The system shall require a comment before confirming the cancellation.
5. Once confirmed, the transcript request status shall update to “Cancel Request” status.
6. The system shall store the cancellation reason for audit/history purposes.
7. Relevant parties shall be notified of the cancellation along with the provided comments.
8. There is E2E test verifying this functionality.</t>
  </si>
  <si>
    <t>1. View by Status: The Registrar can view transcript requests categorized by status (e.g., Sent, Requested, In Progress, Completed).
2. Download by Status: The Registrar can download transcripts for each request based on its status.
3. Filter by Request Type: The Registrar can filter requests by type (Sent to me or Requested by me).
4. Download Availability: Transcripts are available for download once their status is marked as "Completed".
5. Status Visibility: Each request displays its current status.</t>
  </si>
  <si>
    <t>ERM-1737</t>
  </si>
  <si>
    <t>As a [Academic Institution Registrar], I want to sort, show, and hide the columns in my transcript tracking status table</t>
  </si>
  <si>
    <t xml:space="preserve">Enhanced UI/UX Mockups for the desired future state. Please incorporate all sort, show, and hide options in the transcript management page per mockup below:
I want a table that I can see all of my active and completed transcript submissions/requests. I want to sort by these table headers. 
!image-20250331-201526.png|width=1304,height=874,alt="image-20250331-201526.png"!
I also want to choose the column visibility:
!image-20250331-201941.png|width=711,height=392,alt="image-20250331-201941.png"!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t>
  </si>
  <si>
    <t>1. The Registrar shall be able to view a transcript tracking status table displaying all active and completed transcript submissions/requests.
2. The system shall allow the Registrar to sort table data by each column header (e.g., ascending/descending order).
3. The system shall allow the Registrar to show or hide columns from the table.
4. The Registrar shall be able to choose column visibility through a column visibility control (e.g., dropdown, checkbox or menu).
5. The system shall persist column visibility and sort preferences for the Registrar during the active session.
6. Hidden columns shall not appear in the table but can be re-enabled at any time by the Registrar.
7. There is E2E test verifying this functionality.</t>
  </si>
  <si>
    <t xml:space="preserve">Enhanced UI/UX Mockups for the desired future state. Please incorporate all Search and Filter options in the transcript management page per mockup below: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t>
  </si>
  <si>
    <t>if the transcript generation failed…
!image-20250331-203030.png|width=1016,height=352,alt="image-20250331-203030.png"!
if unavailable (e.g., due to system down) (note: ‘if available’ text is only there for demo purposes, that won’t be there in the actual UI).
!image-20250331-203055.png|width=1023,height=195,alt="image-20250331-203055.png"!</t>
  </si>
  <si>
    <t>I want to be able to bulk download, approve, or cancel transcripts 
!image-20250331-202657.png|width=1055,height=796,alt="image-20250331-202657.png"!</t>
  </si>
  <si>
    <t>I want to be able to approve or decline an incoming request i have from an aca insti.
!image-20250331-202450.png|width=986,height=846,alt="image-20250331-202450.png"!</t>
  </si>
  <si>
    <t>for each status request type, be able to view and download according to the status. 
!image-20250331-202303.png|width=1002,height=586,alt="image-20250331-202303.png"!</t>
  </si>
  <si>
    <t>I want a table that I can see all of my active and completed transcript submissions/requests. I want to sort by these table headers. 
!image-20250331-201526.png|width=1304,height=874,alt="image-20250331-201526.png"!
I also want to choose the column visibility:
!image-20250331-201941.png|width=711,height=392,alt="image-20250331-201941.png"!</t>
  </si>
  <si>
    <t>!image-20250331-210425.png|width=985,height=818,alt="image-20250331-210425.png"!
I want to filter on:
* Transcript recipient
* date initiated
* status
* action date
* action by
I also want a search bar so I can search on these fields.</t>
  </si>
  <si>
    <t>I want a table that I can see all of my active and completed transcript submissions/requests. 
Service Member Transcript Statuses:
* Delivered
* Viewed
* Downloaded
!image-20250610-152046.png|width=1351,height=648,alt="image-20250610-152046.png"!</t>
  </si>
  <si>
    <t xml:space="preserve">1. Status Table Display: The Service Member/Veteran can view a table listing all active and completed transcript submissions.
2. Status Tracking: Each entry displays the current status—Delivered, Viewed, or Downloaded.
3. Comprehensive View: The table includes all past and ongoing requests submitted by the user.
4. Status Definitions: Each status is clearly defined.
Deloitte: Please write E2E test scripts. </t>
  </si>
  <si>
    <t>ERM-1724</t>
  </si>
  <si>
    <t>As a [Academic Institution Registrar], I want to promote certain content to user's homepage so important information can be easily found</t>
  </si>
  <si>
    <t>actually wouldn’t this be DANTES? either way, SOMEONE can determine which articles/content/news gets promoted to the main homepage.
This can be assigned to a specific role, like an admin, or it could even be the user? OR it can be something that is automatically generated by the system based off certain criteria, like frequently accessed, most popular article…etc. lots of possibilities. 
However, for now, this is a super far reaching goal, so not something we need to worry about now. 
!image-20250331-195635.png|width=1010,height=787,alt="image-20250331-195635.png"!</t>
  </si>
  <si>
    <t>ERM-1721</t>
  </si>
  <si>
    <t>As a [Service Member/Veteran], I want to see dashboards, graphics that distill important updates and actionable information to me</t>
  </si>
  <si>
    <t>This is actually something we need to discuss. is definitely a nice to have feature. this is us just showing you that we can create a nice chart or graph like so:
!image-20250331-194850.png|width=431,height=455,alt="image-20250331-194850.png"!
Could be used to show types of information coming in, open vs. closed requests…any actionable information. TO DISCUSS.</t>
  </si>
  <si>
    <t>I want to search within these updates so I can only display what is relevant to the criteria I selected. First, I can choose the timeframe I want to view in. so ‘Since last visit’, last 30 days, last six months, and last year, and show all. 
!image-20250331-194613.png|width=198,height=232,alt="image-20250331-194613.png"!
Then I can search on the categories. the categories will be the tags that we’ve selected. see below.
!image-20250331-193911.png|width=406,height=619,alt="image-20250331-193911.png"!
It will include updates to info on my transcript:
# Military Courses
# Occupational Experience
# Additional Learning
And updates on when/who I sent my transcript to (academic institution).
It will also include WHEN the action took place, date time</t>
  </si>
  <si>
    <t>Existing Implementation:
!image-20250422-151105.png|width=383,height=703,alt="image-20250422-151105.png"!
It will include updates to info on my transcript:
# Military Courses
# Occupational Experience
# Additional Learning
And updates on when/who I sent my transcript to (academic institution).
It will also include WHEN the action took place, date time</t>
  </si>
  <si>
    <t>I want to view a statement that says I authorize sharing my transcript and PII info with these institutions. I want to check the statement to make sure I read it. 
!image-20250331-193356.png|width=842,height=519,alt="image-20250331-193356.png"!
From Brent,
Privacy Act requirements
* C2.1.4.  Privacy Act Statements
**  C2.1.4.1.  When an individual is requested to furnish personal information about himself or   herself for inclusion in a system of records, a Privacy Act statement is required regardless of the medium used to collect the information (paper or electronic forms, personal interviews, telephonic interviews, or other methods).  The Privacy Act statement consists of the elements set forth in subparagraph C2.1.4.2 of this Chapter.  The statement enables the individual to make an informed decision whether to provide the information requested.  If the personal information solicited is not to be incorporated into a system of records, the statement need not be given.  However, personal information obtained without a Privacy Act Statement shall not be incorporated into any system of records.  When soliciting SSNs for any purpose, see subparagraph C2.1.2.2 of this Chapter. 
** C2.1.4.2.  The Privacy Act statement shall include: C2.1.4.2.1.  
** The Federal statute or Executive Order that authorizes collection of the   requested information.  See paragraph C1.1.4 of Chapter 1.    
** C2.1.4.2.2.  The principal purpose or purposes for which the information is to be used;    
** C2.1.4.2.3.  The routine uses that will be made of the information.  See paragraph   C4.2.3 of Chapter 4;   
**  C2.1.4.2.4.  Whether providing the information is voluntary or mandatory.  See   paragraph C2.1.5. of this Chapter; and    
** C2.1.4.2.5.  The effects on the individual if he or she chooses not to provide the requested information.   
** C2.1.4.3.  The Privacy Act statement shall be concise, current, and easily understood.   
** C2.1.4.4.  The Privacy Act statement may appear as a public notice (sign or poster),   conspicuously displayed in the area where the information is collected, such as at check-cashing facilities or identification photograph facilities.  See paragraph C2.2.1 of this Chapter.     
** C2.1.4.5.  The individual normally is not required to sign the Privacy Act statement.   
** C2.1.4.6.  The individual shall be provided a written copy of the Privacy Act statement   upon request.  This must be done regardless of the method chosen to furnish the initial advisement.</t>
  </si>
  <si>
    <t>1. Add Institutions: The user can add multiple Academic Institutions to share their MMT with.
2. Maximum Limit: The user can add up to 5 institutions at a time.
3. Limit Notification: If the user tries to add more than 5, a message appears: "You’ve reached the maximum allowed institutions. Please send these before adding more."
4. Proceed to Send: The user can proceed to send the MMT once institutions are selected, up to the allowed limit.
5. Add More After Sending: After sending, the user can return and add more institutions if needed.
6. PII Acknowledgment: Users must acknowledge a PII sharing statement before sending the transcript.</t>
  </si>
  <si>
    <t>ERM-1715</t>
  </si>
  <si>
    <t>As a [Service Member/Veteran], I want to search for an Academic Institution(s) to share my MMT with so I can select where I want to send it</t>
  </si>
  <si>
    <t>On the ‘Share Transcript’ page, I want to be able to search for academic institutions where I can share my MMT with. When I start typing, I want my keywords to show the match. Here is an example:
!image-20250331-192721.png|width=1035,height=487,alt="image-20250331-192721.png"!</t>
  </si>
  <si>
    <t>UI/UX ENHANCEMENT:
This user story accounts for the design of a separate page (vs. a modal) for sharing transcripts with academic institutions.
_________________________________
Reference: [https://www.figma.com/design/AImMaxGhn164YG3hV4z2F0/MMT-Future-State?node-id=20931-1944&amp;t=SbzU3rfl4rzq3w3u-1|https://www.figma.com/design/AImMaxGhn164YG3hV4z2F0/MMT-Future-State?node-id=20931-1944&amp;t=SbzU3rfl4rzq3w3u-1|smart-link] 
I want to share a copy of my unofficial transcript with an academic institution. I also want to be able to select if it is going to be modernized or legacy (aka JST) version. 
I will have one button on the home page: 
!image-20250707-193528.png|width=1924,height=1323,alt="image-20250707-193528.png"!
and a dedicated page called ‘MMT Portal’ where I can take actions on my transcript, to include sharing it. 
!image-20250707-193558.png|width=1924,height=1319,alt="image-20250707-193558.png"!
(disregard blue highlight)
wHEN i Select that button, a new page will appear:
!image-20250707-193633.png|width=1917,height=1161,alt="image-20250707-193633.png"!</t>
  </si>
  <si>
    <t>I want to download a copy of my unofficial transcript. I also want to be able to select if it is going to be modernized or legacy (aka JST) version. 
I will have one button on the home page: 
!image-20250331-191821.png|width=584,height=108,alt="image-20250331-191821.png"!
and a dedicated page called ‘myMMT’ where I can take actions on my transcript, to include downloading it. 
!image-20250331-191936.png|width=842,height=739,alt="image-20250331-191936.png"!
once i select download, it will download to my computer as a PDF.</t>
  </si>
  <si>
    <t>ERM-1712</t>
  </si>
  <si>
    <t>As a [Service Member/Veteran], I want to view my MMT so I can ensure the information is correct</t>
  </si>
  <si>
    <t>I want to generate a view copy of my unofficial transcript. I also want to be able to select if it is going to be modernized or legacy (aka JST) version. 
I will have one button on the home page: 
!image-20250331-191821.png|width=584,height=108,alt="image-20250331-191821.png"!
and a dedicated page called ‘myMMT’ where I can take actions on my transcript, to include viewing it. 
!image-20250331-191936.png|width=842,height=739,alt="image-20250331-191936.png"!</t>
  </si>
  <si>
    <t>I want to see pertinent and time sensitive information about the system on the home page. and I want to be able to hide/minimize these notifications. 
Examples of these issues include system down/system service interruption issues, which Services the MMT is applicable to. 
!image-20250408-154100.png|width=1040,height=405,alt="image-20250408-154100.png"!</t>
  </si>
  <si>
    <t>I want to see pertinent and time sensitive information about the system on the home page. and I want to be able to hide/minimize these notifications. 
Examples of these issues include system down/system service interruption issues, which Services the MMT is applicable to. 
!image-20250408-154022.png|width=1039,height=500,alt="image-20250408-154022.png"!</t>
  </si>
  <si>
    <t>I want the ability to show/hide the welcome banner when I view the homepage. This will reside within the ‘Settings’ Page.
!image-20250331-185148.png|width=724,height=351,alt="image-20250331-185148.png"!</t>
  </si>
  <si>
    <t>ERM-1708</t>
  </si>
  <si>
    <t>ARCHIVE - As a [Academic Institution Registrar], I want to select how frequently notifications I opt into, are sent to me, so I can control HOW notifications are sent to me</t>
  </si>
  <si>
    <t>I want to determine how frequently notifications I opt into are sent to me. Here are the types of notifications:
# news and updates
# outages and incidents
# new transcript requests
# declined transcripts
# …other?
Frequency includes:
# Daily
# As they arrive
# monthly
!image-20250331-184949.png|width=1060,height=712,alt="image-20250331-184949.png"!</t>
  </si>
  <si>
    <t>ERM-1705</t>
  </si>
  <si>
    <t>ARCHIVE - As a [Service Member/Veteran], I want to select how frequently notifications I opt into, are sent to me, so I can control HOW notifications are sent to me</t>
  </si>
  <si>
    <t>I want to receive email notifications and select how frequently I want to receive them. 
Type of notifications:
* Status Change - sent/received
Opt In/Out
Frequency includes:
# Daily
# As they arrive
# monthly
!image-20250331-184949.png|width=1060,height=712,alt="image-20250331-184949.png"!</t>
  </si>
  <si>
    <t>Access Points - Users can access notification settings from: The main page via a clearly labeled button (image-20250331-183827.png or image-20250331-183844.png)
Their profile menu
Both access points redirect to the notification settings page (image-20250331-183924.png).
Notification Types Displayed - The notification settings page lists the following types:
System outages and incidents: New transcript requests from academic institutions, Declined transcripts
Frequency Selection: For each notification type, users can select how often they want to receive email alerts: As they arrive, Daily summary, Monthly digest
Save and Confirmation: Users can save their preferences with a “Save” button.
A confirmation message appears after successful save (e.g., “Your notification settings have been updated”).
Default Settings: Default frequency is set to “As they arrive” for all notification types unless changed by the user.
Validation: The system validates that at least one frequency option is selected per notification type before saving.
Audit Logging: Changes to notification settings are logged with timestamp and user ID for audit purposes.</t>
  </si>
  <si>
    <t>ERM-1703</t>
  </si>
  <si>
    <t>As a [Academic Institution Registrar], I want to be able to manage my notification settings so I can control what I notifications I receive</t>
  </si>
  <si>
    <t xml:space="preserve">I want a way to view notification settings on the main page, as well as a dedicated page where I can manage these settings. I want to also get to my notification  settings via my profile. </t>
  </si>
  <si>
    <t>ERM-1702</t>
  </si>
  <si>
    <t>As a [Service Member/Veteran], I want to be able to manage my notification settings so I can control what notifications I receive</t>
  </si>
  <si>
    <t>Main Page Access: A visible and accessible button labeled “Notification Settings” is present on the main page.
Clicking this button redirects the user to the dedicated notification settings page.
Profile-Based Access - Users can access notification settings via their profile menu.
Dedicated Notification Settings Page - The page displays all configurable notification options (e.g., email alerts, in-app messages, frequency settings).
Users can toggle individual notification types on/off.
Changes are saved automatically or via a clearly labeled “Save” button.
A confirmation message appears after settings are successfully updated.
Navigation Consistency - The notification settings page includes breadcrumb navigation or a “Back to Main” link.
User Permissions - Only authenticated users can access and modify their own notification settings.
Unauthorized access attempts are blocked and redirected to the login page.</t>
  </si>
  <si>
    <t>I want a persistent view of my profile on the portal. I want my name to be displayed (first and last) and my rank. I want to be able to access my account settings via the profile</t>
  </si>
  <si>
    <t>ERM-1700</t>
  </si>
  <si>
    <t>As a [Service Member/Veteran], I want to access my profile through a profile icon</t>
  </si>
  <si>
    <t>I want a persistent view of my profile on the portal. I want my name to be displayed (first and last) and my rank info. I want to be able to access my account settings via the profile</t>
  </si>
  <si>
    <t>1. A persistent profile icon is displayed in the application header for easy access.
2. Selecting the profile icon navigates the user to their profile page.
3. The profile page displays relevant user information based on authentication status.
4. The profile icon remains accessible across all pages of the application.
5. The profile page loads successfully without errors when accessed via the profile icon.
6. Log Out Option: The user can log out via the profile menu.
7. e2e tests are passing demoing this capability</t>
  </si>
  <si>
    <t>ERM-1699</t>
  </si>
  <si>
    <t>MMT Demo Prep</t>
  </si>
  <si>
    <t>ERM-1698</t>
  </si>
  <si>
    <t>Upload latest DOT&amp;E course catalog to Staging environment</t>
  </si>
  <si>
    <t xml:space="preserve">[^Course_Catalog_March_2025.xlsx]
See attached for latest version of catalog to be uploaded </t>
  </si>
  <si>
    <t>ERM-1697</t>
  </si>
  <si>
    <t>Moodle Teams Plugin Research</t>
  </si>
  <si>
    <t>Brent’s position is that this should go through DISA and has nothing to do with P1. 
* Need to check-in with P1 on how we can connect Moodle to a Microsoft Teams Server
* Tasks: What do we need to install the MS Teams plug-in and get it into Platform One (need a POC from P1, but might also be one from Microsoft)
* How the MS Teams server will be handled, and where the middle-man/server will run from? (either in P1 or touching a server outside P1)
* Let’s start a conversation with Gary Nguyen about what’s required. 
What we already know
* The [MS Teams Plugin|https://moodle.org/plugins/mod_msteams/versions] is installed in this directory: {{/mod/msteams}}
* The MS Teams Plugin also requires the [Teams Meeting (atto editor) Plugin|https://moodle.org/plugins/view.php?plugin=atto_teamsmeeting], tested with atto version v1.2.7
** Atto is installed to {{/lib/editor/atto/plugins/teamsmeeting}}
* Last official Moodle release was for 4.3 (Friday, January 21, 2022 - Risk of deprecation/compatibility)
* The MS Teams Plugin needs to connect to a Microsoft Teams server, will require a P1 ticket
** 2 tickets maybe: [https://jira.il2.dso.mil/servicedesk/customer/portal/73/group/151|https://jira.il2.dso.mil/servicedesk/customer/portal/73/group/151], one for staging and one for prod
* MS Teams requires 2 URL arguments one for the atto plugin and one for the teams plugin
* MS Teams plugin was tested and confirmed as working on Moodle v4.5 (Build: 20241007)</t>
  </si>
  <si>
    <t>ERM-1696</t>
  </si>
  <si>
    <t>MS Teams Plugin Discovery</t>
  </si>
  <si>
    <t>ERM-1693</t>
  </si>
  <si>
    <t>DOT&amp;E clean up/Findings</t>
  </si>
  <si>
    <t>With the new contract kicked off, perform clean up and refactoring of DOT&amp;E code. Some findings below:
* Filters and competency tags missing from course search 
* Leader’s Report needs to link to Staging Moodle environment (may be dependent on Brian’s ticket with leader reports being setup) 
* Learning Journey collections need to be added to UI (collections created for Phase I, Phase II, and Phase III)
* Still need to fix the login page - let’s sync with EDLM team on how this was done for ECC and other applications in production. I don’t understand why we need the login page if it will redirect to P1 for login (we can put this in a separate ticket if needed)</t>
  </si>
  <si>
    <t>ERM-1692</t>
  </si>
  <si>
    <t>Develop collections component and migrate into DOT&amp;E staging</t>
  </si>
  <si>
    <t xml:space="preserve">Develop ‘search public collections’, ‘my collections’, and ‘my subscriptions’; reference backlog mockups here: [https://www.figma.com/design/8v3RdQb5I6H0mDObzQKCZI/DOT%26E-Mockups?node-id=2166-22678|https://www.figma.com/design/8v3RdQb5I6H0mDObzQKCZI/DOT%26E-Mockups?node-id=2166-22678|smart-link]. Once completed locally, migrate up to both dev and staging environments and validate unit testing has been created to meet code coverage requirements.  </t>
  </si>
  <si>
    <t>ERM-1689</t>
  </si>
  <si>
    <t>MMT UI updates + Unit Tests</t>
  </si>
  <si>
    <t>ERM-1688</t>
  </si>
  <si>
    <t>MMT Inquiry Management (Operations Admin) Create Test Cases</t>
  </si>
  <si>
    <t>Create MMT Use Cases for Backend, APIs and Services</t>
  </si>
  <si>
    <t>Validate Expected results and Use Cases ready for QA Testing and Acceptance Tests. 
See MMT Test Scripts as 'Test Ready' at:
https://adloffice365.sharepoint.com/:x:/r/sites/EDLM_Extranet/_layouts/15/Doc.aspx?sourcedoc=%7B1F41185A-E0E3-4A08-83DE-D6AD63BBBA82%7D&amp;file=ADL_UserScenarios_ELRRMMT10232024.xlsx&amp;action=default&amp;mobileredirect=true</t>
  </si>
  <si>
    <t>KPI-Increase_Use_Of_Shared_Services</t>
  </si>
  <si>
    <t>KPI-Increased_Automated_Process_Competencies/Credentials</t>
  </si>
  <si>
    <t>ERM-1686</t>
  </si>
  <si>
    <t>Discovery MS teams Moodle Plugin</t>
  </si>
  <si>
    <t>ERM-1685</t>
  </si>
  <si>
    <t>How to establish Mentor-Mentee communications</t>
  </si>
  <si>
    <t>One of our potential clients requires a connection be set up that allows Mentees to connect with their Mentors.
The Mentee Plugin allows Mentors to view their Mentors
However the MyMentors Plugin: [https://moodle.org/plugins/block_mymentors?lang=pan|https://moodle.org/plugins/block_mymentors?lang=pan|smart-link]  causes Moodle to crash when a mentee tries to see their list of mentors, and the NED ([https://moodle.org/plugins/block_fn_mentor|https://moodle.org/plugins/block_fn_mentor|smart-link] ) plugins is incompatible with Modern Moodle.
How can we configure Moodle to allow Mentees to view their Mentors like the Mentors can view their Mentees?
Configuring a Mentor is just the process of making a User-wide role and then assigning the Mentor role (currently just defined in the ADL staging server) to the Mentor inside of the Mentee’s profile.  But the second step: showing the mentee the list of Mentors to the Mentee (to allow the mentee to reach out if they need help) seems to be a problem.</t>
  </si>
  <si>
    <t>ERM-1683</t>
  </si>
  <si>
    <t>MMT AI debug</t>
  </si>
  <si>
    <t>ERM-1682</t>
  </si>
  <si>
    <t>MMT API update for portal</t>
  </si>
  <si>
    <t>Whereas the schema pull functionality will be a 1-time thing, for this I think we can start with a dumb solution – pinging the individual XIAs for their catalog entries through the endpoint Zach is working on {{/api/catalog}}, then performing the schema resolution before returning the entries.
Once that works, then we can work out a caching system to keep from pinging those results nonstop.</t>
  </si>
  <si>
    <t>The system already has this capability in some way, so I’d like for you to work out how to add that via some admin command – where the XSS pulls in schema information from a given XIA endpoint and performs the mappings etc.
This was done in AWS, and needs to be mirrored in P1</t>
  </si>
  <si>
    <t>Update the XIAs to allow a user to upload the CSV file with their schemas, store it, then return it when requested via an endpoint at {{/api/schema}}
The CSV → JSON approach already exists in the LDSS XSS, so just check there for how this should look.</t>
  </si>
  <si>
    <t>ERM-1968</t>
  </si>
  <si>
    <t>[XIAs] Add an endpoint to XIAs to return their catalog entries as a JSON response.</t>
  </si>
  <si>
    <t>Add some {{/api/catalog}} to the XIAs which will supply their catalog entries as a JSON array.
This will be used with the schema return endpoint for the LDSS XSS to translate entries between provider language.
This capability has been demoed in AWS, but now needs to be demoed in P1</t>
  </si>
  <si>
    <t>Dependency updates for the DOT&amp;E portal</t>
  </si>
  <si>
    <t>ERM-1679</t>
  </si>
  <si>
    <t>MMT Demo Prep Updates</t>
  </si>
  <si>
    <t>Backend updates/fixes in preparation for the MMT demo</t>
  </si>
  <si>
    <t>ERM-1676</t>
  </si>
  <si>
    <t>MMT Transcript Update</t>
  </si>
  <si>
    <t>ERM-1674</t>
  </si>
  <si>
    <t>XIA Discovery (ECC, ECCR, ELRR)</t>
  </si>
  <si>
    <t>ERM-1673</t>
  </si>
  <si>
    <t>Update MMT Transcript PDF</t>
  </si>
  <si>
    <t>Revamping the Modernized Military Transcript PDF on the MMT-Backend to better match the mock ups.</t>
  </si>
  <si>
    <t>ERM-1672</t>
  </si>
  <si>
    <t>Validate Moodle plugin</t>
  </si>
  <si>
    <t xml:space="preserve">Milt handed over to Cliff - need something for CI when Moodle releases. </t>
  </si>
  <si>
    <t>ERM-1670</t>
  </si>
  <si>
    <t>Create Moodle Import Training</t>
  </si>
  <si>
    <t>ERM-1669</t>
  </si>
  <si>
    <t>Plugin to allow comments on all activities and resources</t>
  </si>
  <si>
    <t>ERM-1668</t>
  </si>
  <si>
    <t>Build out shell for MilSuite in Moodle</t>
  </si>
  <si>
    <t>If Moodle can handle hosting a website for MilSuite, build the shell in Moodle for DCPAS team to start migrating content into dodhrexams staging moodle server</t>
  </si>
  <si>
    <t>ERM-1667</t>
  </si>
  <si>
    <t>Review Moodle Functionality for MilSuite</t>
  </si>
  <si>
    <t>From MilSuite analysis, what and how can Moodle support their use case? Can Moodle even handle hosting a ‘website’? If yes, review POA for updating the Moodle instance.</t>
  </si>
  <si>
    <t>ERM-1666</t>
  </si>
  <si>
    <t>Review MilSuite</t>
  </si>
  <si>
    <t>Review MilSuite’s website and analyze the pages, links, files, etc.</t>
  </si>
  <si>
    <t>ERM-1665</t>
  </si>
  <si>
    <t>Resolve DOTE Moodle Link to DODHREXAMS</t>
  </si>
  <si>
    <t>[https://jira.il2.dso.mil/servicedesk/customer/portal/73/P1MDOHD-26309|https://jira.il2.dso.mil/servicedesk/customer/portal/73/P1MDOHD-26309]
Currently, dodhrexams staging server seems to be linked to dote moodle</t>
  </si>
  <si>
    <t>With successful connection to DAIMS API, next step is to discuss where we can securely grab the data.</t>
  </si>
  <si>
    <t>ERM-1662</t>
  </si>
  <si>
    <t>ECCR Planning</t>
  </si>
  <si>
    <t>ERM-1660</t>
  </si>
  <si>
    <t>Refactor ELRR Datasync</t>
  </si>
  <si>
    <t>transcripts with learning courses, goals, serarch sub-goals and opportunities, self direct services, ACE credit recommendations by MOS code including ECC content hierarchies within MMT, LMS and Tenancy applications</t>
  </si>
  <si>
    <t>(captured via xAPI statements related to the TLA MOM Level 2)</t>
  </si>
  <si>
    <t>ERM-1656</t>
  </si>
  <si>
    <t>Moodle MilSuite Migration</t>
  </si>
  <si>
    <t>MilSuite is being deprecated on March 31st. ADL has requested migrating MilSuite theme and courses to the DODHRExams staging server.</t>
  </si>
  <si>
    <t>ERM-1654</t>
  </si>
  <si>
    <t>SQ in dev</t>
  </si>
  <si>
    <t>ERM-1653</t>
  </si>
  <si>
    <t>Moodle Plugin update</t>
  </si>
  <si>
    <t>ERM-1652</t>
  </si>
  <si>
    <t>MMT Unit Tests</t>
  </si>
  <si>
    <t>ERM-1651</t>
  </si>
  <si>
    <t>ERM-1650</t>
  </si>
  <si>
    <t>ERM-1649</t>
  </si>
  <si>
    <t>Moodle CMI5 deployment</t>
  </si>
  <si>
    <t>ERM-1648</t>
  </si>
  <si>
    <t>DAIMS data API</t>
  </si>
  <si>
    <t>ERM-1647</t>
  </si>
  <si>
    <t>ArgoCD Update</t>
  </si>
  <si>
    <t>ERM-1646</t>
  </si>
  <si>
    <t>MMT ACE XIA Pipeline</t>
  </si>
  <si>
    <t>ERM-1643</t>
  </si>
  <si>
    <t>Moodle v 5.0.0-Dev pushed to IronBank</t>
  </si>
  <si>
    <t>April 14th is release date for Moodle - 9 days to get iron bank updated 
*note: chat function will not be available in Moodle 5.0. Will need to disable before upgrading*</t>
  </si>
  <si>
    <t>ERM-1642</t>
  </si>
  <si>
    <t>MMT UI Defects</t>
  </si>
  <si>
    <t>ADL_HCD</t>
  </si>
  <si>
    <t>ERM-1638</t>
  </si>
  <si>
    <t>Research on Moodle Custom Reports</t>
  </si>
  <si>
    <t>Research LOE to use the Moodle custom reports, to create a course for every DoD HR exams (6 categories) that captures the following data for each user:
* User Registration Data (_Name, Email, Organization/Agency_)
* Pre-Test Completion Status (_Date/Time of Completion, Score_)
* Post-Test Completion Status (_Date/Time of Completion, Score_)
* Credentialing Exam Results (_Pass/Fail, Score, Attempt Count_)
* Time Spent on Each Test and Section (_Duration per Section_)
* Attempts per Test (_Number of Tries Before Completion_)
* Comparison of Pre-Test &amp; Post-Test Scores (_Improvement Analysis_)</t>
  </si>
  <si>
    <t>ERM-1963</t>
  </si>
  <si>
    <t>Translate data from one LCV into another LCV using the CCV</t>
  </si>
  <si>
    <t>This translation needs to work whether the LCV is in the same DB as the CCV or if it is managed by the client</t>
  </si>
  <si>
    <t>ERM-1635</t>
  </si>
  <si>
    <t>MMT - Update the dev instance (code and data)</t>
  </si>
  <si>
    <t>ERM-1634</t>
  </si>
  <si>
    <t>MMT (Academic Institution) - Data retrieval from API calls populated in the UI element</t>
  </si>
  <si>
    <t>ERM-1633</t>
  </si>
  <si>
    <t>MMT (service member) - Data retrieval from API calls populated in the UI element</t>
  </si>
  <si>
    <t>ERM-1632</t>
  </si>
  <si>
    <t>MMT - Pagination of data for tables</t>
  </si>
  <si>
    <t>ERM-1631</t>
  </si>
  <si>
    <t>XIA-USAJOBS SD Elements</t>
  </si>
  <si>
    <t>ERM-1630</t>
  </si>
  <si>
    <t>As an [DANTES Admin], I need to View Roles and Permissions for those who have access to MMT.</t>
  </si>
  <si>
    <t>* The MMT Portal shall allow users with the correct permissions to view members in MMT</t>
  </si>
  <si>
    <t>1. The DANTES Admin shall be able to view a list of all members who have access to the MMT portal.
2. For each member, the system shall display their role(s) and associated permissions.
3. The list shall include key details such as name, email/username, and assigned role(s).
4. Only users with the appropriate admin-level permissions shall be able to access the roles and permissions view.
5. The system shall ensure that displayed information is accurate and up to date with the user’s current access rights.
6. There is E2E test verifying this functionality</t>
  </si>
  <si>
    <t>ERM-1627</t>
  </si>
  <si>
    <t>As a [Service Member/Veteran], I want to see information about what the (MMT) is and how it applies to me when I log in so that I understand how to use it effectively.</t>
  </si>
  <si>
    <t>Suggested language is provided below. Next steps will be to validate the language with Rebecca then send this over to Deloitte for implementation. Should be low dev effort.
_Language below:_ 
*What is Modernized Military Transcript (MMT)?*
The Modernized Military Transcript helps educators understand and more holistically capture a service member’s military learning, work experience, competencies, academic and professional development achievements.
*MMT Portal*
The MMT Portal gives service members the ability to view past and current transcript requests and manage visibility into those records. See who is asking for your data and control access and visibility. Track the progress of your transcript from request, to delivery, to seeing the recipient download your transcript.
!image-20250331-182849.png|width=1138,height=690,alt="image-20250331-182849.png"!</t>
  </si>
  <si>
    <t>need to add e2e tests are passing in the P1 Pipeline</t>
  </si>
  <si>
    <t>In order to implement, we need a requirement to develop a home page for the academic institution. Currently there is NO existing page to edit the text or edit information on this page. The AI DOES NOT have a home page right now. 
Acceptance criteria should include this text:
“The MMT portal gives academic institutions the ability to view past and current transcript requests and manage receipt of those records. View and download transcripts for evaluation and processing at your institution. Cancel your pending request if needed or reject transcripts for correction or resubmittal.”
Rebecca validated the concept of having a home page for the Academic Institution 7/17 during the MMT Design Sync. She likes the idea of having the user select what they want for a home page. We need to validate the graphics used with Erin/Rebecca next. 
!Screenshot 2025-07-17 132840.png|width=1178,height=613,alt="Screenshot 2025-07-17 132840.png"!
h3. PROTOTYPE &amp; MOCKUP LINKS
{quote}🖥️ [CLICKABLE PROTOTYPE - Academic Institution - Home Page|https://www.figma.com/proto/q0X8ptaZMCTPotApPnVPAa/MMT-Transcripts?page-id=20931%3A1944&amp;node-id=24896-112593&amp;viewport=83%2C-8284%2C0.61&amp;t=DLSwLPqBMuBnOL0L-1&amp;scaling=min-zoom&amp;content-scaling=fixed&amp;starting-point-node-id=24896%3A117869]{quote}
{quote}🔬 [DEVMODE READY FOR DEV FIGMA PAGE -  Academic Institution - Home Page|https://www.figma.com/design/q0X8ptaZMCTPotApPnVPAa/MMT-Transcripts?node-id=24896-112593&amp;t=OLDAQpc2Y9iLFFGL-1]{quote}
h3. ASSETS AND DELIVERABLES
{quote}🖼️ [IMAGE - Meet MMT Card - Cropped|https://adloffice365.sharepoint.com/:i:/s/EDLM_Extranet/Ecx7ex3KWS9NrXleuyd1A48BdMFQuwVJwDc2LHvdK_inuA?e=bh5ibc]{quote}</t>
  </si>
  <si>
    <t>1. Introductory MMT Information: The homepage displays clear information about what the MMT is and how it applies to the Registrar.
2. Visibility on Login: The information is shown immediately or prominently when the Registrar logs in.
3. The homepage shall contain e2e tests validating the functionality and display of the home page.</t>
  </si>
  <si>
    <t>DTLP-13</t>
  </si>
  <si>
    <t>[TEST] DANTES Development</t>
  </si>
  <si>
    <t>ERM-1605</t>
  </si>
  <si>
    <t>Cypress Test (MMT Portal)</t>
  </si>
  <si>
    <t xml:space="preserve"> Align the acceptance criteria to the feature description and the conditions to be met in order to accept the user story and move it to done. </t>
  </si>
  <si>
    <t>ERM-1603</t>
  </si>
  <si>
    <t>MMT Connection (BE -&gt; Portal)</t>
  </si>
  <si>
    <t>ERM-1618</t>
  </si>
  <si>
    <t>XIS CSRF Troubleshooting</t>
  </si>
  <si>
    <t>ERM-1604</t>
  </si>
  <si>
    <t>MMT Test Data</t>
  </si>
  <si>
    <t>ERM-1617</t>
  </si>
  <si>
    <t>XIA-USAJOBS Pipeline</t>
  </si>
  <si>
    <t>ERM-1616</t>
  </si>
  <si>
    <t>XIA-Moodle Pipeline</t>
  </si>
  <si>
    <t>ERM-1615</t>
  </si>
  <si>
    <t>SQL LRS CTF Renewal</t>
  </si>
  <si>
    <t>ERM-1614</t>
  </si>
  <si>
    <t>P1 Moodle Tasks</t>
  </si>
  <si>
    <t>ERM-1619</t>
  </si>
  <si>
    <t>DEMO 5 DECK EDLM MMT Capabilities Features Demo Creation, Scenarios IL4 - part 2</t>
  </si>
  <si>
    <t>In preparation for EDLM MMT demo, continue scripting Use Cases, KPIs, RTVM mappings, Scenarios, IL-4</t>
  </si>
  <si>
    <t>KPI-Increase_Internal_Compliance</t>
  </si>
  <si>
    <t>KPI-Increased_Data_Accuracy</t>
  </si>
  <si>
    <t>ERM-1613</t>
  </si>
  <si>
    <t>Refactor ELRR Aggregator</t>
  </si>
  <si>
    <t>configuration dashboard will become the UI component. archiving this</t>
  </si>
  <si>
    <t>ERM-1539</t>
  </si>
  <si>
    <t>As a [Competency Manager], when editing a competency framework, I want to see the property description so I know what data to enter</t>
  </si>
  <si>
    <t>ERM-1538</t>
  </si>
  <si>
    <t xml:space="preserve">As a [Competency Manager], I want to bulk edit/update competency properties in an existing competency framework </t>
  </si>
  <si>
    <t>ERM-1510</t>
  </si>
  <si>
    <t>As a [Competency Manager], I want to delete properties in an existing competency framework</t>
  </si>
  <si>
    <t>delete content (metadata) that has been entered about a competency framework</t>
  </si>
  <si>
    <t>As an Admin, I want to use reusable competency objects so I don’t have to build a new framework for each new role.</t>
  </si>
  <si>
    <t>For example, when displaying learner’s learning history, the table should have the following headers:
* Course Title
* Course ID 
* Location 
* Command/Company 
* Rank/Role 
* Date taken 
* Competencies
And the table should be sortable on any of these fields.</t>
  </si>
  <si>
    <t>ERM-1602</t>
  </si>
  <si>
    <t>MMT SD Element - portal</t>
  </si>
  <si>
    <t>ERM-1612</t>
  </si>
  <si>
    <t>XIA-Coursera Development</t>
  </si>
  <si>
    <t>ERM-1595</t>
  </si>
  <si>
    <t>Moodle CTF Renewal</t>
  </si>
  <si>
    <t>ERM-1594</t>
  </si>
  <si>
    <t>ECCR CTF Renewal</t>
  </si>
  <si>
    <t>ERM-1593</t>
  </si>
  <si>
    <t>ELRR CTF Renewal</t>
  </si>
  <si>
    <t>ERM-1592</t>
  </si>
  <si>
    <t>ECC CTF Renewal</t>
  </si>
  <si>
    <t>*Brainstorming Notes:*
* *Definition of Learning Plan* = this is something that is self-generated (as opposed to degree plan and learning journey), It will change. It includes learner’s goals and how they will achieve them. 
* What are the ‘things' that would go into a learning plan:
* “I want to become a better digital artist” “I want to take this course, achieve these technical skills” “I also want a job that will help me help people” “I want to take these supplemental courses” “I want to take X as my Humanity credit” “I want to reflect on my learning after each assessment in my Nonprofit for Dummies course”
*What are the ‘things' that would go into a learning plan:*
_A learning plan might include a degree plan which contains 4 different pathways but in the broader picture, the entire learning plan is tailored to me as an individual. Learning plan is compared to your degree plan so you can tailor how you are going to ‘get there’._
* career
* supporting degree
** Credential(s)
** includes your degree plan
* goals
** general
** course-specific
* learning strategies to achieve goals</t>
  </si>
  <si>
    <t>Key components of the Learning Plan:
1. Personal learning goals (general and course-specific).
2. Pathways for achieving these goals, including courses, degree plans, and credentials.
3. Strategies for skill development and career progression.
4. Ability to compare the Learning Plan with a degree plan for alignment.
5. Option to review and update progress, including transcript accuracy and MMT updates.
6. The learner can download the Learning Plan as a PDF or other accessible format.
7. The Learning Plan is dynamic and updates as the learner adds or modifies goals and strategies.
8. The download includes all current entries such as: goals, selected courses, career aspirations, reflections, and chosen pathways.
9. E2E tests are passing in the p1 pipeline, showing this data being displayed</t>
  </si>
  <si>
    <t>ERM-1601</t>
  </si>
  <si>
    <t>MMT-ACE Pipeline</t>
  </si>
  <si>
    <t>ERM-1611</t>
  </si>
  <si>
    <t>ECC xAPI instrumentation</t>
  </si>
  <si>
    <t>ERM-1600</t>
  </si>
  <si>
    <t>SD Elements - MMT-backend</t>
  </si>
  <si>
    <t>ERM-1599</t>
  </si>
  <si>
    <t>SD Elements - MMT-Portal</t>
  </si>
  <si>
    <t>ERM-1610</t>
  </si>
  <si>
    <t>CtF Renewal Tracker</t>
  </si>
  <si>
    <t>CtF is expiring in 60 days for the following applications:
* ELRR
* ECCR
* Moodle
* ECC</t>
  </si>
  <si>
    <t>ERM-1598</t>
  </si>
  <si>
    <t>Rework ELRR Services</t>
  </si>
  <si>
    <t>[https://www.figma.com/design/BY64TrN5R1cSawkKr0PClu/20241213_Aggregated-UI%2FUX-Designs?node-id=1-25439&amp;p=f&amp;t=GyJa0biqotqwMxpi-0|https://www.figma.com/design/BY64TrN5R1cSawkKr0PClu/20241213_Aggregated-UI%2FUX-Designs?node-id=1-25439&amp;p=f&amp;t=GyJa0biqotqwMxpi-0|smart-link] 
!image-20250110-165813.png|width=1066,height=715,alt="image-20250110-165813.png"!</t>
  </si>
  <si>
    <t>ERM-1609</t>
  </si>
  <si>
    <t>MMT Dev Deployment</t>
  </si>
  <si>
    <t>Confirm MMT dev deployment in sandbox</t>
  </si>
  <si>
    <t>ERM-1596</t>
  </si>
  <si>
    <t>Drupal solution for image hosting (EDLM)</t>
  </si>
  <si>
    <t>ERM-1591</t>
  </si>
  <si>
    <t>SD Elements - MMT-ACE</t>
  </si>
  <si>
    <t xml:space="preserve">Align the acceptance criteria to the feature description and the conditions to be met in order to accept the user story and move it to done. </t>
  </si>
  <si>
    <t>ERM-1590</t>
  </si>
  <si>
    <t>Moodle/BBB Deployment</t>
  </si>
  <si>
    <t xml:space="preserve">NOTE: Engineering POV is this ‘configuration’ table component is a standard practice, where you would ‘add’ and ‘remove’ columns/rows in the table. i.e., Florian says this is doable 1/7/25.
Example use case: being able to hide specific credentials you have earned, because you don’t want to be locked into work you don’t want to do. e.g., if you speak Italian but you don’t want to move to Italy. 
A user will be able to define which types of people can see what. 
# Define different types of group/people (note: can introduce scope creep/will get messy) vs. a global block
## me
## Individuals
## Groups/Organizations
## Roles
# Define what fields they can / can’t see.
Need to manage scope creep specifically in terms of global block vs. the 4 core categories.
If we are using atomic level of restrictions, then we need to generate a view for every group of people that might view your profile. Showing what is public and what is hidden. </t>
  </si>
  <si>
    <t>This configuration will allow users to add or remove columns/rows in a table to control what is displayed.
Key functionalities include:
1. The ability to hide specific credentials or fields to manage career opportunities (e.g., hiding language skills to avoid unwanted job assignments).
2. Defining access levels for different audiences:
-Global block (restricting visibility universally).
-Individuals, Groups/Organizations, and Roles with custom access.
3. Managing potential scope creep by balancing granular control (atomic-level restrictions) with usability.
4. Generating a view for each audience type to display what is public versus hidden</t>
  </si>
  <si>
    <t>* Right now, every time you stand ECCR up, you have to manually remove the bad data and that's API work.
* Delete cores and competencies from the browser
* Remove an invisible object in competency relationships in case they are an orphan object coming up the database.</t>
  </si>
  <si>
    <t>ERM-1493</t>
  </si>
  <si>
    <t>The [MMT Backend] shall notify users when their MMT Transcript has been sent to a academic institution lead</t>
  </si>
  <si>
    <t>Real time feedback (confirmed that Transcript to be sent to X university) so SM doesn’t have to waste time trying to follow-up.</t>
  </si>
  <si>
    <t>*Possible Soultions:* 
* Additional column that allows the MOS (as the primary search feature) to be easily seen.
* Re: Course Numbers: it was brought up that it would be nice if course numbers were hyperlinked to that webpage of the military guide – we can explore this possibility.
** (most likely this would need to be ACE Identifier numbers v. course numbers due to different versions)
* Some institutions said that the ACE Identifier and Course Number should be reversed in order presented 
** (I am hesitant to do this – while it would make it more convenient for AIs, anyone outside that world would be more confused – SMs would understand “Military Course ID” and why it is on a transcript more than why an ACE number is there)</t>
  </si>
  <si>
    <t>ERM-1490</t>
  </si>
  <si>
    <t>The MMT Backend shall allow authorized user with the correct level of permissions to select one or more of their assigned service members to have their MMT Transcripts selected for single or batch download</t>
  </si>
  <si>
    <t>ERM-1489</t>
  </si>
  <si>
    <t>The [MMT Backend] shall allow authorized users with the correct level of permissions to export/download their assigned Service Members transcripts</t>
  </si>
  <si>
    <t>ERM-1488</t>
  </si>
  <si>
    <t>The [MMT Portal] shall have the capability to export the MMT Transcript Pattern for a user as a single combined or individual pdf</t>
  </si>
  <si>
    <t>ERM-1487</t>
  </si>
  <si>
    <t>The MMT Transcript Pattern shall have sections for extra military documents, and roles servicemembers take on after their courses</t>
  </si>
  <si>
    <t>ERM-1481</t>
  </si>
  <si>
    <t>The [MMT Backend] shall allow authorized users to access a students transcripts</t>
  </si>
  <si>
    <t>ERM-1480</t>
  </si>
  <si>
    <t>The [MMT Portal] TLA Compliant EDLM Portals shall support notifications from connected EDLM Systems (ECC, ELRR, ECCR, and the Linked Data &amp; Schema Server)</t>
  </si>
  <si>
    <t>ERM-1476</t>
  </si>
  <si>
    <t>The [MMT Portal] shall display transcripts in chronological order of the requests received</t>
  </si>
  <si>
    <t>ERM-1475</t>
  </si>
  <si>
    <t>The [MMT Portal] shall include a searchable table with all of a users sent transcripts with status</t>
  </si>
  <si>
    <t>ERM-1473</t>
  </si>
  <si>
    <t>The [MMT Portal] shall include a searchable table with all received and requested transcripts with status</t>
  </si>
  <si>
    <t>ERM-1472</t>
  </si>
  <si>
    <t>The [MMT Backend] shall log all requests of transcripts sent/received</t>
  </si>
  <si>
    <t>*Scenario:* Planning credit awarding outcomes</t>
  </si>
  <si>
    <t>ERM-1467</t>
  </si>
  <si>
    <t>The ELRR shall be able to ingest specific ACE credit recommendations Military Guide information using services and a variety of data interface methods. (e.g., ACE identifier number to schema, daily/monthly frequency)</t>
  </si>
  <si>
    <t>ERM-1464</t>
  </si>
  <si>
    <t>The [MMT Portal] An EDLM System IT Administrator will be able to manage aplication permissions, roles, and views within for servicemembers within his/her service.</t>
  </si>
  <si>
    <t>*Scenario:* Tracking interactions and providing insights into MMT application use</t>
  </si>
  <si>
    <t>ERM-1460</t>
  </si>
  <si>
    <t>The [MMT Portal] TLA Compliant Systems shall provide user authentication and multiple levels of authorization</t>
  </si>
  <si>
    <t>ERM-1458</t>
  </si>
  <si>
    <t>The [MMT Portal] TLA Compliant Systems must enable policy-based access control (PBAC)</t>
  </si>
  <si>
    <t>ERM-1454</t>
  </si>
  <si>
    <t>As a [Service Member/Veteran], I want real time feedback letting me know my record (transcript) has been sent to an organization (university)</t>
  </si>
  <si>
    <t>user receives 'real-time' UI-based status indicator
# UI message 'your transcript has been sent';
# 'update table' updates -- discuss reasonable AC with ADL engineers, e.g.,
in real time (?), when screen is refreshed(?), within X secs(?)
Alert notification/ badge for success/failure. Suggest a notification for badge refresh to display the new status. The updated info should show up once the user has refreshed.
!image-20250331-193716.png|width=897,height=246,alt="image-20250331-193716.png"!</t>
  </si>
  <si>
    <t>1. Display a UI message: "Your transcript has been sent" upon successful transmission.
2. Status table updates in real-time or upon screen refresh.
3. Notifications/badges indicate success or failure.
4. Refresh triggers updated status display.</t>
  </si>
  <si>
    <t>* Military Occupational Specialty (MOS)</t>
  </si>
  <si>
    <t xml:space="preserve">1. Course numbers include the associated Military Occupational Specialty (MOS) on transcripts.
2. Course numbers are hyperlinked to relevant Military Guide pages.
3. Hyperlinks open correctly and provide detailed course information.
</t>
  </si>
  <si>
    <t>ERM-1452</t>
  </si>
  <si>
    <t>As an [Academic Institution Registrar], I want a Summary section with clear overviews of key information, so I can quickly review and evaluate a student's military education and experience for academic credit.</t>
  </si>
  <si>
    <t>Pattern = Schema or Standard</t>
  </si>
  <si>
    <t>1. JST summary pages follow a standardized schema for consistent presentation of key information.
2. Summary pages display military education, experience, and credits concisely.
3. The layout ensures quick readability and efficient evaluation.</t>
  </si>
  <si>
    <t>Rethink this ticket as it is reflecting user access to the trasncript which is covered above
View trasncript then user action</t>
  </si>
  <si>
    <t>1. The system displays detailed military course content, ranks, and service documentation.
2. Military leadership training is mapped to equivalent college courses (e.g., management).
3. Tools enable clear comparison and evaluation for credit transfer.</t>
  </si>
  <si>
    <t>1. Email/notifications align to notification preferences set by the user (Service Member) {Email/Website}
2. When a learning experience, competency assertion, credential award, badge, ACE recommendation is completed, the system sends an email, and the user receives an email</t>
  </si>
  <si>
    <t>ERM-1449</t>
  </si>
  <si>
    <t>As a [Service Member/Veteran], I want to view my military experiences align with course credits, so I can understand their academic value before an Academic Institution evaluates them.</t>
  </si>
  <si>
    <t>1. the system displays learner military history with associated ACE recomendations 
2. data are verified as accurate - Question to Deloitte (real time data update)
3. display includes  a reference to the relevent content in the ACE/ ECC military guide
(MMT backend) - ACE -&gt; ECCR
ACE maps job credentials to ECCR (future state)</t>
  </si>
  <si>
    <t>ERM-1455</t>
  </si>
  <si>
    <t>The [MMT Backend] shall interface with the ELRR to track learner records</t>
  </si>
  <si>
    <t>The MMT Backend will query the ELRR for learner records when generating a report on learners</t>
  </si>
  <si>
    <t>ERM-1447</t>
  </si>
  <si>
    <t>As an [Academic Institution Registrar], I want a standardized military transcript format to simplify evaluations and ensure consistent, accurate interpretation across all branches.</t>
  </si>
  <si>
    <t>1. The system generates transcripts in a standardized format across all military branches.
2. The format ensures consistent presentation of academic and service information.
3. Transcripts are structured to simplify evaluation by academic institutions.
4. The format supports accurate interpretation of key details.</t>
  </si>
  <si>
    <t>* The MMT Backend shall allow authorized users to access a students transcripts
* The MMT Backend shall allow authorized users to modifiy (add credit) to students transcripts</t>
  </si>
  <si>
    <t>1. The system allows the registrar to review non-military educational experiences submitted by students.
2. The registrar can assign appropriate academic credits based on predefined evaluation criteria.
3. Assigned credits are reflected in the student’s academic progress report.
4. Credit assignments align with the institution's policies to support students’ academic goals.</t>
  </si>
  <si>
    <t>ERM-1445</t>
  </si>
  <si>
    <t>DOT&amp;E - As a learner, I want the ability to access  resources that are not part of the course catalog (e.g., PPTs, SOPs, knowledge documents), So that I can utilize additional materials to enhance my learning and job performance.</t>
  </si>
  <si>
    <t># The system provides a dedicated section for DOT&amp;E-specific resources outside the course catalog.
# Resources such as PPTs, SOPs, and knowledge documents are organized and searchable.
# Learners can download or view resources directly within the system.
# The resource library is updated regularly with relevant materials.</t>
  </si>
  <si>
    <t xml:space="preserve">GIVEN I am a Learner
WHEN I am navigating the DOT&amp;E Training Portal 
THEN I want to be able to access DOT&amp;E-specific resources/learning experiences that are recommended by leadership (e.g., Lunch and Learns)
AND any applicable resources should be grouped and made available via public collections (e.g., subscriptions) OR by searching in the catalog
WHEN I click on one of the experiences within the collection 
THEN I should be redirected to the course details page for that experience
Example for MVP (Reference dev ready mock-ups for My Collections and My Subscriptions linked below) - this should be a pre-populated and public collection available via Subscriptions
For Eric's FE Work:
Subscription Title: Lunch &amp; Learns 
- Description: The Lunch &amp; Learn collection consists of micro-learnings developed from portions of the Action Officer course and are intended to provide training and/or refreshers on key topics such as Contracting, Mission Based Risk Assessments, Requirements, and other T&amp;E Resources. 
- Created by: (can be created via admin login)
For MJ's LMS Work:
Moodle Course (will add one course to collection to demonstrate proof of concept)
- Title: Integrated Decision Support Key (IDSK)
- Content: ppt materials attached to story
- Competency alignment: TBD get from Sarah
- Proficiency alignment: TBD get from Sarah
- Start/End Date: 12/9/2024 - 12/9/2028
- Provider: Online
- Duration: (is this calculated by Moodle or an input from instructor?)
- Modality: Online
- Instructor: admin </t>
  </si>
  <si>
    <t>ERM-1444</t>
  </si>
  <si>
    <t>As an [Academic Institution Registrar], I want to search, sort, and customize transcripts (e.g., include/exclude JST details) during download, so I can efficiently retrieve and tailor them for evaluation needs.</t>
  </si>
  <si>
    <t>* The MMT Portal shall have the capability to search and sort transcripts to include during export</t>
  </si>
  <si>
    <t>1. The system allows users to search and sort transcripts by criteria such as name, date, course, or service branch.
2. Users can select specific sections (e.g., include/exclude JST details) for customized transcript downloads.
3. The interface provides clear options for filtering and sorting transcript data.
4. Customized downloads retain formatting and readability for evaluators.</t>
  </si>
  <si>
    <t>* The MMT Portal shall have a Academic Institution Lead Dashboard 
* The MMT Backend shall connect to the ELRR Services
* The MMT Backend shall connect to the MMT XIS
* The MMT Portal Dashboard shall update in realtime to display data coming in from the connected ELRR Services &amp; MMT XIS
!image-20250331-203812.png|width=1040,height=810,alt="image-20250331-203812.png"!</t>
  </si>
  <si>
    <t>Dashboard shows status of all connected authoritative sources. Dashboard should indicate types of data coming in. Dashboard should show expected data flows and any disruption or issues in data flows. Dashboard should indicate any errors that need to be resolved in connections with authoritative data sources.</t>
  </si>
  <si>
    <t>ERM-1442</t>
  </si>
  <si>
    <t>As an [Academic Institution Registrar], I want the ability to batch download multiple Joint Services Transcripts (JSTs) as individual PDF files, So that I can efficiently manage and process large volumes of transcripts.</t>
  </si>
  <si>
    <t>* The MMT Portal shall have the capability to export the MMT Transcript Pattern for a user as a single combined or individual pdf</t>
  </si>
  <si>
    <t>1. The system allows batch downloading of multiple JSTs in a single action.
2. Users can choose to download all JSTs as:
Separate individual PDF files for each transcript.
The system supports downloading hundreds of JSTs simultaneously without performance issues.
File names for individual PDFs are generated systematically (e.g., "JST_&lt;ServiceMemberName&gt;_&lt;ID&gt;").
A progress indicator is displayed during the batch download process.</t>
  </si>
  <si>
    <t>ERM-1441</t>
  </si>
  <si>
    <t>As an [Academic Institution Registrar], I want service members’ service, experience, and rank progression displayed chronologically on transcripts to show how each builds upon the last, highlighting their development and achievements.</t>
  </si>
  <si>
    <t>* The MMT Portal shall display transcript details in chronological order.</t>
  </si>
  <si>
    <t>1. The transcript displays the service member’s service, experience, and rank progression in chronological order.
2. Each entry shows how it builds upon the previous one.
3. The layout provides clear context for the service member's development and achievements.</t>
  </si>
  <si>
    <t>* The MMT Backend shall have a email templates for notifications sent by the system
* The MMT Backend shall use the users record to identify users when sending email notifications 
*Email #1*
*_To:_* Service Member
*_Trigger:_* Transcript status is downloaded
*_Language:_* 
Dear User, 
Your transcript has been successfully downloaded by an academic institution. 
Please log in to the MMT Portal ([https://mmt.apps.dso.mil/|https://mmt.apps.dso.mil/]) to review the details and take any necessary actions. 
Thank you for using the MMT system. [MMT Portal Access Link]
*Email #2*
*_To:_* Service Member
*_Trigger:_* Transcript status is opened
*_Language:_* 
Dear User, 
Your transcript has been successfully opened by an academic institution. 
Please log in to the MMT Portal ([https://mmt.apps.dso.mil/|https://mmt.apps.dso.mil/]) to review the details and take any necessary actions. 
Thank you for using the MMT system. [MMT Portal Access Link]
*Email #3*
*_To:_* Academic Institution 
*_Trigger:_* Transcript status is Delivered
*_Language:_* 
Dear User, 
Your Academic Institute has received a transcript from a DoD Service Member.
Please log in to the MMT Portal ([https://mmt.dso.mil/academicInstitute|https://mmt.staging.dso.mil/academicInstitute]) to review the details and take any necessary actions. 
Thank you for using the MMT system. [MMT Portal Access Link]</t>
  </si>
  <si>
    <t xml:space="preserve">1. The system shall send email notifications to the Academic Institution Registrar when a transcript-related action occurs (e.g., delivered, opened, downloaded).
2. Each email notification sent to the Registrar shall include the student’s unique ID to allow easy identification.
3. The MMT Backend shall use the user record to retrieve and insert the correct student ID into the email template.
4. The system shall maintain predefined email templates for each notification type (delivered, opened, downloaded).
5. The email templates shall include a direct link to the MMT Portal for quick access.
6. The system shall ensure all email notifications are formatted consistently and sent to the correct recipients based on the configured triggers.
7. E2E functionality written. </t>
  </si>
  <si>
    <t xml:space="preserve">Enhanced UI/UX Mockups for the desired future state. Please incorporate the updated request fields in the transcript management page per mockup below:
* The MMT Backend shall log all requests of transcripts sent/received
* The MMT Portal shall include a searchable table with all received and requested transcripts with status
* The MMT Portal shall include a searchable table with all of a users sent transcripts with status
* The MMT Portal shall display transcripts in chronological order of the requests received
Institution 
Active Transcripts
* Received
* Viewed
* Request Pending
Completed Transcripts
* Downloaded
* Request Canceled
* Transcript Rejected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t>
  </si>
  <si>
    <t>Request log will include the issue, issue type, date issue occurred, current status, name of individual who the issue is assigned to, resolved date.
-------------------------------------------------------------------------------------------
1. Comprehensive Log: The system logs all transcript requests—sent and received—by the Registrar.
2. Searchable Table: The Registrar can view a searchable table of all received and requested transcripts with their current status.
3. Sent Transcript Table: The Registrar can view a searchable table for all transcripts they have sent.
4. Chronological Order: All transcript entries are displayed in chronological order based on the date received or sent.
5. Status Display: Each transcript shows status indicators such as Received, Viewed, and Downloaded.
6. Institution Details: The table includes the associated institution for each transcript request.</t>
  </si>
  <si>
    <t>ERM-1437</t>
  </si>
  <si>
    <t>As an [Academic Institution Registrar], I want to add multiple users to the MMT Portal</t>
  </si>
  <si>
    <t xml:space="preserve">As an Academic Institution Registrar, I need the ability to assign multiple staff members to the Academic Institution MMT Portal. The system shall allow users with the correct permissions to add new users and assign them specific roles, ensuring appropriate access and responsibilities. 
Note: The AI Registrar can add users to the MMT Portal one at a time. By providing an email address, which is the ‘mandatory field’ to enter. </t>
  </si>
  <si>
    <t>1. The Academic Institution Registrar shall be able to add multiple users to the MMT Portal.
2. The system shall allow the Registrar to add users one at a time by entering their email address (mandatory field).
3. The Registrar shall be able to assign roles to each user during the addition process.
4. The system shall validate that the email address is in a proper format and not already associated with an existing user.
5. Only users with the appropriate permissions shall have access to the “Add User” functionality.</t>
  </si>
  <si>
    <t>ERM-1435</t>
  </si>
  <si>
    <t>As a learner, I want the system to display a comprehensive DOT&amp;E AO Learning Journey, So that I can explore both formal and informal learning opportunities to support my professional development.</t>
  </si>
  <si>
    <t>GIVEN I am a learner 
WHEN I am navigating the DOT&amp;E training portal (DOT&amp;E EDLM Instance)
THEN I want to have access to the DOT&amp;E Action Officer Learning Journey (Learning Plan)
AND I should be able to interact with the learning journey (by clicking on various phases)
AND I want a way to complete/track the activities within the learning journey (should be able to see progress against each phase)
Collection: Phase I
Description: The first phase of the onboarding learning journey is recommended for the first 30 days in a new Action Officer joining DOT&amp;E. This phase onboards new AOs and familiarizes them with DOT&amp;E policies and procedures by providing a robust foundation through comprehensive onboarding requirements and policy resources. This phase will ensure that new AOs gain a thorough understanding of the organizational standards, operational guidelines, and essential procedures necessary for their roles. 
Owner: admin
Courses/Experiences: 
- Review DOT&amp;E Onboarding Guide
- Complete DOT&amp;E Onboarding Checklist
- Review DOT&amp;E Policy Documents (DoD 5141.2 can be one example module within this)
Collection: Phase II
Description: The second phase of the onboarding learning journey is recommended for the first 30-60 days in a new Action Officer joining DOT&amp;E. This phase provides new DOT&amp;E Action Officers with a comprehensive understanding of DOT&amp;E policies and responsibilities, ensuring their success in the role and future learning. _x000B_This phase allows Action Officers to begin developing foundational knowledge in software and artificial intelligence. 
Owner: admin
Courses/Experiences: 
- Review the T&amp;E Enterprise Guidebook and T&amp;E Policies (https://www.dote.osd.mil/Guidance/DOT-E-TEMP-Guidebook/) - upload one or hyperlink 
- Understand DOT&amp;E Strategy and Implementation Plan (create checklist with items in phase two attachment within this course)
Collection: Phase III
Description: The third and final phase of the onboarding learning journey is recommended for the first 60-90+ days in a new Action Officer joining DOT&amp;E. This phase focuses on required courses that will be later introduced in the DOT&amp;E Action Officer Course. It is recommended that an Action Officer familiarizes themselves with the courses listed below within 3-6 months of joining the organization. The annual Action Officer Course is required for all new AOs to complete within their first year. The courses can be completed in any order.  
Owner: admin
Courses/Experiences: 
- Defer to MJ on which parts of the AO course will be easiest to upload, for MVP we just need two or three to demonstrate proof of concept
Reference Dev Ready Mockups titled DOT&amp;E Onboarding Learning Plan v2</t>
  </si>
  <si>
    <t>Courses should have the following attributes for content metadata: 
- Nomenclature
- Activity Type (On the job / Work Experience)
- Version info
- Creation Date
- Creatione Time
- Authority
- Provenance
- Educational Purpose
- Object handle for use in xAPI Statements
- Impact on learner physical attribtues
- Impact on learner cognitive attributes
- Instructional Style
- Modality</t>
  </si>
  <si>
    <t>Courses should have the following attributes for content metadata: 
- Nomenclature
- Version info
- Creation Date
- Creatione Time
- Authority
- Provenance
- Educational Purpose
- Object handle for use in xAPI Statements
- Impact on learner physical attribtues
- Impact on learner cognitive attributes
- Instructional Style
- Modality</t>
  </si>
  <si>
    <t>ERM-1425</t>
  </si>
  <si>
    <t>(Matt to update) Addition to metadata for DOT&amp;E</t>
  </si>
  <si>
    <t>ERM-1424</t>
  </si>
  <si>
    <t>(MATT to Update) DOT&amp;E Portal shall visualize data in ECCR as a list</t>
  </si>
  <si>
    <t>ecc/ecc-openlxp-xds</t>
  </si>
  <si>
    <t>ERM-1423</t>
  </si>
  <si>
    <t>DOT&amp;E - As a [Learner], I want a dashboard to establish and view my learning plan - e.g., competency goals / SRL goals, career plans, etc.)</t>
  </si>
  <si>
    <t>will also have progress towards my goals and my learning plan.
Deloitte to start working on the Backend using the wireframe prototypes ([https://stash-rhythm-52849518.figma.site/|https://stash-rhythm-52849518.figma.site/|smart-link]  and [https://faux-floral-75489072.figma.site/|https://faux-floral-75489072.figma.site/|smart-link] )</t>
  </si>
  <si>
    <t>1. Dashboard Overview: The learner can view an overview of their learning plan, including sections for competency goals, SRL (self-regulated learning) goals, and career plans.
2. Goal Tracking: The learner can see their progress towards each goal, including percentage completed and milestones reached.
3. Goal Details: Each goal is expandable, providing detailed descriptions and target dates for completion.
4. Progress Updates: The dashboard automatically updates progress based on completed activities or assessments.
5. Career Plan Integration: The learner can view career plan details, including suggested pathways and necessary competencies.
6. User-Friendly Interface: The dashboard layout is intuitive, allowing learners to easily navigate and access their learning plan and progress.</t>
  </si>
  <si>
    <t>AC: notification occurs 7 days prior course date (default)
NOTE: we have other US related to a preferences widget where these notifications could be personalized)</t>
  </si>
  <si>
    <t xml:space="preserve">GIVEN I am a leader (future state may change to instructor, sys admin, etc.)
WHEN my organization wants to make updates to course content 
THEN I am able to edit course content regardless of who the instructor is 
AND the changes are made visible to learners when published 
AND any updates to course data schema are visible in the portal </t>
  </si>
  <si>
    <t xml:space="preserve">GIVEN I am a leader (future state will likely be instructor, etc.)
WHEN my organization generates new learning experiences (e.g., lunch and learns, learning journeys, etc.)
THEN I am able to configure the experiences within moodle
AND
WHEN I configure the experiences in moodle
THEN they are available for enrollment to my organization's learners through the portal </t>
  </si>
  <si>
    <t>GIVEN I am a leader
WHEN learners are providing feedback on moodle courses via CSAT surveys 
THEN I can update the CSAT feedback options to collect different information to help me inform learning experiences 
AND I should be able to generate/edit/view analytics for net new surveys for specific courses as needed</t>
  </si>
  <si>
    <t>ERM-1418</t>
  </si>
  <si>
    <t>DOT&amp;E - As a leader, I want to view results of course related surveys</t>
  </si>
  <si>
    <t>GIVEN I am a Leader
WHEN learners in my organization have taken courses and provided feedback via CSAT surveys 
THEN I want to access and view the raw data (dashboards not needed for MVP) 
AND the feedback data should be aggregated by course and include number of learners that have provided feedback</t>
  </si>
  <si>
    <t xml:space="preserve">GIVEN I am a Learner
WHEN I have completed a DOT&amp;E-owned course in Moodle
THEN I want to complete a customer satisfaction survey to provide feedback on the learning experience (should be OOTB moodle CSAT survey)
AND my inputs should be stored so leadership can have access as needed to improve learning experiences </t>
  </si>
  <si>
    <t>As a learner I want a table that shows my active and my completed courses. For these courses I want to see the start and end date and the associated competencies. See attached Mockup under the Home Page ‘Pick Up Where You Left Off’ Section for more details.</t>
  </si>
  <si>
    <t>Given: User is an authorized user
When: Accessing their learner profile dashboard
Then: Users are able to determine the completion status of each individual learning activity
Then: Users are able to differentiate required vs not required learning activities</t>
  </si>
  <si>
    <t>elrr/elrr-aggregator</t>
  </si>
  <si>
    <t>elrr/elrr-datasync</t>
  </si>
  <si>
    <t>ERM-1414</t>
  </si>
  <si>
    <t>DOT&amp;E - As a [Learner], I want to see and explore trends with my engagement activity and my learning performance</t>
  </si>
  <si>
    <t>We need to generate a list of items in regards of learning performance. i.e. % courses passed this year.
Note: 
* # of Competencies I've worked on - (Not included in testing since this is not developed yet) 
*  Progress against learning journey - (Not included in testing since this is not developed yet)</t>
  </si>
  <si>
    <t>GIVEN I am a Learner 
WHEN I am navigating the DOT&amp;E portal 
THEN I want to see my learning summary that outlines my learning engagement and learning performance 
WHEN I click on the learning summary report 
THEN I should see the following:
- Courses Completed
- Courses Upcoming 
- # of Competencies I've worked on - (Not included in testing since this is not developed yet)
- Progress against learning journey   - (Not included in testing since this is not developed yet)
TBD - need to add Dev ready mockups for learning summary
MW Notes added 9/24:
- either the verb (in SQL LRS) "viewed" a lesson or verb "start" a course quiz, will count as “in progress” on the learning summary.
- the verb "viewed" can be tied to either a course or a specific lesson within a course. If it’s only showing as viewed for the course, it won’t trigger the "in progress" status. Only viewing a lesson in that course will trigger the inprogress status
- Same deal with the "Completed" verb. It can be linked to a quiz, a course, or maybe something else. But the course completion status only shows up if "Completed" is tied specifically to the course in the SQL LRS, not to a quiz or anything else.</t>
  </si>
  <si>
    <t>ERM-1413</t>
  </si>
  <si>
    <t>DOT&amp;E - As a leader (system admin) I want to export analytic data to power BI</t>
  </si>
  <si>
    <t>NOTE: Determine full set of data for analytics
be sure to include, at a minimum
* # of courses taken per competency
* top 5 courses taken among learners (e.g., which 5 courses have been taken the most frequently).
* learner engagement, such as time spent on courses, top 5 courses, topics frequently accessed and activity completion rates</t>
  </si>
  <si>
    <t>GIVEN I am a Leader (this should NOT be available for learners)
WHEN I am viewing my landing page
THEN I can see and click on a report under my Learning Summary 
AND I am able to generate an export of data that I can use external from EDLM to generate a Power BI dashboard 
AND the export contains the following analytics (should be specific to DOT&amp;E's Moodle/SQL LRS analytics, NOT globally): 
- Number of unique learners engaging with Moodle
- Number of courses that have been taken for each competency (DISCUSSION NEEDED: do we double count courses that have more than one competency??)
- The top 5 learning experiences that have been taken most frequently among learners 
- Top 5 topics most frequently accessed 
- Average time spent on courses in moodle among all learners 
TBD: need to finalize dev ready mockups for this</t>
  </si>
  <si>
    <t>This is ECCR UI
Data: Framework ID, Framework Name, Competency ID, Competency Name, Competency Description,</t>
  </si>
  <si>
    <t>GIVEN I am a Leader (or system admin/competency manager in the future)
WHEN my organization updates our competency framework 
THEN I should be able to apply those changes in the DOT&amp;E training portal (DOT&amp;E EDLM Instance)
AND the changes should be immediately visible to the learners</t>
  </si>
  <si>
    <t>ERM-1411</t>
  </si>
  <si>
    <t>DOT&amp;E - As a [Learner], I want to set and monitor competency goals</t>
  </si>
  <si>
    <t>The EDLM Portal will interface with the ECCR to provide users with a user interface that allows a learner to query competencies and how they relate to each other.
From this UI, a learner shall be able to “Select” individual competences they wish to improve on.</t>
  </si>
  <si>
    <t>GIVEN I am a learner
WHEN I am searching for courses
THEN I am able to view competencies for my specific role 
GIVEN I am a system admin/leader 
IF I update the competency framework (in ECCR) 
THEN the change is immediately reflected within the portal
Note: The EDLM Portal interfaces with the ECCR to provide a user interface (UI) for querying competencies and their relationships. We should also test changes to the competency framework with courses coming in from Moodle via XIA. 
Reference Dev Figma Mockup in link below titled "DOT&amp;E Competency Search Default"</t>
  </si>
  <si>
    <t>ERM-1410</t>
  </si>
  <si>
    <t>DOT&amp;E - As a learner, I want to share learning experiences with other users.</t>
  </si>
  <si>
    <t>Data: Learner ID, Learning Resource ID, CourseTitle, CourseDescription, Audience</t>
  </si>
  <si>
    <t>GIVEN I am a Learner 
WHEN I am searching for courses 
THEN I can easily copy and paste the URL to that course to share with others in my organization 
Reference Figma Dev Ready mockups link below for "DOT&amp;E Course Search Results"</t>
  </si>
  <si>
    <t>ERM-1409</t>
  </si>
  <si>
    <t>DOT&amp;E -  As a learner I want to see learning experiences associated with my role/job competencies</t>
  </si>
  <si>
    <t>Data</t>
  </si>
  <si>
    <t>GIVEN I am a Learner
WHEN I am searching for courses or learning experiences (e.g., Lunch and Learns) ----- (This should be search associated to Role/Job)---Currently the Lunch &amp; Learn course doesn't showcase Competencies in the course details page. 
THEN I am able to also see which competencies are associated with the courses I am searching
AND I can click on the competency to see further details (description and KSAs)
AND I can click back to the courses and see all courses associated with the competency (toggle back and forth between course/competency search)
(attached is the competency framework for DOT&amp;E, Reference Figma Dev Ready mockups link below for "DOT&amp;E Course Search Results" and "DOT&amp;E Competency Search Results")</t>
  </si>
  <si>
    <t>ERM-1408</t>
  </si>
  <si>
    <t>DOT&amp;E - As a learner I want to view and search for competencies related to my role/job</t>
  </si>
  <si>
    <t>GIVEN I am a Learner
WHEN I am searching for courses
THEN I am able to also see the competencies required for my job 
AND I am able to see the associated KSAs with each competency 
AND I can search for the competency name and see a filtered view of my search results
AND I can clear my search results and be returned to the default list of all competencies and KSAs
(attached is the competency framework for DOT&amp;E, Reference Figma Dev Ready mockups link below for "DOT&amp;E Competency Search Default" and "DOT&amp;E Competency Search Results")</t>
  </si>
  <si>
    <t>ERM-1407</t>
  </si>
  <si>
    <t xml:space="preserve">DOT&amp;E - As a [Learner], I want to view a list of target jobs/competencies/POI </t>
  </si>
  <si>
    <t>GIVEN I am a Learner
WHEN I am searching for courses
THEN I am able to also see the competencies required for my job 
AND I am able to see the associated KSAs with each competency 
(attached is the competency framework for DOT&amp;E, Reference Figma Dev Ready mockups link below for "DOT&amp;E Competency Search Default")</t>
  </si>
  <si>
    <t>How this user story is implemented. Req are broader than the intent of the user story, specifically to DOT&amp;E.
Interim implementation is *DOT&amp;E* 4/21/2025 Match competencies in DOT&amp;E Phase 1, not complete as EDLM will include whole competencies to Job/POI.
Test&gt; Login as 'Action Officer' and can see my Competencies (Seven competencies noted in Attachment match in Staging P1)</t>
  </si>
  <si>
    <t>GIVEN I am a Learner
WHEN I am searching for courses
THEN I am able to also see the competencies required for my job
(attached is the competency framework for DOT&amp;E, Reference Figma Dev Ready mockups link below for "DOT&amp;E Competency Search Default")</t>
  </si>
  <si>
    <t>1. The system provides a dedicated section for DOT&amp;E-specific resources outside the course catalog.
2. Resources are organized and searchable by type (e.g., PPTs, SOPs) and topic.
3. Access permissions ensure only authorized users can view these resources.
4. Leaders can download or view resources directly within the system.</t>
  </si>
  <si>
    <t>ERM-1376</t>
  </si>
  <si>
    <t>(Need to Archive) DLE Candidate USs &amp; Reqs</t>
  </si>
  <si>
    <t>1. The system provides a dedicated section for DOT&amp;E-specific resources outside the course catalog.
2. Resources such as PPTs, SOPs, and knowledge documents are organized and searchable.
3. Learners can download or view resources directly within the system.
4. The resource library is updated regularly with relevant materials.</t>
  </si>
  <si>
    <t>ERM-1401</t>
  </si>
  <si>
    <t>AC: user can copy and paste URL into an external email or messaging application.</t>
  </si>
  <si>
    <t>ERM-1400</t>
  </si>
  <si>
    <t>DOT&amp;E - As a learner, I want to see learning experiences relevant to competencies regardless of my search inquiry/criteria (via similar courses)</t>
  </si>
  <si>
    <t>Data: Course Title, Competency ID, Competency Name, Competency Level, Similarity Tags,</t>
  </si>
  <si>
    <t>GIVEN I am a learner
WHEN I am searching for courses by keyword
THEN I can also see up to three similar courses that are within with the same competency as my first search result (via carousel)
Reference Figma Dev Ready mockups link below for "DOT&amp;E Course Search Results"</t>
  </si>
  <si>
    <t>ERM-1399</t>
  </si>
  <si>
    <t>DOT&amp;E - As a learner I want to sort and filter learning experience search results by competencies, duration and modality.</t>
  </si>
  <si>
    <t>GIVEN I am a Learner
WHEN I am searching for courses
THEN I am able to apply multiple filters to narrow down my search results, including Competency, Duration, Modality, and Provider
AND I can select more than one filter within each category (e.g., select two or more providers and see results that match the filter)
(Reference Figma Dev Ready mockups link below for "DOT&amp;E Course Search Results" and "DOT&amp;E Course Search Results (Filters Open)")</t>
  </si>
  <si>
    <t>1. The system displays learning experiences relevant to the learner's role and job competencies.
2. Learning experiences are categorized and clearly linked to specific competencies.
3. The interface allows filtering and searching for learning experiences based on role or competency.
4. All associated learning resources are accessible from the displayed experiences.</t>
  </si>
  <si>
    <t>ERM-1397</t>
  </si>
  <si>
    <t>DOT&amp;E - As a learner I want to search for a course by course ID.</t>
  </si>
  <si>
    <t>GIVEN I am a Learner
WHEN I am searching for courses
THEN I can see a unique course ID 
AND I can search by the unique course IDs 
Validate that course ID for DOT&amp;E matches the convention outlined in the attached course catalog sample: [CourseID]-[Course Provider]-DOTE-000
Reference Figma Dev Ready mockups link below for "DOT&amp;E Course Details"</t>
  </si>
  <si>
    <t xml:space="preserve">AC: leader build /edit a survey.
AC: leader has appropriate permissions
</t>
  </si>
  <si>
    <t>AC: leader can view aggregated feedback by course.</t>
  </si>
  <si>
    <t>*P2997 Data Attributes Used EXAMPLE DUMMY TEXT BELOW*
|| || ||
|First Name|First name of the Learner|
|DOD_ID|Alphanumeric identifier associated with CAC Card Users|</t>
  </si>
  <si>
    <t>1. The learning journey includes a structured path of formal learning (e.g., courses, certifications) and informal opportunities (e.g., workshops, peer learning).
2. The journey is visually organized and easy to navigate.
3. Relevant resources and next steps are clearly highlighted for learners at each stage.</t>
  </si>
  <si>
    <t>P2997 Enterprise Learner Record</t>
  </si>
  <si>
    <t xml:space="preserve">AC: learner can access and sumbit a feedback survey
  </t>
  </si>
  <si>
    <t>AC: can specify data to be exported
AC: can import specified data into Power BI
AC: can view data in power BI</t>
  </si>
  <si>
    <t>Instructor / leader can open an existing course - course can owned by user or by another user
can make changes to course
course changes are visible when course is relaunched</t>
  </si>
  <si>
    <t>User can create a new course
user can see new course appear in my courses</t>
  </si>
  <si>
    <t>Data -</t>
  </si>
  <si>
    <t>1. The system displays DOT&amp;E-defined competencies and KSAs relevant to the learner's AO role.
2. The learner can search for competencies using keywords or filters.
3. Selecting a competency shows associated learning opportunities.
4. Only competencies relevant to the learner's AO role are visible.</t>
  </si>
  <si>
    <t>Data: Framework ID, Framework Name, Competency ID, Competency Name, Competency Description,</t>
  </si>
  <si>
    <t>AC for DOT&amp;E can edit AO competency FW.</t>
  </si>
  <si>
    <t>AC: the courses in the similar course carousel will be in the same competency (or competency within the competency hierarchy) as the first search result</t>
  </si>
  <si>
    <t>_During career planning, when a user is viewing a representation of his/her competencies, for a given competency, the user should be able to access a list of learning experiences teaching that competency._  
Attached is a sample of the DAG UI.
This DAG acts almost as a “skill tree” for a job/duty/gig, where the user’s competencies skills and credentials are mapped against those required for the selected job/duty/gig. It should also show what nodes the user already has and which ones they do not.
The arrows are the relationships between the competencies skills and credentials in the ECCR.
Clicking the bubbles shows the level of confidence that the learner has the competencies skills and credentials as well as links to courses in the ECC that will help increase that level of confidence</t>
  </si>
  <si>
    <t>A student user is able to pull up the DAG UI, click on a node they have not "completed," view a list of training, and apply to or launch said training</t>
  </si>
  <si>
    <t xml:space="preserve">AC:  User can sort and filter search results list by title, competencies, course duration and modality fields [This may be expanded] </t>
  </si>
  <si>
    <t>Data: CompetencyName, CompetencyID, Proficiency Level, duration, modalitytype</t>
  </si>
  <si>
    <t>ERM-1383</t>
  </si>
  <si>
    <t>DOT&amp;E - As a [Learner], I want to search for learning opportunities for filling my competency / qualification gaps</t>
  </si>
  <si>
    <t>Search for learning opportunity based on competencies. Manual input by user. *the systems does NOT need to know / determine the gap</t>
  </si>
  <si>
    <t xml:space="preserve">GIVEN I am a learner
WHEN I search for a course
THEN I should see only DOT&amp;E courses, inclusive of DOT&amp;E-specific attributes 
Reference Figma Dev Ready mockups link below for "DOT&amp;E Course Search Results" </t>
  </si>
  <si>
    <t>Data: Unique Course Identification Elements:
Core Identifier Fields:
Global Course Identifier (GCI)
Institutional Course Code
Internal Tracking Number
Version/Revision Identifier
Taxonomic Tagging Categories
Subject Domain
Discipline
Sub-discipline
Skill Level
Learning Modality
Delivery Format
Searchability Metadata
Keywords
Skill Tags
Competency Descriptors
Professional Certification Alignment
Industry Sector Relevance</t>
  </si>
  <si>
    <t xml:space="preserve">AC: enter a DOTE course ID for a course contained in the system and the correct course is returned. </t>
  </si>
  <si>
    <t>ERM-1381</t>
  </si>
  <si>
    <t>DOT&amp;E - As a [System Admin] I would like to upload a logo for my organization to the admin UI and have it display on the Front-end and Backend Admin UI</t>
  </si>
  <si>
    <t>System Admin is able to supply a logo image (png, jpeg) that gets applied to the applications frontend UI</t>
  </si>
  <si>
    <t>1. The System Admin must be able to upload a logo image through the Admin UI.
2. The uploaded logo should display on both the Front-end and Backend Admin UI.
3. The logo format should be restricted to supported file types (e.g., PNG, JPEG).
4. The logo should be resized automatically to fit within designated display areas.
5. The system should provide a confirmation message upon successful upload.
6. If the logo upload fails, the System Admin should receive an error message with the reason for failure.
7. The System Admin should have the option to replace or remove the logo from the Admin UI.</t>
  </si>
  <si>
    <t>sql-lrs/sql-lrs</t>
  </si>
  <si>
    <t>Data: Cost Information Metadata
Recommended Metadata Attributes:
Unique course identifier
Cost
Cost type
Effective date
Expiration date
Discount eligibility
Payment terms</t>
  </si>
  <si>
    <t>AC - course details contains cost</t>
  </si>
  <si>
    <t>ERM-1379</t>
  </si>
  <si>
    <t xml:space="preserve">As a learner I would like to see course costs associated with learning experiences. </t>
  </si>
  <si>
    <t>GIVEN I am a Learner
WHEN I am browsing courses in the DOT&amp;E catalog 
THEN I want to see any course costs associated with each individual course
(Course cost is a field collected in the DOT&amp;E catalog and should be displayed on the course details page - reference Dev Ready Mockups "DOT&amp;E Course Details")</t>
  </si>
  <si>
    <t>ERM-1377</t>
  </si>
  <si>
    <t>ERM-1370</t>
  </si>
  <si>
    <t>The LDSS xBOM Service shall have the ability to lock content to an existing Type 1 xBOM</t>
  </si>
  <si>
    <t>ERM-1364</t>
  </si>
  <si>
    <t>The LDSS xBOM Service shall have the ability to invoke the CCV/LCV service to identify if an attribute collides or deviates from existing CCV/LCV or user-supplied attributes in xBOM</t>
  </si>
  <si>
    <t>ERM-1355</t>
  </si>
  <si>
    <t>The LDSS xBOM Service shall have the ability to generate JSON &amp; XML Type 1 xBOM File Outputs</t>
  </si>
  <si>
    <t>ERM-1352</t>
  </si>
  <si>
    <t>The LDSS xBOM Service shall have the ability to build a Type 1 xBOM based on the xBOM metalanguage structure, standard, and pattern.</t>
  </si>
  <si>
    <t>ERM-1349</t>
  </si>
  <si>
    <t>The LDSS xBOM Service shall have Composite xBOMs characterized to describe a Zero, one or more CCVs describing atomic items(0, 1, or more) atomic xBOMs, such that there are at least two entries in the listing; colloquially referred to as Type 2.</t>
  </si>
  <si>
    <t>This is defining level 2 xBOMs (non-atomic) pointing to the level 1 xBOMs (atomic) so the level 2 definition can be broken down.
!image-20251113-181823.png|width=821,alt="image-20251113-181823.png"!</t>
  </si>
  <si>
    <t>ERM-1348</t>
  </si>
  <si>
    <t>The LDSS xBOM Service shall have Atomic xBOMs characterized to describe a single item; colloquially referred to as Type 1.</t>
  </si>
  <si>
    <t xml:space="preserve">*Metadata Layout for xBOM Type 1*
{noformat}_Preamble:
    _xBOM_Characterization:
            _xBOM_UID: 0x000000000000000000000000000000001
            _xBOMID:      0x000000000000000000000000000000001
            _xBOM_Type: 1
            _CCVID: 0x0123456789ABCDE0123456789ABCDE01
            _xBOM_Markup_Language: TBD
            _xBOM_Encoding: {UNICODE}
            _xBOM_Encoding_reference:
                          https://www.unicode.org/versions/Unicode15.1.0/ 
            _xBOM_Origination_Date: 01JAN1900
            _xBOM_Currency_Date: 01JAN2025
            _xBOM_CCV_Reference: {URL pointer to the current DoD CCV Repo}
            _xBOM_LCV_Reference: {URL pointer to the LCV Repo}
            _xBOM_Language: American English
            _xBOM_Common_Title: Day  
    _EndxBOM_Characterization:  
_EndPreamble:{noformat}
{panel:bgColor=#eae6ff}
_CHARACTERIZATION: +for the xBOM Characterization section, content may include:+
* _CCV Definition: An integer to demarcate the offset from a specific point in time to indicate the offset of 24-hour periods referenced from midnight to midnight._
{panel}
*Example*
* _The first day of a month (day 1) is a symbolic representation of the first 24-hour period offset of "0" from the start of the month. Once the day expires, the next day is demarcated as "2", which indicates a second 24-hour period will be complete at the end of that day. Unlike "age" which indicates the current number of years that have already expired, Calendars indicate the current period that will expire._
* _Allowed Values_: Range [0 .. ∞ ]
* _Class: numeric_
* _Type_: integer
* Size: 32-bits
* Encoding: UNICODE
* Labels: Day, Tag, Día
* Sign: Unsigned
*ELR P2997 Attributes Used*
|| || ||
| | |
| | |
*LEM P2881 Attributes Used*
</t>
  </si>
  <si>
    <t>ERM-1347</t>
  </si>
  <si>
    <t>The LDSS xBOM Service "Context" shall be the circumstances that form the setting for an event, statement, or idea, and expressed in a way that can be fully understood, is meaningful, and is applicable while being discernably bounded.</t>
  </si>
  <si>
    <t>ERM-1346</t>
  </si>
  <si>
    <t>The LDSS xBOM Service "alias" shall be a language specific expression that is Actor consumption friendly and comprehensible (e.g., Tomato Soup). Labels are aliases for either or both terms and tags.</t>
  </si>
  <si>
    <t>ERM-1608</t>
  </si>
  <si>
    <t>Update MMT Service Member Transcripts Validation Metadata Checkpoints</t>
  </si>
  <si>
    <t>Validate Expected results and Use Cases ready for QA Testing and Acceptance Tests.                                                                                                                   See MMT Test Scripts as 'Test Ready' at:
https://adloffice365.sharepoint.com/:x:/r/sites/EDLM_Extranet/_layouts/15/Doc.aspx?sourcedoc=%7B1F41185A-E0E3-4A08-83DE-D6AD63BBBA82%7D&amp;file=ADL_UserScenarios_ELRRMMT10232024.xlsx&amp;action=default&amp;mobileredirect=true</t>
  </si>
  <si>
    <t>ERM-1607</t>
  </si>
  <si>
    <t>MMT xAPI Statements Test Scripts &amp; Use Cases</t>
  </si>
  <si>
    <t>Validate Expected results and Use Cases ready for QA Testing and Acceptance Tests.                                                                          See MMT Test Scripts as 'Test Ready' at:
https://adloffice365.sharepoint.com/:x:/r/sites/EDLM_Extranet/_layouts/15/Doc.aspx?sourcedoc=%7B1F41185A-E0E3-4A08-83DE-D6AD63BBBA82%7D&amp;file=ADL_UserScenarios_ELRRMMT10232024.xlsx&amp;action=default&amp;mobileredirect=true</t>
  </si>
  <si>
    <t>adlnet/lrs-test-frontend</t>
  </si>
  <si>
    <t>EDLM SQL-LRS</t>
  </si>
  <si>
    <t>ERM-1606</t>
  </si>
  <si>
    <t>MMT UI/UX Style Guide Alignment, CSS, fields Validation Metadata Checkpoints MMT UI/UX Style Guide Alignment, CSS, fields Validation Metadata Checkpoints</t>
  </si>
  <si>
    <t>Create MMT Style Guide Use Cases for Backend, APIs and Services</t>
  </si>
  <si>
    <t>MMT Style Guide, CSS, Fields Validate Expected results and Use Cases ready for QA Testing and Acceptance Tests.                                      See MMT Test Scripts as 'Test Ready' at:
https://adloffice365.sharepoint.com/:x:/r/sites/EDLM_Extranet/_layouts/15/Doc.aspx?sourcedoc=%7B1F41185A-E0E3-4A08-83DE-D6AD63BBBA82%7D&amp;file=ADL_UserScenarios_ELRRMMT10232024.xlsx&amp;action=default&amp;mobileredirect=true</t>
  </si>
  <si>
    <t>ERM-1335</t>
  </si>
  <si>
    <t>Learners shall be able to �self-assert� their own competencies. Self-assertions will be annotated as �unconfirmed� until appropriate evidence is obtained.</t>
  </si>
  <si>
    <t>End sentence referes to the Assetor Engine 3000 (assertion engine that doesnt exsist). The ELRR is just a bucket of learner data there is no brain to assess self assertions</t>
  </si>
  <si>
    <t>elrr/portal-ui</t>
  </si>
  <si>
    <t>digital badge is just a credential type; nothing does this at the moment. This needs review since the OpenBadge standard has changed
Look into W3C Verifiable Credentials Standard; at somepoint it might make sense that the ELRR can connect to this, but we would want to see this in practice first. 
As Verification of the credential has to come from the provider. Where our system would then act as a mediator</t>
  </si>
  <si>
    <t>Similar to [https://adlnet.atlassian.net/browse/ERM-1320|https://adlnet.atlassian.net/browse/ERM-1320|smart-link] 
The ELRR API provides access to all this data; it is up to a front end portal to provide the lens.</t>
  </si>
  <si>
    <t>through an API we can get credentials. There are no special files that hold this but the data is retrieve. ELRR does not have any pdf downloads. 
This would be a requirement of the portal to generate a pdf based on credential history
Does our MMT Work satisfy this capability?</t>
  </si>
  <si>
    <t xml:space="preserve">Requires revision of user stories associated. There are other functional requirements specificying this data federation. </t>
  </si>
  <si>
    <t>ERM-1321</t>
  </si>
  <si>
    <t>[~accountid:70121:f7a2f8d0-f750-4b60-8e7b-fb1de0d18b82]  get transtion in place from Done in Dev back to In Progress</t>
  </si>
  <si>
    <t>ERM-1318</t>
  </si>
  <si>
    <t>TLA compliant systems must include the use of single sign on solution to maintain automated user and role-based logins.</t>
  </si>
  <si>
    <t xml:space="preserve">What is user interest group in the elrr. This is a portal presentation piece. In the competency perspective there may be a interest list associated with a competency a user adds. 
User Interest Group is another identifier that we are introducing. 
Front end Requriement that is chasing backend functionality. </t>
  </si>
  <si>
    <t>What qualifies protected? Are these closed groups that involve permissions. 
Again a Frontend requirement that is chasing backend functionality</t>
  </si>
  <si>
    <t xml:space="preserve">Vast and Vague needs to be flushed out
Revise to be more ELRR Specific. Knowing that there is no UI and the portal will be the system displaying these notifications. </t>
  </si>
  <si>
    <t>Vast and Vague; what is a security convo</t>
  </si>
  <si>
    <t>[~accountid:70121:f7a2f8d0-f750-4b60-8e7b-fb1de0d18b82]  move this to a user story</t>
  </si>
  <si>
    <t xml:space="preserve">Requires Functional Grooming. What actions take place in Global Admin UI
There is no Interface for the ELRR right now. 
Global admin portal is required for this. ELRR provides all the functionality but the UI is a future question. </t>
  </si>
  <si>
    <t xml:space="preserve">There are goals. they are tied to more granular things (tasks and competencies), unsure what purging means
Purging means going through classes planning to do 5, learner later comes back to plan and changes mind to 3 courses and removes 2 from their goals. 
Goals can be deleted and completed; if delelted the related granular tasks will be removed. </t>
  </si>
  <si>
    <t>ERM-1333</t>
  </si>
  <si>
    <t xml:space="preserve">Cliff has requeested to have a sit down regarding planned authentication and authorization requriements. This still has yet to happen. 
Need to know the Roles, Tiers, and Granularity which are all very different so we need to sit an think on this. </t>
  </si>
  <si>
    <t xml:space="preserve">There is an API that we can use to figure out a learners credential. We may want to meet with IEEE P2997 for credentials that are “stripped/revoked” and think on the particular statuses towards credentials that we have. </t>
  </si>
  <si>
    <t>ELRR will not perfrom this task merely reflect what has occured 
Upload is outside the scope of the ELRR with the exception of assertion statements or educational records inserted via API
This ties back to [https://adlnet.atlassian.net/browse/ERM-1300|https://adlnet.atlassian.net/browse/ERM-1300|smart-link] and being able to track the source of an assertion</t>
  </si>
  <si>
    <t>We dont know what the source system would be with Self Asserting. This would more than likely be a portal of some kind. 
Track assertion source for self assertions</t>
  </si>
  <si>
    <t xml:space="preserve">Assertion engine relates to [https://adlnet.atlassian.net/browse/ERM-1308|https://adlnet.atlassian.net/browse/ERM-1308|smart-link] </t>
  </si>
  <si>
    <t>This is more or less what we are attempting to do with DMDC 
SSNs Work being done with DAIMs</t>
  </si>
  <si>
    <t xml:space="preserve">This refers to an assertion engine like [https://adlnet.atlassian.net/browse/ERM-1308|https://adlnet.atlassian.net/browse/ERM-1308|smart-link] </t>
  </si>
  <si>
    <t>This is requirement of assertor 3000 (assertion engine) and LRS but this is met because this is an LRS</t>
  </si>
  <si>
    <t xml:space="preserve">Frontend Requirements that interprets ELRR Learner Data. 
There are Goals for credentials and attainment of credentials but there is no progress towards completeion. User takes x course and gets 2% closer to goal etc. </t>
  </si>
  <si>
    <t>ELRR is a little dumb to this; this may be a system that is built around the ELRR</t>
  </si>
  <si>
    <t xml:space="preserve">ELRR (or at least LRS)
Again ties into what is asserting the credential. Some badges are not just items or files they are linked to a system. The credential management service is talking to the credential issuer but it may or may not have a badge and if it does it may not just be a file upload. </t>
  </si>
  <si>
    <t>ELRR (or at least LRS)</t>
  </si>
  <si>
    <t xml:space="preserve">ELRR (or at least LRS)
LRS would have the evidentiary chain but the ELRR will not have the exact events that led up to that credential. This is up to a credentialing system. 
Credential could come with its own break down. This is tricky, a lot of it has to do with what is asserting the credential and what is its logic. Is this logic expressed in the assertion, how will it be broken down. 
This is sort of an irreversible process here. </t>
  </si>
  <si>
    <t>Check - see if this is already listed in the ECCR Requirements
What is proficiency, check ride for conferred creds</t>
  </si>
  <si>
    <t>REVISE: Does this fit into EDLM Portal Requirements and align to talent management user stories
State of assigned goals? This is a front end portal requirement. 
ELRR does not track alignment to goal it just has a goal; if there are changes to what the goal is or the goal is completed this is tracked. But there is not ticker saying (this is 83% done) that is up to individual portals to come up with their own analysis</t>
  </si>
  <si>
    <t>Not ECCR - ELRR</t>
  </si>
  <si>
    <t xml:space="preserve">Same as [https://adlnet.atlassian.net/browse/ERM-1302|https://adlnet.atlassian.net/browse/ERM-1302|smart-link] 
This ticket mentions hiding; previous ticket mentions deletion.  If this is a “soft delete” this is to do but if not it needs to be thought out. </t>
  </si>
  <si>
    <t>This is a front end UI requirement. The ELRR holds all the records, but does not say what is and is not searchable. 
Thinking on this, is this acting like redacted information? Black line cross through can read/search
*The Right to be Forgotten*</t>
  </si>
  <si>
    <t xml:space="preserve">Frontend requirement. There are no projections in the ELRR it just stores the data. EDLM portal will have to paint the map. </t>
  </si>
  <si>
    <t>ERM-1275</t>
  </si>
  <si>
    <t>Individual learner profile records shall enable an administrator to conduct a full record purge after a specified period</t>
  </si>
  <si>
    <t xml:space="preserve">There is a delete function in the API; and there is a User purge in the LRS’s 
Delete functioanlity is in there, but it is manual and requires a user request. It does not occur based on a timer. </t>
  </si>
  <si>
    <t xml:space="preserve">Frotnend requirement for EDLM Portal. ELRR stores that Hunter has a 99 in Basket Weaving. The Portal reports on what is in the ELRR. </t>
  </si>
  <si>
    <t xml:space="preserve">Same as [https://adlnet.atlassian.net/browse/ERM-1274|https://adlnet.atlassian.net/browse/ERM-1274|smart-link] 
What is meant by Identity Groups? </t>
  </si>
  <si>
    <t>Need the use case associated with this ticket. API can associate goals with competencies, credentials, activities, and work roles, but the screened/select/promote is for a Talent Manager UI system</t>
  </si>
  <si>
    <t>OICS = Observer, Instructor, Controller, Supervisor
This depends on the security side of ELRR and User Roles</t>
  </si>
  <si>
    <t xml:space="preserve">Goals are stored after achieved as well. The ELRR is not asserting wether a learner has achieved a goal. Just that they have it. </t>
  </si>
  <si>
    <t xml:space="preserve">There is no priority at the moment. Just achieved by dates. This is a consideration for the IEEE P2997 working group. Priotiy could also be set by Learn API.
This may be a frontend requirement where via a portal the learner is setting goals and prioritizing them. </t>
  </si>
  <si>
    <t>ERM-1283</t>
  </si>
  <si>
    <t>The learner profile must be able to list learning activities completed without goals.</t>
  </si>
  <si>
    <t xml:space="preserve">Activity has assignment and is marked as completed and just not associated with a goal. Goal is a separate object. </t>
  </si>
  <si>
    <t xml:space="preserve">This may be out of scope as ELRR is not going to sit and calculate the attainment of learner goals. The ELRR does not assert anything. 
May be more of a portal or dashboard frontend req. </t>
  </si>
  <si>
    <t xml:space="preserve">Duplicate of the other audit ticket. Putting in review due to the linked user stories. </t>
  </si>
  <si>
    <t xml:space="preserve">Not really a software requirement more policy. Just dont delete the record and it will remain. </t>
  </si>
  <si>
    <t>In place via P1 controls; 
Marking as review for ADL Team to review and possibly move to done based on the use of P1 and that they maintain our apllications databases</t>
  </si>
  <si>
    <t>Ties into the role stuff that is currently in reivew with the security system in general.</t>
  </si>
  <si>
    <t>This just means we can query the API and see which learners have which competencies.</t>
  </si>
  <si>
    <t xml:space="preserve">Credentials dont get attempted. Activites get attempted that confer credentials but credentials themselves are not attempted. </t>
  </si>
  <si>
    <t>ERM-1278</t>
  </si>
  <si>
    <t>The learner state shall indicate whether credentials have been asserted.</t>
  </si>
  <si>
    <t xml:space="preserve">This is a duplicate but marked as done. </t>
  </si>
  <si>
    <t>Is this person an ADL employee or a Contractor?</t>
  </si>
  <si>
    <t xml:space="preserve">Duplicate of earlier ticket. Still not certain on the integration of the ECCR to the ELRR this is more of a frontend req. </t>
  </si>
  <si>
    <t>P2997 does not have a API as of yet. Again this is a duplicate</t>
  </si>
  <si>
    <t xml:space="preserve">2021 TLA Functional Reqs.  /SF298 pg. 35
Duplicate of the many other P2997 use requirements. Review the linked user stories and move to a single ticket. </t>
  </si>
  <si>
    <t xml:space="preserve">Authorization side of this has not been totally solved for. We dont really know the role situation as far as API access is concerned. </t>
  </si>
  <si>
    <t xml:space="preserve">(i.e.,Linked data use case associated with future HR system integration.Will likely require security accreditation beyond IL-4. for deployable units).
*This is an xAPI profile to be applied to activities* </t>
  </si>
  <si>
    <t>Little vague; this is just the use of a standard. Also goes on the use of UUIDs and ease of DB migration. Is this a deployment level req.</t>
  </si>
  <si>
    <t xml:space="preserve">MMT/JST services are in progress
This is why we made everythin UUIDs. This could be more of a deployment task. In a federated model this roughly solved for as we can just migrate DB records. </t>
  </si>
  <si>
    <t xml:space="preserve">Duplicate ticket of [https://adlnet.atlassian.net/browse/ERM-1236|https://adlnet.atlassian.net/browse/ERM-1236|smart-link] 
Put in revision to look over linked user stories before archive. </t>
  </si>
  <si>
    <t>ERM-1227</t>
  </si>
  <si>
    <t>ELRR Learner Data shall conform to the IEEE P2997 Standard for Enterprise Learner Record draft data model and shall be updated as the standard matures.</t>
  </si>
  <si>
    <t xml:space="preserve">This a perpetual task until the P2997 IEEE Data Standard is finished. </t>
  </si>
  <si>
    <t xml:space="preserve">ELRR will represent the display of digital badges. It is up to whatever frontend system to display the associated signatures with this badging </t>
  </si>
  <si>
    <t>The ELRR shall preserve references to evidentiary records in an �authoritative� LRS that contains digital signatures of conferred credentials.</t>
  </si>
  <si>
    <t xml:space="preserve">This may not be ELRR? This may be for an LRS. The ELRR does not store “here are the 19 statements that made this assertion” 
There is no evidentiary chain. Just if there learner has been asserted the competency. The ELRR cannot backwards compose and say because I have a competency here are all the statements that made it. It relies on the authoritative LRS having that information. </t>
  </si>
  <si>
    <t>ERM-1235</t>
  </si>
  <si>
    <t>Learner records shall be updated according to local policy to indicate whether courses, activities, competencies, or credentials have been attempted and the completion state for each attempt</t>
  </si>
  <si>
    <t xml:space="preserve">There will just be more records if a learner attempts this again. </t>
  </si>
  <si>
    <t>This is a portal requirement. the portal grabs the metadata from the xAPI statement and looks up this activity in the ECC. For the system to link is an odd phrasing</t>
  </si>
  <si>
    <t xml:space="preserve">“Decomposed” has an inference
Job is a goal 
Job has competencies, competencies have learning experiences; it is not the ELRRs job to connect these dots. Just store them; because this requires ECC and ECCR. This is more of a portal/dashboard that is doing this assessment. 
If we are just saying has linkages it is the same as [https://adlnet.atlassian.net/browse/ERM-1233|https://adlnet.atlassian.net/browse/ERM-1233|smart-link] </t>
  </si>
  <si>
    <t xml:space="preserve">This is to do; basically working on how goals fucntion. </t>
  </si>
  <si>
    <t>ERM-1239</t>
  </si>
  <si>
    <t>Servicemembers will have a status change to reflect 'Separated' after date of employment separation. (e.g., once they become a 'Veteran')</t>
  </si>
  <si>
    <t xml:space="preserve">There are status changes in military record and employment record with dates for everything. </t>
  </si>
  <si>
    <t xml:space="preserve">Same as [https://adlnet.atlassian.net/browse/ERM-1246|https://adlnet.atlassian.net/browse/ERM-1246|smart-link] </t>
  </si>
  <si>
    <t xml:space="preserve">Location gets sketchy to store. Same Constraints as [https://adlnet.atlassian.net/browse/ERM-1252|https://adlnet.atlassian.net/browse/ERM-1252|smart-link] </t>
  </si>
  <si>
    <t xml:space="preserve">Unsure if this is required for the ELRR as the ELRR is storing asserted competencies. This is more of a frontend requirement where the learner record is being reported on. 
This would be from xAPI not a current ELRR API. There is not specific need for the ELRR to get any more information from the ECCR other than if a learner recieved a competency, currently has it, or if it was revoked. </t>
  </si>
  <si>
    <t>Unclear what this is asking. Is aptitude defintion a part of competencies. This makes sense for ECCR but not really ELRR</t>
  </si>
  <si>
    <t xml:space="preserve">This comes down to identity and it is built in now. Cliff and Andy dove into this a couple weeks ago and are looking at Actor Identity being one to many with a person. The Identity can the be associated with changes in individual records. </t>
  </si>
  <si>
    <t xml:space="preserve">If ELRR is recieving a assertion of credential that data source is considered authoritative. The ELRR is not assessing the validity of an institution. This is more of an organizations choice to respect a credential from an institution. </t>
  </si>
  <si>
    <t>completed learning objects  = done</t>
  </si>
  <si>
    <t xml:space="preserve">Assigned tasks and experiences; 
Hunter has a assigned learning object with status of assigned; when hunter completes it the status is changed. </t>
  </si>
  <si>
    <t>Goals are not complete yet but they are on the back burner</t>
  </si>
  <si>
    <t>ERM-1213</t>
  </si>
  <si>
    <t>The ELRR learner profile shall be able to follow the learner/user through multiple assignments</t>
  </si>
  <si>
    <t>This is done for both military reocrds and employment records</t>
  </si>
  <si>
    <t xml:space="preserve">Same constraints as [https://adlnet.atlassian.net/browse/ERM-1210|https://adlnet.atlassian.net/browse/ERM-1210|smart-link] </t>
  </si>
  <si>
    <t xml:space="preserve">This is more of a high level EDLM deployment requirement
local - learner record generated at DAU; this may come from cornerstone, ms teams, or sharepoint. 
global - When this data hits the ELRR it becomes global. 
More of a data architecture than it is a system architecture. More of an implementation. Some ultimate goal is a federated model. </t>
  </si>
  <si>
    <t>We are bringing in two local data sources and placing them into a learner record</t>
  </si>
  <si>
    <t xml:space="preserve">We have a more formal audit table that is currently being added. Enchancements are currently in-progress. </t>
  </si>
  <si>
    <t>ERM-1219</t>
  </si>
  <si>
    <t>The learner profile shall be able to store user specified attribute data defining learner preferences</t>
  </si>
  <si>
    <t>Marking done as we are storing data per the P2997 IEEE Data Standard</t>
  </si>
  <si>
    <t>Questions around the security system that is in place. This is a conversation that we need to have. As there is no indication of a mature access model.</t>
  </si>
  <si>
    <t>ELRR does not assert credential attainment. Credentials have an expiration date that gets update with a new assertion. 
May be an EDLM requirement not an ELRR with the use of CEU State</t>
  </si>
  <si>
    <t>ERM-1231</t>
  </si>
  <si>
    <t>The learner profile shall maintain a list of asserted competencies and effective dates</t>
  </si>
  <si>
    <t>Pretty vague; you cannot watch decay in something in ELRR as the user story says. It may not match this requirement.</t>
  </si>
  <si>
    <t xml:space="preserve">May not be an ELRR Requirement. 
big question is for what? ECCR is the authoritative source but what is the ELRR requesting that authority for?  
Depends on what we mean by use; ELRR recieve’s data with competency uri’s in them. </t>
  </si>
  <si>
    <t>Same as 176 - where does this happen?
Frontend requirement. ELRR only stores information there is no brain associating goals with competencies via identifier. ELRR stores goals and competency identifiers but there is no associations taking place.</t>
  </si>
  <si>
    <t>Where is goal achievement (system) taking place?
There is currently no status/state for goals. It only has a achieved by date. There is no assertion of goal completion. 
ELRR stores goals but it is not the brain that says “hey you made it”; this may be a front end fucntionality that then reports to the ELRR the goal is completed.</t>
  </si>
  <si>
    <t>ERM-1244</t>
  </si>
  <si>
    <t>The learner profile must indicate learning activities (e.g., courses) that have not been closed out with completed, terminated, or abandoned.</t>
  </si>
  <si>
    <t>Similar to the assigned status with activities. 
Status would not be abandoned it would just remain incomplete</t>
  </si>
  <si>
    <t>ERM-1245</t>
  </si>
  <si>
    <t>The learner profile must allow for the creation, retrieval, update, and temporary deletion (from search indices) of individual learner records.</t>
  </si>
  <si>
    <t>Elasticsearch? Graph DB - maybe GraphQL - search capabilities need to be more generally explored. Just through API? Other system interfaces?
API does allow deletion; unsure from policy standpoint but the system does do this</t>
  </si>
  <si>
    <t>Confirm competency definition - Andy conversation
Aptitude is just another fancy word for competency
ELRR DOES NOT maintain a list of competency defintions this is the ECCRs Job</t>
  </si>
  <si>
    <t xml:space="preserve">ELRR does maintain a list of asserted competencies; confusion on what local means in this case. Is it an ELRR Org A talking to ELRR Global? </t>
  </si>
  <si>
    <t xml:space="preserve">See 148 and [https://adlnet.atlassian.net/browse/ERM-1259|https://adlnet.atlassian.net/browse/ERM-1259|smart-link]
This is relatively similar. The ELRR does not validate </t>
  </si>
  <si>
    <t>More of a frontend requirement. Ties back to the Activity IRI and Course Linking requirements. 
# Listing All acquired competencies and credentials for human readable list
# Skill Tree View to generate DAG and to highligh already acquired competencies
What are we trying to get out of this? If the competency is a URI given that URI when pinged the system returns information that the system making the request can display/show in the format requested.
Need more specifics on what gets returned as this depends on the UI/UX that we want. Even when structured there is a lot of information within the competency. 
Should be broken out it to more granular requirements for each required functionality. 
{panel:bgColor=#eae6ff}
ADL Notes 3/18/25: 
[ECCR API Documentation|https://docs.cassproject.org/v1.3/dev/overview/#data-model]
We were talking on the granularity of this requirement and came to the conlclusion that the user stories provide that extra granularity. The functional requirement is for a linking functionality that should be able to be tapped by either user story whether it is displaying the linkages in  a skill tree or human readable list format.
xAPI Statement will only contain the Competency ID which can be used to query the ECCR for competency data
When pinging ECCR the request returns 
* Name
* Description
* Relationships (to create additional assertions where neccesary as well as the skill tree view)
{panel}</t>
  </si>
  <si>
    <t>ERM-1260</t>
  </si>
  <si>
    <t>The learner profile must preserve globally relevant learner data according to the P2997</t>
  </si>
  <si>
    <t>globally relevant = P2997
Ecc local = saved course
Original thought is that this pertains to federation from local learner record in enclave a to a global record in enclave 1B</t>
  </si>
  <si>
    <t xml:space="preserve">Circle back for review
Giving the end user control over their goals; Think quest tracking for video games and how to automate
User has to collect 3 apples, when the user picks up the third apple, the object is marked complete automatically and moved to “completed objectives” 
May want to move this to portal requirements as the ELRR has no settable UIs or portal functioanlity.
Learner record should just store state and not purge anything.
Also unclear on archives wording. </t>
  </si>
  <si>
    <t>ERM-1258</t>
  </si>
  <si>
    <t>The learner profile must be able to track and manage completed learning experiences that are not aligned with learner goals.</t>
  </si>
  <si>
    <t>ERM-1263</t>
  </si>
  <si>
    <t>The learner profile must be able to track and manage completed learning experiences that are not scheduled.</t>
  </si>
  <si>
    <t>remove manage on these** if manage = review</t>
  </si>
  <si>
    <t>Core to the ELRR; is slightly tricky. If we are saying assigned is a status when it is completed it is no longer assigned. We cant tell if something has been previously assigned. The data exists in xAPI but not in the learner record. 
Proposed progression: Assigned → Attempted → completed → Pass/Fail
* Transactional we can have forward specific verbs forward to the elrr-aggregator for insertion to the learners profile in ELRR. Assigned = Scheduled in the [TLA MoM spec|https://github.com/adlnet/MasterObjectModel/blob/master/Logos/MOM_Activity_States.png]. 
* Cmi5 has Launched, Initialized, and Resume; do these roll up to count towards attempts? Or do we want submissions to count towards attempts?(one session may have multiple launch statements but should only have one statement for completed/pass/fail)
{panel:bgColor=#eae6ff}
Note: Are there any linkages right now? Sounds like there are multiple options. If there is a specific use case/ user story to drive this it would provide direction. 
{panel}</t>
  </si>
  <si>
    <t>"ECC" integration - ELRR should not/cannot store all of the possible activities. All contingent on integration with ECC such that you use EDLM Portal
Frontend activity: Theres goals and those goals relate to a competency. This competency has activities that relate to it. The ELRR is not computing the correlation, only the storage of the data. 
Potential Flow: 
# User Sets goal in ELRR Learner Profile
# EDLM Portal looks to ELRR and gets goals (competencies, jobs, etc.)
# EDLM Portal queries ECC for courses with associated competencies
# EDLM Portal shows found courses to user</t>
  </si>
  <si>
    <t>ERM-1202</t>
  </si>
  <si>
    <t>The learner profile must support assigned learning experiences that are not learner goals.</t>
  </si>
  <si>
    <t>If the assigned status exists this is satisfied</t>
  </si>
  <si>
    <t xml:space="preserve">Example use cases
* Facilitates the ability to compare the version taken to the current version listed in the ECC. 
* Facilitates the ability to retake courses that are required annually (cyber security training, insider threat, etc.)
Fundamentall the Iri of the activity or learning exp is going to be in the learning object. This can be traced through to ECC. This is a front end ticket. 
Frontend system would look up Acvitivy Iri in ECC and display relevant information depending on the context. </t>
  </si>
  <si>
    <t>'assigned' verb
Status based on statements coming in. Who is assigning and the importance of that priority. State in a learner record prior to execution of activity
learning plan exists external to the elrr. ELRR does not allow the construction of that plan, but feeds its data. ELRR has goals, assignments, and assigned status, but a long term learning plan is not in the learner record.</t>
  </si>
  <si>
    <t>UI-dashboard/treatment (re-purpose)</t>
  </si>
  <si>
    <t>Goal is that the ELRR can call the ECCR API to validate competencies on incoming statements and data
May not be an immediate need as it is no longer proves assertion based on presence in ECCR. Not mission critical for competency management. 
*Should meet with Brent to discuss architecture of the EDLM and ECCR/ELRR with Competencies*</t>
  </si>
  <si>
    <t>ERM-1205</t>
  </si>
  <si>
    <t>The learner profile must be able to cache and store learner state data.</t>
  </si>
  <si>
    <t>Learner State: xAPI statements like enrolled, completed, intitiated, pertaining to status of an activity. 
Cache: Storage of xAPI statements through elrr db</t>
  </si>
  <si>
    <t>ERM-1211</t>
  </si>
  <si>
    <t>The learner profile must be able to process and store learner records based on TLA MOM statements being received from connected systems.</t>
  </si>
  <si>
    <t>Unless a user asks that their data is deleted, data is not deleted
ex. expired credential is not deleted from their record, but marked as expired
Military records are held onto for 30 years after active duty ends</t>
  </si>
  <si>
    <t>EDLM Portal UI for setting learner goals and interacting with learner record
Flushout interactions required to satisfy this requirement</t>
  </si>
  <si>
    <t>ERM-1220</t>
  </si>
  <si>
    <t>The local learner profiles shall manage all data input and output requests using Secure REST and TLS.</t>
  </si>
  <si>
    <t xml:space="preserve">Questions for Brent on architecture and what is meant when we talk Local Learner Profile. Is this the utilization of the ELRR Learner Data on EDLM Portal (i.e. DOT&amp;E Local Learner Profile to ELRR Global)
Based on earlier meeting with Deloitte Team this seems more of a frontend learner profile that is populate by the ELRR. Does this EDLM Global Portal Profile need to adhere to P2997 and is it already so if it is populated by ELRR. 
basically what is local learner profile. </t>
  </si>
  <si>
    <t>ERM-1224</t>
  </si>
  <si>
    <t>The ELRR shall store career state updates from (IAW xAPI MOM).</t>
  </si>
  <si>
    <t>How is career state represented in the data model?
xAPI MoM is kind of outdated at this point but as a conceptual model we can look at how to use these profiles for data forwarding rules
Current mom talks about (promoted, selected, hired) we may have to flushout this list for verbs to track career state; may not all be in xAPI could be in systems like DCHARMS. Start dates and end dates may not be in a xAPI Format</t>
  </si>
  <si>
    <t>Basically saying we need to support API Keys and that the APIs are not accessible by any random person
Old solution had it but the new solution has changed some of this functionality</t>
  </si>
  <si>
    <t>ERM-1216</t>
  </si>
  <si>
    <t>Outstanding question elsewhere.
Done via xAPI</t>
  </si>
  <si>
    <t>Business/Functional Requirements - Business Requirements are linked to Epics</t>
  </si>
  <si>
    <t xml:space="preserve">EDLM Business/Functional Requirements: 
(Source: RTVM EDLM - #519[PEDLMD-1755])
Persona Member Roles:
IT System Administrator
Workflows: Access Systems,	EDLM Portal,	EDLM-Technical Adoption, Install software, Configure Software, Validate Software
Component: EDLM Portal
Sub-Component: EDLM Portal
Workflows Services (EPICS): EDLM,ELRR
"System Configuration, Experience Discovery Service UI
Experience Discovery Service XSE
Experience Notification Service, XIS"
Key Performance Indicators KPIs:
"Increase cross-service access of learning resources
"
Scenario: Verify The TLA identity groups discoverable in federations for determining applicability of learning event records
</t>
  </si>
  <si>
    <t>ERM-1163</t>
  </si>
  <si>
    <t>The LDSS XSS shall have the ability to Create a unique machine-readable numeric token to index and reference one and only one CCV item. This token must be persisten for all time, has activity status, immutable a</t>
  </si>
  <si>
    <t>EDLM Business/Functional Requirements:		
EDLM#717, [PEDLMD-1774]	
Changes to a previously viewed activity/content element must
generate a notification. (Source: RTVMELRR/TLA#717[PEDLMD-1774])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update to a previously viewed activity/content element, notification to user interest groups is activated</t>
  </si>
  <si>
    <t>EDLM Business/Functional Requirements:		
EDLM#716, [PEDLMD-1773]	
An impending (~30 days) proficiency requirement must create an alert. (Source: RTVM ELRR/TLA#716[PEDLMD-1773])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update of impending (~30 days) proficiency requirement to course catalog, notification to user interest groups is activated</t>
  </si>
  <si>
    <t>EDLM Business/Functional Requirements:		
EDLM#715, [PEDLMD-1772]	
A regulatory or mandatory training requirement must create an alert.(Source: RTVM ELRR/TLA#715[PEDLMD-1772])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update or create a regulatory or mandatory training requirement  to course catalog, notification to user interest groups is activated</t>
  </si>
  <si>
    <t>EDLM Business/Functional Requirements:		
EDLM#723, [PEDLMD-1778]	
Notifications from the Competency Management Service must be sent to assigned learners with or working toward those competencies.(Source: RTVM ELRR/TLA#723[PEDLMD-1778])
Persona(s): IT System Administrator, Service Members, Civilians	
Workflows Services (EPICS): Competency Management,
Competency Notification	
Components/ Sub-Components: ECCR,	ECCR - Back End,
ECCR - Notification Service, ELRR Portal, EDLM	
Key Performance Indicators KPIs:
"Increased Shared Services integration, Reduce Annual Learning Ecosystem Operating Cost (Cost Savings)"	
Acceptance Criteria/ Scenario:
Upon Changes to a previously completed competencies or in work competency/credential must generate a notification, notification to user interest groups is activated</t>
  </si>
  <si>
    <t>EDLM Business/Functional Requirements:		
EDLM#721, [PEDLMD-1778]	
Changes to a previously completed credential or in work competency/credential must generate a notification.(Source: RTVM ELRR/TLA#721[PEDLMD-1778])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Changes to a previously completed credential or in work competency/credential must generate a notification, notification to user interest groups is activated</t>
  </si>
  <si>
    <t xml:space="preserve">EDLM Business/Functional Requirements:		
EDLM#185, PEDLMD-1024	
TLA identity groups must interface with the alert and notification system.	 (Source: RTVM ECC#185[PEDLM-1024])
Persona(s): IT System Administrator	
Workflows Services (EPICS): Access Systems, Authentication	
Components/ Sub-Components: ELRR,	ELRR Portal	
Key Performance Indicators KPIs:
"Improve Data Availability
Grow Current User Base
Increased Automated Process Experiences"	
Acceptance Criteria/ Scenario:
Verify - As a System Admin I shall be receiving an administrator alert if invalid xAPI statement is received. 	Verify TLA identity groups must interface with the alert and notification system.	</t>
  </si>
  <si>
    <t xml:space="preserve">EDLM Business/Functional Requirements: 
ECC Content (List) Owners will receive a system notification when a New User subscribes to their Course.  (Source: RTVM ECC#35[PEDLM-450])	
Personas: 
Training Program Admins
Workflows: Index Data, Validate data, Discover Experiences
Workflows Services (EPICS): ECC XDS 
"Experience Discovery Service UI
Experience Discovery Service XSE
Experience Notification Service, XIS"	
Key Performance Indicators KPIs:
"Increase cross-service access of learning resources 
Increase automated process "	
Acceptance Criteria/ Scenario:
Content Owners to receive System notifications when new users subscribe to their courses </t>
  </si>
  <si>
    <t>ecc/ecc-openlxp-xse</t>
  </si>
  <si>
    <t>EDLM Business/Functional Requirements: 
When there is Updated Content in ECC, XDS- and XDS-UI interest group learners will get notified  (Source: RTVM ECC#34[PEDLM-449])	
Personas: 
Civilians, Contractors, Reservists, Servicemembers	
Workflows: Discover Experiences, Consumer Experiences, Explore Career Opportunities
Workflows Services (EPICS): ECC XDS 
"Experience Discovery Service UI
Experience Discovery Service XSE
Experience Notification Service, XIS"	
Key Performance Indicators KPIs:
"Increase cross-service access of learning resources 
 "	
Acceptance Criteria/ Scenario:
Notifications sent to interest groups when catalog course content is updated</t>
  </si>
  <si>
    <t>EDLM Business/Functional Requirements: 
When New Content is added to the Course Catalog, users in XDS-send email, and  XDS-UI interest groups will get notified, and via email when allowed  (Source: RTVM ECC#33[PEDLM-448])	
Personas: 
Civilians, Contractors, Reservists, Servicemembers	
Discover Experiences, Consumer Experiences, Explore Career Opportunities
Workflows Services (EPICS): ECC XDS 
"Experience Discovery Service UI
Experience Discovery Service XSE
Experience Notification Service, XIS"	
Key Performance Indicators KPIs:
"Increase cross-service access of learning resources 
Increase automated process (Time-Saving) "	
Acceptance Criteria/ Scenario:
Notifications sent vial email to subscribed users when new Catalog course  content matches their interest group</t>
  </si>
  <si>
    <t>I want to be able to create a list of arbitrarily connected frameworks that I can store my personal account Or share in some kind of a portal </t>
  </si>
  <si>
    <t>EDLM Business/Functional Requirements: 
Learners in the XDS, and XDS-UI interest groups will be notified when New Content is added to the catalog matching their interest (Source: RTVM ECC#32[PEDLM-447])	
Personas: 
Civilians, Contractors, Reservists, Servicemembers	
Discover Experiences, Consumer Experiences, Explore Career Opportunities
Workflows Services (EPICS): ECC XDS 
"Experience Discovery Service UI
Experience Discovery Service XSE
Experience Notification Service, XIS"	
Key Performance Indicators KPIs:
"Increase cross-service access of learning resources 
Grow current user base
Increase internal candidates reskilling and upskilling "	
Acceptance Criteria/ Scenario:
Learners are notified when new content is added that matches their interest group		
Notifications</t>
  </si>
  <si>
    <t xml:space="preserve">MMT/JST services are in progress
SD Element: [https://sdelements.il2.dso.mil/bunits/platform1/sql-lrs/sql-lrs-rectf-2025/tasks/phase/development/970-T485/notes|https://sdelements.il2.dso.mil/bunits/platform1/sql-lrs/sql-lrs-rectf-2025/tasks/phase/development/970-T485/notes]
Is the authoritative source the organization domanin or the organizations actor that generated the assertion. 
Currently this possible with the SQL LRS but within P1 we are using the env variable 
{noformat}- name: LRSQL_AUTHORITY_URL
  value: "https://sql-lrs.staging.dso.mil/"{noformat}
We need to check and see if this was due to a SD Element ticket and if we are able to remove this to satisfy the requirement. As currently the authority is being overwritten by the URL value above. </t>
  </si>
  <si>
    <t>ERM-1168</t>
  </si>
  <si>
    <t>Learner records and auditing services shall be able to disambiguate local learner identity keys to the globally unique identity</t>
  </si>
  <si>
    <t>ERM-1170</t>
  </si>
  <si>
    <t>DoD systems with the appropriate Authorities to Connect shall be able to de-credential an individual credential (badge state = �revoked� or �suspended�)</t>
  </si>
  <si>
    <t>ERM-1178</t>
  </si>
  <si>
    <t>DoD Systems with appropriate Authorities to Connect shall be able to create, read, update and delete attributes from globally relevant ELRR/EDLM data</t>
  </si>
  <si>
    <t>ERM-1179</t>
  </si>
  <si>
    <t>Local learner records shall be federated and aggregated into individual learner profiles that include learner goals, sub goals, learning experiences, and performance against those goals,</t>
  </si>
  <si>
    <t>REQUIREMENT IS TOO BROAD; should be broken down into tangible work
Local Learner Records = Bit of everything; all over the place
Local learner records reference organization owned learning records that should tie into a learners ELRR Learning Record
Same idea as the XIAs with the ECC but with learner data; think DAIMS with Test Results</t>
  </si>
  <si>
    <t>ERM-1175</t>
  </si>
  <si>
    <t>The enterprise record of credentials and asserted competencies shall preserve records independent of the purge of local learner record repositories</t>
  </si>
  <si>
    <t>Wouldn't impact ELRR</t>
  </si>
  <si>
    <t>ERM-1181</t>
  </si>
  <si>
    <t>Transactional and Authoritative LRS shall preserve the traceability between evidence, assertions, qualification, certification, conferrals, and globally discoverable digital credentials.</t>
  </si>
  <si>
    <t xml:space="preserve">Similar to the competency assertion system - LRS meets this by function of keeping the data intat
Update: Make sure xAPI is formatted correctly </t>
  </si>
  <si>
    <t>ERM-1166</t>
  </si>
  <si>
    <t>Authoritative LRS must be able to federate data from transactional LRS located in multiple enclaves.</t>
  </si>
  <si>
    <t>Not ELRR</t>
  </si>
  <si>
    <t>sql-lrs/lrs-pipe</t>
  </si>
  <si>
    <t>Same as edge system item - case by case basis
Thinking along the idea of DAIMS in DANTES; we have ssn, and need to correlate
When we talk between enclaves; what are we talking about? Two ELRRS talking to one another?</t>
  </si>
  <si>
    <t>System Encryption of actor ID (DoD ID) 
MOODLE: 
* If logged in with CAC or DoD ID: username is set to DoD ID and used in xAPI Statmenets
* If logged in without CAC: Username is set to email and used in xAPI Statments</t>
  </si>
  <si>
    <t xml:space="preserve">The addition or removal of things relating to the learner record
* new courses
* new competencies etc.
* Change of goal 
who can see the logs: Admin, Learner
How frequent are logs updated
System Logs or FB Style “Hunter Updated their bio” </t>
  </si>
  <si>
    <t>Route back to unified identity</t>
  </si>
  <si>
    <t>"Roles" - field in P2997?</t>
  </si>
  <si>
    <t>Also Services, this matches to publishing from planning service</t>
  </si>
  <si>
    <t>Local vs. Global clarification; also related to DoDID</t>
  </si>
  <si>
    <t>Check above with feedback - *where do we get this information?* 
*Is this an xAPI practice where the assertor has visibility to the asserted competence which puts the actor information on the asserted competency.*
Is issuing command = asserting organization? When conferring competencies
Unit Identification Code (UIC)
* A Unit Identification Code (UIC) is a six-character alphanumeric code that identifies a United States Department of Defense (DoD) entity. It's used to identify units in the Armed Forces, including the Active, Reserve, and National Guard. 
** How is a UIC used?
*** Used to assign soldiers to companies on paperwork
*** Used to identify activities in manpower and readiness reporting systems 
*** Used to identify units in the Defense Health Program (DHP) Common Cost Accounting Structure (CCAS) 
** How is a UIC created?
*** The Headquarters Department of the Army (HQDA) has authorization to create a UIC 
*** The first character of a UIC can indicate the service or agency associated with the UIC </t>
  </si>
  <si>
    <t>ERM-1172</t>
  </si>
  <si>
    <t>The learner profile must update the ELRR with competency and credential updates for each learner.</t>
  </si>
  <si>
    <t>ERM-1169</t>
  </si>
  <si>
    <t>The learner profile must correlate each new learner being contained within the ELRR.</t>
  </si>
  <si>
    <t>Identity management</t>
  </si>
  <si>
    <t>This may be a portal requirement. As the learner profile on the portal should report to the ELRR. 
Local vs. Global clarification
* SQL LRS - Learning History
* Local ECC Data: I want my saved course list to tie back to my ELRR Learner Record
* Local EDLM Portal Data: 
** I want my learning preferences to be stored in my ELRR Learner Record (i.e online course vs in-person)
** I want to set my goals for a course or competency
** Career Goals: I want to have Job x by y year</t>
  </si>
  <si>
    <t>ERM-1167</t>
  </si>
  <si>
    <t>ERM-1165</t>
  </si>
  <si>
    <t>The learner profile must only collect data from authoritative sources.</t>
  </si>
  <si>
    <t>Ask what ADL wants</t>
  </si>
  <si>
    <t>FLAG - needs discussion Where does the UIC come from
Still need to figure out where we are getting the UIC. UIC is a six character alphanumeric code that identifies units in the US armed Forces. 
UICs are stored in the Unit Identifiaction Code Search Ststem (UICSS) administered by DMDC</t>
  </si>
  <si>
    <t xml:space="preserve">Update
What is DoD System is this context. Are we talking MMT connecting to ELRR. Or more like JKO Updates their data and it reflects. </t>
  </si>
  <si>
    <t>Should be split xAPI Profile Requirement (generation of location data) &amp; P2997 Requirement (storage of the location data). Is the location specific to a training exercise, the learner job post, etc. 
* Learner Record shall store Latitude and longitude in an encrypted db
* LRP Data - edge system. May necessitate a schema change.
* (i.e.,Linked data use case associated with future HR system integration.Will likely require security accreditation beyond IL-4. for deployable units).</t>
  </si>
  <si>
    <t>MMT/JST services are in progress</t>
  </si>
  <si>
    <t>ERM-1133</t>
  </si>
  <si>
    <t>The enterprise capability shall support global discovery and federated data structures between local enclaves</t>
  </si>
  <si>
    <t>ERM-1134</t>
  </si>
  <si>
    <t>All REST requests shall use encrypted user credentials or single sign on to establish access</t>
  </si>
  <si>
    <t>ERM-1132</t>
  </si>
  <si>
    <t>ERM-1135</t>
  </si>
  <si>
    <t>The ELRR shall be able to ingest training information from a variety of sources using a variety of interface methods.</t>
  </si>
  <si>
    <t>ERM-1125</t>
  </si>
  <si>
    <t>The ELRR must be able to grant privileges and ingest personnel information from a variety of sources using a variety of interface methods (e.g., API, SFTP, manual transfer)</t>
  </si>
  <si>
    <t xml:space="preserve">* Local ECC Data: I want my saved course list to tie back to my ELRR Learner Record
* Local EDLM Portal Data: 
** I want my learning preferences to be stored in my ELRR Learner Record (i.e online course vs in-person)
** I want to set my goals for a course or competency
** Career Goals: I want to have Job x by y year
* When a user adds a course to saved course there should be a prompt asking if the user wants to add the aligned competencies to their user goals
** Questions on how to get this data to the ELRR the saved course xAPI Statement would reside in a noisy LRS and may not be linked to asserted competencies and their “completed” evidentiary chain of statements. 
** Is this a query to the ECC Noisy LRS? 
* ECC Reqs
** Additionally this should work in reverse where a user can search the ECC based on the users goals and find related courses aligned to that competency
** This goes back into the search algorithim where utilizing keywords and a user goals to prioritize search results </t>
  </si>
  <si>
    <t>ERM-1126</t>
  </si>
  <si>
    <t>ERM-1127</t>
  </si>
  <si>
    <t>ERM-1131</t>
  </si>
  <si>
    <t>|As a learner, I'd like to sort and search competencies &amp; credentials in the ECCR using workforce roles and workforce elements|</t>
  </si>
  <si>
    <t>* View all my courses in a table and be able to sort on these data fields:
* Sort all of these fields (A-Z) and (Z-A)
||*Course Tile*||*Course ID*||*Location*||*Command/Company*||*Rank / Role (Job?)*||*Date Taken*||*Competencies*||
|Cybersecurity Fundamentals|JST-10378465|San Antonio, Texas|AETC|COMSEC Manager - GS-12|Start Date: 1/14/2025
End Date: 1/16/2025|* Cybersecurity Awareness
* Networking Basics
* Server Maintenance and Configuration
* Password|
|…n| | | | | | |</t>
  </si>
  <si>
    <t>1. Display the training history in a table with columns:
Course Title
Course ID
Location
Command/Company
Rank/Role
Date taken
Competencies
2. Enable sorting by command/company in both ascending (A-Z) and descending (Z-A) order.
3. Sorting must reorder the table dynamically without a page refresh.
4. Ensure sorting is intuitive, accessible, and functions accurately for all rows.</t>
  </si>
  <si>
    <t>Need to define ’Command' and ‘Training History’. This requirement is more about a ‘ledger’ or all your training and education experience, which is different from your conferred competencies. 
What are the necessary data attributes to support this requirement?
Data that we DO have:
* Dates
* JWT [https://adlnet.atlassian.net/wiki/spaces/ERM/pages/854622333/2024-EDLM+PBAC+IBAC+RBAC+ABAC+Requirements|https://adlnet.atlassian.net/wiki/spaces/ERM/pages/854622333/2024-EDLM+PBAC+IBAC+RBAC+ABAC+Requirements|smart-link] 
** Current Job 
** Current Affiliation
* DoD ID (used to reference previous jobs and associated data):
** *Jobs* that a learner had 
*** Not sure about *required training* for those jobs though
*** *Dates* associated with the Jobs
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t>
  </si>
  <si>
    <t>1. Search &amp; Filter: Ability to search training history by keywords, dates, job roles, or affiliations.
2. View History: Display a chronological ledger of training details (name, dates, job roles, affiliations, and status).
3. Scroll &amp; Browse: Seamless scrolling or pagination for large datasets.
4. Conferred Competencies: Display associated competencies for each training entry.
5. Data Attributes: Include dates, job roles, affiliations, jobs held, and related training IDs.
6. E2E: E2E tests are passing in P1 demoing AC 1-5</t>
  </si>
  <si>
    <t>When a learner is browsing the course catalog or viewing a specific course’s details, they should be able to seamlessly add that course to one of their existing learning plans. This begins with the learner selecting the “Add to Plan” option, either from the search results list or directly on the course details page. Upon selection, a list of the learner’s current learning plans is presented, allowing them to choose where the course should be added. Once a learning plan is selected, the learner is shown all associated goals within that plan and can assign the course to a specific goal. After confirming the selection, the system provides a clear success message to indicate that the course has been successfully added to the chosen goal within the learning plan. This flow supports goal-oriented learning and ensures that learners can organize their development activities with precision and clarity.</t>
  </si>
  <si>
    <t>Learners should be able to add courses to their Learning Plan directly from a course collection, which may include their personal list, a public list, or one shared with them. When accessing this saved course list, the learner should be able to view all the courses they’ve saved and have the option to add individual courses to an existing learning plan. Once the learner selects their learning plan, they will be able to select the specific course and add it to a specific goal or goals within the learning plan. The interface should clearly present this functionality, allowing learners to choose from their available plans and assign the selected courses accordingly. *Additionally, it should indicate which courses have already been added to a plan* and provide confirmation once new courses are successfully added.</t>
  </si>
  <si>
    <t>1. The Learner shall be able to view curated or saved course lists, including their own, public, and shared lists.
2. The Learner shall be able to add individual courses from any saved list to their existing Learning Plan.
3. The system shall display available Learning Plans for the Learner to choose from when adding courses.
4. The interface shall indicate which courses have already been added to a Learning Plan.
5. Upon successful addition, the system shall display a confirmation message to the Learner.
6. The system shall update the Learning Plan in real time to reflect newly added courses.</t>
  </si>
  <si>
    <t>My progress towards completing my learning plan will be updated as I complete each goal. It will be a percentage completion according to number of goals I have set. I believe we still need to determine how to assess completeness if progress data is not available for a goal – will a learner self-check completeness?
!image-20251023-131341.png|width=931,alt="image-20251023-131341.png"!</t>
  </si>
  <si>
    <t>1. Goal Completion Update: Once a learner marks a goal as complete, their Learning Plan should automatically update to reflect this completion status.
2. Visual Indicator: The completed goal should display a clear visual indicator (e.g., checkmark or status update) in the Learning Plan to show it has been achieved.
3. Progress Tracking: The overall progress percentage in the Learning Plan should adjust accurately to reflect the completion of each goal.
4. Notifications: The learner should receive a notification confirming the completion of the goal and the update in their Learning Plan.
5. Real-Time Sync: The Learning Plan should sync in real-time to ensure that any completed goals are instantly reflected across all learner views and devices.
6. E2E tests are passing in the P1 pipeline demoing this capability</t>
  </si>
  <si>
    <t xml:space="preserve">As a Learner, when I select “Create a new plan” or choose to update an existing Individual Development Plan (IDP), I will be presented with a form or guided input area where I can enter my short-term career goals.
This form or guided input area will have a section where they can describe their short-term goals. The implementation will be a combination of free-text fields and/or dropdowns for position titles, grade levels, or subject areas, in alignment with the IDP format. The system will store this information for use in the learning plan and IDP export. 
*_See below clickable wireframe for info. go to ‘my learning journeys’ &gt; ‘create new plan’ &gt; ‘skip assessment’. This is where a user will enter their learning goals._* </t>
  </si>
  <si>
    <t>1. Learners shall see a form or guided input area to enter short-term or long term career goals when creating or updating an IDP.
2. Learner shall be able to select a goal timeline.
3. Learners shall be able to enter short and long term goals using a free-text field.
4. The entered short- and long term goals shall be saved to the learner’s IDP and included in the learning plan.
5. E2E tests are passing in the P1 Pipeline demoing this capability.</t>
  </si>
  <si>
    <t>ERM-1102</t>
  </si>
  <si>
    <t>As a [Learner], I want to view competencies required for my target job/POI</t>
  </si>
  <si>
    <t>will also have progress towards my goals and my learning plan.</t>
  </si>
  <si>
    <t>break down into smaller user stories (by Learning plan sub component</t>
  </si>
  <si>
    <t>1. Goal Selection Options
Learners can view and select from pre-defined goals for performance, competencies, strategies, schedule, and context within the learning plan.
2. Personalized Goal Creation
Learners have the option to create personalized goals in any of the available goal categories (performance, competencies, strategies, schedule, context) if pre-defined options do not meet their needs.
3. Goal Customization and Editing
Learners can modify and save custom goals or selected pre-defined goals at any time within the learning plan.
4. Goal Tracking and Status Updates
Each goal includes a status indicator that tracks learner progress (e.g., Not Started, In Progress, Completed) and can be updated as the learner progresses through the course.
5. Schedule and Timeline Integration
The learning plan allows learners to set timelines for each goal, either by selecting from pre-defined schedules or creating a custom schedule that aligns with course requirements.
6. Contextual Guidance
Each goal selection option includes a brief description or guideline to help learners understand its relevance to their learning objectives.</t>
  </si>
  <si>
    <t>ERM-1099</t>
  </si>
  <si>
    <t>As a [Learner], I want to view my IDPs</t>
  </si>
  <si>
    <t>h2. ‼️{color:#ffbdad} THIS IS A TEMPORARY SOLUTION. WILL REQUIRE REWORK. {color}‼️ 
The learner needs a centralized place where they can view their IDPs that they have created/have worked on. The learner would be able to see which IDP is active – i.e., which IDP they are tracking their progress towards. In the future we will have a Jira ticket that will talk about the learner being able to view dashboards about their progress towards the goals they set in their IDP and other dashboards. They will also be able to see IDPs that might be in progress (e.g., Draft IDPs) so they can return to it at a later date. 
*_See attached link to mockups._*
!image-20251006-141010.png|width=1282,height=1056,alt="image-20251006-141010.png"!</t>
  </si>
  <si>
    <t>1. The Learner shall be able to view all their IDPs in a centralized location.
2. The system shall clearly display the status of each IDP as either Active or Completed.
3. The Learner shall be able to easily identify which IDP is currently Active (the one they are tracking progress toward).
4. Completed IDPs shall remain visible for reference but cannot be edited.
5. The IDP list view shall include key details (e.g., IDP name, creation date, status) to help learners distinguish between their plans.
6. There is an E2E test verifying this functionality.
7. Future enhancements (dashboards for progress tracking) are out of scope for this story but will be supported in later tickets.</t>
  </si>
  <si>
    <t>A system admin needs to be able to hide the data of their to protect their privacy.</t>
  </si>
  <si>
    <t>ERM-1094</t>
  </si>
  <si>
    <t>The LDSS CCV/LCV shall run terms sent from a linked CCV/LCV through the collision detect/ deconfliction workflow for terms and report collisions/deviations &amp; deconflictions</t>
  </si>
  <si>
    <t>LCV terms need to be able to point to or reference the CCV terms that act as the “single point of truth” for all of the LCV terms that point to them.
[https://www.figma.com/design/BY64TrN5R1cSawkKr0PClu/20241213_Aggregated-UI%2FUX-Designs?node-id=1-25439&amp;p=f&amp;t=GyJa0biqotqwMxpi-0|https://www.figma.com/design/BY64TrN5R1cSawkKr0PClu/20241213_Aggregated-UI%2FUX-Designs?node-id=1-25439&amp;p=f&amp;t=GyJa0biqotqwMxpi-0|smart-link] 
!image-20250110-165813.png|width=1066,height=715,alt="image-20250110-165813.png"!</t>
  </si>
  <si>
    <t>ERM-1090</t>
  </si>
  <si>
    <t>The LDSS XSS CCV/LCV shall request a UID and CCVID from the UID Service when a term passes definition validation</t>
  </si>
  <si>
    <t>ERM-1089</t>
  </si>
  <si>
    <t xml:space="preserve">The LDSS XSS CCV/LCV shall build nodes for CCVID, Definition, Alias, Context, and Context Description within Neo4j on a valid definitions that are non duplicative and request </t>
  </si>
  <si>
    <t>ERM-1088</t>
  </si>
  <si>
    <t>The LDSS XSS shall utilize Neo4js Bolt Protocol to communicate between CCV and LCV neo4j instances</t>
  </si>
  <si>
    <t>ERM-1087</t>
  </si>
  <si>
    <t>The LDSS XSS shall build upon the CDAOs prototype use of Python Natural Langaugae Toolkit for Definition Collision &amp; Cosign Similarity</t>
  </si>
  <si>
    <t>The LDSS Has multiple concepts that it needs to be able to associate within the database. See the attached graphic for how relationships should work</t>
  </si>
  <si>
    <t>Distinguish between: 
edge system will track the completion percentage; 
think about if we can distinguish between my enrolled vs. required training (i.e., someone else enrolled on my behalf)
3 stages: saved/enrolled/completed.
!image-20240611-160153.png|width=1366,height=668,alt="image-20240611-160153.png"!
by “find and access” we mean search, filter sort (without prescribing the solution)
AC [additional guidance]
# The learner can view and access all learning experiences from a single location.
# The dashboard distinguishes between:
  Enrolled training
   Required training (enrolled on behalf)
# Learning experiences are categorized into three stages:
   Saved
  Enrolled
  Completed
# The system tracks and displays the completion percentage for each learning experience when possible</t>
  </si>
  <si>
    <t>user can see list of courses
users can manipulate course list (search, sort, etc)
user can launch any course directly from list</t>
  </si>
  <si>
    <t>Initial Recommendations for DOT&amp;E:
1. Launched AU was launched by the LMS.
2. Initialized cmi5 session fully initialized.
3. Completed Learner did all relevant AU activities. Indicates progress of 100%
4. Passed Learner succeeded in a judged AU Assignable Unit activity
5. Failed Learner failed in a judged AU activity
6. Abandoned AU session was abnormally terminated.
7. Waived LMS determined AU requirements were met by other means.
8. Terminated learner terminated the AU. No more statements will be sent for the launch session.
9. Satisfied LMS determined the Learner met the move On criteria for all course AUs. Awarded Certificate saved in ELRR
10. Scored Learner/ Student received a numerical value related to their performance within a learning activity.
11. Searched for course in Moodle &amp; Progressed in course lessons
12. Registered When a user enrolls in a course.</t>
  </si>
  <si>
    <t xml:space="preserve">As a Leader, I want to view DOT&amp;E specific competencies for Action Officers so that I can understand what their job expectations are and determine where they may have gaps in their competencies. </t>
  </si>
  <si>
    <t>GIVEN I am a Leader
WHEN I access the Competency Registry
THEN I am able to see only competencies that are associated with Action Officers 
AND the competencies should match the branching framework in the attachments</t>
  </si>
  <si>
    <t>As a xBOM Manager I would like to edit my account settings so that I can choose between email notifications or in-app notifications from the system. From my Profile Page?</t>
  </si>
  <si>
    <t xml:space="preserve">As a System Admin I would like to edit my account settings so that I can choose between email notifications or in-app notifications from the system. </t>
  </si>
  <si>
    <t xml:space="preserve">As a glossary manager I would like to edit my account settings so that I can choose between email notifications or in-app notifications from the system. </t>
  </si>
  <si>
    <t>ERM-1067</t>
  </si>
  <si>
    <t>The LMS MUST include an Activity object with an "id" property whose value is the unaltered value of the AU's "id" attribute from the course structure in the "grouping" context activities list in the "contextTemplate" as described in the State API prior to</t>
  </si>
  <si>
    <t>ERM-1066</t>
  </si>
  <si>
    <t>cmi5 defined statements with a Result object (Section 9.5) that include either "success" or "completion" properties MUST have an Activity object with an "id" of "https://w3id.org/xapi/cmi5/context/categories/moveon" in the "category" context activities li</t>
  </si>
  <si>
    <t>1. The system admin can access a reporting interface within the CCV registry.
2. The report includes all conflict and deviation notifications for the CCV and associated LCVs.
3. The system allows filtering of conflict/deviation notifications by date range, severity, and LCV identifier.
4. The report can be generated in both CSV and PDF formats.
5. The system ensures that only authorized system admins can generate and access these reports.
6. The report generation process completes within a few seconds under normal load conditions.
7. A confirmation message is displayed once the report is successfully generated.</t>
  </si>
  <si>
    <t>ERM-1054</t>
  </si>
  <si>
    <t>The LDSS XSS shall have the capability for peering between all LCV services and the CCV service are able to determine any definitional collision or deviation.</t>
  </si>
  <si>
    <t>Create the µService in a way that peering between all LCV services and the CCV service are able to determine any definitional collision or deviation.
If there is a CCV, notify all LCV PoC of the finding, where relevant.
If LCVs only, notify all LCV PoCs of the finding where relevant.</t>
  </si>
  <si>
    <t>ldss-xss/UID</t>
  </si>
  <si>
    <t>ERM-1052</t>
  </si>
  <si>
    <t>The LDSS XSS shall have capability to scan the registry to ensure semantic uniqueness and and single topic content for every definition</t>
  </si>
  <si>
    <t>* If all definitions are moderately atomic (one meaning &amp; concept)
* If a substantively equivalent definition exists between one or more LCVs and/or the CCV
* If a potential conflict or deviation may exist based on LCV-CCV pairing (this is discrete 1-1 not LCV universe)
* Generate a conflict/deviation notification with indicators</t>
  </si>
  <si>
    <t>1. Notification Trigger: The system shall trigger an email notification to the System Admin when a conflict or deviation is detected between CCV and LCV definitions.
2. Moderate Atomicity: Notifications shall only be generated if definitions are moderately atomic, meaning they represent one distinct concept or meaning.
3. Equivalent Definition Check: The system shall identify and notify the System Admin if substantively equivalent definitions exist between one or more LCVs and/or the CCV.
4. LCV-CCV Pairing: The system shall notify the System Admin if any potential conflict or deviation is detected based on the pairing of an LCV and CCV (discrete 1-to-1 pairing).
5. Conflict Indicators: The email notification shall include clear indicators specifying the nature of the conflict or deviation, such as the affected definitions and their pairing.</t>
  </si>
  <si>
    <t>ERM-1049</t>
  </si>
  <si>
    <t>The LDSS XSS shall have the capability to identify if a definitional collision (two definitions will be substantively the same) or deviation (the definitions will cause multiple interpretations to be possible) exists and identify the key aspect taht drove</t>
  </si>
  <si>
    <t>ERM-1048</t>
  </si>
  <si>
    <t>The LDSS XSS shall have the capability to determine if the definition is substantively equivalent to an existing definition and identify the key aspect that drove the assertion.</t>
  </si>
  <si>
    <t>ERM-1046</t>
  </si>
  <si>
    <t>The LDSS XSS shall have the ability to create a comprehensive connected model that displays the representation using a single CCV term, a formal subset of all CCVs, or the complete set of CCVs to exhaustively diagram or list all requested relationships to</t>
  </si>
  <si>
    <t>ERM-1045</t>
  </si>
  <si>
    <t>The LDSS XSS shall have the abiilty to create a human-readable (tabular or object) model that represents the entire or a partial view of the CCV (or LCV) repository.</t>
  </si>
  <si>
    <t>1. As a System Admin, I will receive a notification via the Admin UI when new entries are created within peer CCV/LCV microservices.
2. The notification will include relevant details such as the entry ID, timestamp, and source microservice.
3. Notifications will appear in real-time without requiring a page refresh.
4. Notifications can be marked as read or dismissed by the System Admin.
5. Notifications will be stored in the system's notification history for future reference.</t>
  </si>
  <si>
    <t>1. The system admin can access a "Generate Report" feature from the CCV registry dashboard.
2. The report includes all information from the CCV registry and associated LCVs.
3. The report can be generated in multiple formats (e.g., CSV, PDF).
4. The report can be filtered by specific data fields (e.g., dates, LCV types).
5. The system ensures the report is generated without errors and reflects real-time data.
6. Only authorized system admins can generate and download the report.
7. The system provides a confirmation message once the report is successfully generated.</t>
  </si>
  <si>
    <t>ERM-1039</t>
  </si>
  <si>
    <t>The LDSS XSS shall have the ability to produce an exhasutive or subset report of any and all information held within the collective logical CCV regsitry.</t>
  </si>
  <si>
    <t>ERM-1038</t>
  </si>
  <si>
    <t>The LDSS XSS shall have The ability to map a labels to one or more Tags that are context relevant.</t>
  </si>
  <si>
    <t>ERM-1037</t>
  </si>
  <si>
    <t>The LDSS XSS shall have the ability to capture a label.  This is a multi-lingual requriement and extends beyond spoken languages.</t>
  </si>
  <si>
    <t>ERM-1035</t>
  </si>
  <si>
    <t>The LDSS XSS shall have the ability to determine if one CCV term has two or more unique definitions</t>
  </si>
  <si>
    <t>ERM-1034</t>
  </si>
  <si>
    <t>The LDSS XSS shall have the ability to determine if one Definitions has two or more CCV terms associated</t>
  </si>
  <si>
    <t>1. The system shall display the following non-editable fields when registering a term:
UID
Term
Context
Context Description
Definition
2. These fields shall be governed by a governance authority and cannot be modified to ensure consistency and integrity of the glossary data.
3. The Glossary Manager shall have the ability to capture and input labels associated with the term during the registration process.
4. The system shall provide a clear distinction between editable and non-editable fields to avoid confusion during term registration.</t>
  </si>
  <si>
    <t>ERM-1032</t>
  </si>
  <si>
    <t>The LDSS XSS shall have the ability to capture a free-text description from the CCV submitor that indicates how the term applies to the context.</t>
  </si>
  <si>
    <t>ERM-1030</t>
  </si>
  <si>
    <t>The LDSS XSS shall have for all following entries against this Tag (non-origin case), the ability to either validate (confirm) one of the existing contexts is suitable for mission needs, or support the entry of a new context</t>
  </si>
  <si>
    <t>ERM-1029</t>
  </si>
  <si>
    <t>The LDSS XSS shall for the origin case require the entry of a CCV label (or Tag) that defines the context where the term originated, based on this initial submission.</t>
  </si>
  <si>
    <t>System Admin would like to view UIDs reporting metrics from the Django Admin UI in a Dashboard</t>
  </si>
  <si>
    <t>1. The System Admin shall be able to view all UIDs in a dashboard within the Admin UI.
2. The dashboard shall display a list of all UIDs with the ability to sort and filter based on specified criteria (e.g., date created, last activity, user role).
3. The dashboard shall allow the System Admin to search for a specific UID using a search bar.
4. Each UID in the dashboard shall display relevant details such as creation date, last login, and current status (active/inactive).
5. The dashboard shall update in real-time to reflect changes in UIDs (e.g., new users, deactivated accounts). - SEE ERM-990
6. The System Admin shall be able to export the list of UIDs to a CSV file for offline review.
7. Error messages shall be displayed if the system encounters any issues loading or updating the UID data.</t>
  </si>
  <si>
    <t>ERM-1027</t>
  </si>
  <si>
    <t>The LDSS XSS shall have the capability to generate a report of all UIDs issues in the enterprise if the echelon level is the "root" of the Organization.</t>
  </si>
  <si>
    <t>ERM-1026</t>
  </si>
  <si>
    <t>The LDSS XSS shall have the capability to generate a report of all UIDs issues at {this} echelon level.</t>
  </si>
  <si>
    <t>As a [Glossary Manager], I want to see all comments users have left on a term’s page</t>
  </si>
  <si>
    <t>Per discussion with Jordan:
* •create a commend section on each Alias/Tag/Label’s UI. that says: “If you have another context that fits this term but you’re not creating an LCV, please let us know.”
** •This gives us free context mapping
see draft wireframe:
!image-20240926-014447.png|width=982,height=388,alt="image-20240926-014447.png"!</t>
  </si>
  <si>
    <t>1. A comment section is available on each Alias/Tag/Label’s UI.
2. The comment section includes a prompt: “If you have another context that fits this term but you’re not creating an LCV, please let us know.”
3. All user comments on a term’s page are visible to the Glossary Manager.
4. Comments allow for free context mapping of terms</t>
  </si>
  <si>
    <t>1. The system provides a comment section for each Alias/Tag/Label in the term's UI.
2. The comment section includes a prompt: “If you have another context that fits this term but you’re not creating an LCV, please let us know.”
3. Comments submitted by users are stored for context mapping purposes.</t>
  </si>
  <si>
    <t>this likely needs to get combined with erm-1010 and erm-1011. because the language set would include all terms and all of the term metadata (e.g., alias/tag/label/UID/Context/Context Description/Definition)</t>
  </si>
  <si>
    <t>1. Glossary manager should see a neo4j realtionship graph on the Term Details Page</t>
  </si>
  <si>
    <t>out of scope but see the relationship between the alias and the 3 different types of [x]BOMs.
see draft wireframe:
!image-20240926-014243.png|width=1085,height=886,alt="image-20240926-014243.png"!</t>
  </si>
  <si>
    <t>1. The system displays a list of contexts where the alias/tag/label has been used.
2. The relationship between the alias and different [X]BOM types is clearly shown.</t>
  </si>
  <si>
    <t>we want to be able to visually represent all of the different contexts that an Alias/Tag/Label is used in. and their relationship? need more clarification on what we are trying to represent and why (i.e., how will it be used?).
see draft wireframe:
!image-20240926-014119.png|width=1209,height=865,alt="image-20240926-014119.png"!
!image-20240926-014158.png|width=235,height=288,alt="image-20240926-014158.png"!</t>
  </si>
  <si>
    <t>1. The system displays a graph model representing the full or partial view of the CCV/LCV repository.
2. The graph visually shows the relationships between contexts, including Alias, Tag, and Label usage.
3. The Glossary Manager can filter or zoom into specific contexts to explore relationships.
4. The representation supports clarification of usage and relationships for further analysis.</t>
  </si>
  <si>
    <t>only available for admin or governance folks. is role-specific. 
see draft wireframe:
!image-20240926-014024.png|width=1311,height=792,alt="image-20240926-014024.png"!</t>
  </si>
  <si>
    <t>1. The system provides a changelog of term updates visible only to admins or governance roles.
2. Access to the changelog is restricted to users with the Glossary Manager role or higher.</t>
  </si>
  <si>
    <t>1. The system allows the Glossary Manager to select an Alias, Tag, or Label to share.
2. The system enables sharing via email or exportable format.
3. Only authorized individuals can receive shared content.</t>
  </si>
  <si>
    <t>you could save aliases/labels/tags to a list in case you want to come back and reference for potential mapping or other purpose. kind of like a favorites feature.
*P2881 Learning Experience Data Attribute*
*P2997 Data Attributes*
|| || ||
|DoD ID|alphanumeric DOD Identifier to be used in site welcome message|
| | |</t>
  </si>
  <si>
    <t>1. The system allows saving aliases, tags, or labels to a curated list.
2. The curated list is accessible for future reference.
3. Users can remove items from the list as needed.</t>
  </si>
  <si>
    <t>As a [Glossary Manager], I want to be able to quickly copy the term’s UID from the search results page so I can easily reference it/reuse it</t>
  </si>
  <si>
    <t>* •I want to copy the UID or Term or Context or Context Description to build my own LCV. This is what I want to pull as an authoritative reference.
** •Copy this row and make whatever they copied it to, if you have an LCV UI/UX, you could make Alias, Tag, and Label Editable and UID, Term and definition not. And context, context description editable.
*** •Only editable by a governance authority* once they are approved; they are done; you can’t move them.
*** •We want users to be able to map properly.
see draft wireframe:
!image-20240926-013738.png|width=1277,height=559,alt="image-20240926-013738.png"!</t>
  </si>
  <si>
    <t>1. The system allows the Glossary Manager to copy the UID, Term, Context, or Context Description directly from the search results page.
2. Copied data can be reused for building LCVs, with fields like Alias, Tag, and Label editable, while UID, Term, and Definition remain non-editable.
3. Context and Context Description are editable until approved by the governance authority.
4. The system ensures approved terms are locked for further edits.
5. Mapping functionality ensures proper alignment of terms.</t>
  </si>
  <si>
    <t>* The context will downselect certain xboms
* The [x]BOMs will downselect any available section – sublist sections that belong to the [x]BOM type that you’ve pulled in by context.
* I want to search on [x]BOM type and section
* Section will be dynamically populated based on whichever [x]BOM type you select.
wireframe:
!image-20240926-013551.png|width=1226,height=588,alt="image-20240926-013551.png"!</t>
  </si>
  <si>
    <t>1. The system allows filtering search results by Context, [x]BOM Type, and [x]BOM Component.
2. Selecting a Context filters available [x]BOM Types.
3. Selecting an [x]BOM Type dynamically populates relevant sections for selection.
4. The learner can search by [x]BOM Type and section.</t>
  </si>
  <si>
    <t>this is talking about being able to see popular terms within your own LCVs and the broader CCVs:
draft wireframe:
!image-20240926-013522.png|width=1229,height=898,alt="image-20240926-013522.png"!</t>
  </si>
  <si>
    <t>1. The system displays a list of popular terms within the Glossary Manager's LCVs.
2. The system shows popular terms across the broader CCVs.
3. Popular terms are ranked based on usage frequency.</t>
  </si>
  <si>
    <t>Related to wireframe 2. This is talking about having all of your LCVs that you have uploaded or that you own in one place. I see this as being able to be drilled down so:
wireframe 1:
!image-20240926-013301.png|width=1233,height=760,alt="image-20240926-013301.png"!
then, wireframe 2:
!image-20240926-013323.png|width=1222,height=835,alt="image-20240926-013323.png"!
could reframe to being able to drill down into your language sets so you can see all of the terms and their metadata?</t>
  </si>
  <si>
    <t>1. View Local Vocabulary Terms
As a Glossary Manager, I can view a consolidated list of all Local Controlled Vocabularies (LCVs) I own or have uploaded in a single interface.
2. Ownership Identification
Each LCV in the list clearly displays ownership details, including whether it was uploaded by me or assigned to me.
3. Search and Filter Functionality
I can search for and filter my LCVs by name, upload date, or associated tags to locate specific terms quickly.
4. Access and Manage LCVs
I can click on an LCV in the list to view its details or perform actions such as edit (if permissions allow) or download.
5. User Permissions
Access to the LCV list is restricted to terms owned or uploaded by me, ensuring no unauthorized access to others’ LCVs.
--------------------------------------***********************--------------------
1. Terms and Definition information is displayed in a table</t>
  </si>
  <si>
    <t>Related to wireframe 1. This is talking about having all of your LCVs that you have uploaded or that you own in one place. I see this as being able to be drilled down so:
wireframe 1:
!image-20240926-013301.png|width=1233,height=760,alt="image-20240926-013301.png"!
then, wireframe 2:
!image-20240926-013323.png|width=1222,height=835,alt="image-20240926-013323.png"!</t>
  </si>
  <si>
    <t>Given I am logged in as a Glossary Manager,
When I navigate to the "My Language Sets" section,
Then I should see a list of all LCVs I have uploaded or own in one centralized location, including their names, creation dates, and ownership details.
Given I am viewing the "My Language Sets" section,
When I click on a specific LCV,
Then I should be able to access its details and perform any permitted actions such as editing or managing tags.
Given I am in the "My Language Sets" section,
When I use a search or filter option,
Then I should be able to locate specific LCVs based on metadata such as name, tags, label or ownership.</t>
  </si>
  <si>
    <t>LDSS UID neo4j</t>
  </si>
  <si>
    <t>See information about the deconfliction service: erm-498 
draft wireframe:
!image-20240926-013148.png|width=1206,height=830,alt="image-20240926-013148.png"!</t>
  </si>
  <si>
    <t>1. Term Definition Selection
As a Glossary Manager, I can select a definition for a term from a predefined list within a specific language set.
The system should display all available definitions for a term, including any conflicts or deconflictions noted for each definition.
2. Tagging
I can add a custom tag to the selected term definition for easier identification or categorization.
The tag should be applied only within the selected language set and should not impact other language sets.
3. Conflict Display
If multiple definitions for the same term exist, the system will display conflicts or deconfliction details, allowing the Glossary Manager to make an informed decision on the selected definition.
4. Validation
The system will validate that a definition is selected and tagged before allowing the term to be saved.
5. Audit Trail
Any changes to term definition selections or tag additions are logged with a timestamp and user ID for auditing purposes.</t>
  </si>
  <si>
    <t>See information about the deconfliction service erm-498 
draft wireframe:
!image-20240926-013111.png|width=1235,height=636,alt="image-20240926-013111.png"!</t>
  </si>
  <si>
    <t>1. As a Glossary Manager, I can view the alignment percentage for each term and definition within my language set, indicating how closely the term aligns with other terms in the set.
2. If a term collision occurs (i.e., a conflict between similar terms), the system will display a notification with details about the conflicting terms and their definitions.
3. The alignment percentage is calculated based on deconfliction services, factoring in synonymity, contextual similarity, and definition consistency with other terms in the language set.
4. The alignment percentage and term collision notification will be visible within the term's detailed view in the glossary management interface.</t>
  </si>
  <si>
    <t>1. The Glossary Manager should be able to view a list of terms and their definitions within their designated language set.
2. The system must highlight any term collisions or inconsistencies (e.g., identical terms with conflicting definitions) for review.
3. The system should provide a deconfliction service that suggests resolutions for term collisions, allowing the Glossary Manager to approve, reject, or modify the proposed changes.
4. Each term's definition should clearly indicate whether it is governed by a governance authority or is open to customization.
5. The Glossary Manager should be able to filter terms based on collision status (e.g., resolved, unresolved).</t>
  </si>
  <si>
    <t>draft wireframe design: being able to preview the file and all of the fields 
!image-20240926-013019.png|width=1209,height=782,alt="image-20240926-013019.png"!</t>
  </si>
  <si>
    <t>1. Upon clicking "Upload Results" the uploaded language file shall be displayed, showing all fields and their contents.
2. The preview shall include all key fields, such as Alias, UID, Term, Context, Context Description, Definition, and Source.
3. The user shall be able to scroll through the preview if the file is too large for a single screen.
4. The preview display shall match the format of the language set fields defined in the wireframe.
5. The system shall allow the user to confirm or cancel the file upload after previewing it.</t>
  </si>
  <si>
    <t>I need to upload a file (CSV, XML, JSON?) that contains information about all of my terms. This will form a new LCV. Here is the example language Set that Hunter has:
!Language Set.png|width=756,height=540,alt="Language Set.png"!
draft wireframe design:
!image-20240926-011821.png|width=1282,height=732,alt="image-20240926-011821.png"!
Here is a much more legible Version of a sample CSV
!image-20250606-191721.png|width=1063,height=779,alt="image-20250606-191721.png"!</t>
  </si>
  <si>
    <t>1. File Upload Support: The Glossary Manager can drag and drop a file (CSV, XML, or JSON) into the designated upload area to create a new language code value (LCV) set.
2. File Validation: Upon upload, the system will validate the file format and structure. The file must contain valid terms, language codes, and associated metadata to be accepted.
3. Error Handling: If the file is invalid or contains errors, the system will display an error message specifying the issue and prevent further processing until corrections are made.
4. Successful Upload Confirmation: Upon successful upload and validation, the system will display a confirmation message indicating that the new LCV has been created.
5. Duplicate Handling: The system will check for duplicates in the uploaded terms and notify the Glossary Manager with options to replace or skip existing terms.
6. File Size Limit: The system will enforce a file size limit of X MB for uploads and notify the user if the file exceeds this limit.</t>
  </si>
  <si>
    <t>1. Select Language Set: The Glossary Manager can view and select from available language sets.
2. Add [X]BOM: The Glossary Manager can add an [X]BOM entry to the selected language set.
3. Confirmation Message: The system confirms when the [X]BOM is successfully added.
4. Validation: The system prevents adding duplicate [X]BOM entries within the same language set.
5. Audit Trail: The action is logged for tracking and audit purposes.</t>
  </si>
  <si>
    <t>1. The Glossary Manager must be able to click on a language set to expand or collapse it.
2. When expanded, all terms associated with the selected language set must be visible, along with their relationships (e.g., synonyms, translations, aliases).
3. When collapsed, only the language set name must be visible, hiding the associated terms and relationships.
4. The system must retain the expanded/collapsed state of the language set during the session.</t>
  </si>
  <si>
    <t>1. As a Glossary Manager, I can view all available Language Sets in a consolidated list on the Language Set management page.
2. The list of Language Sets includes essential metadata, such as Language Set Name, Number of Terms, and Last Updated Date.
3. I am able to select an existing Language Set and add new terms to it.
4. Upon adding a new term, I can define the term’s attributes, including UID, Term, Context, Context Description, and Definition.
5. The system validates the uniqueness of the term within the selected Language Set before adding it.
6. The system displays a confirmation message after successfully adding a new term to the Language Set.
7. Any changes or additions to the Language Set are reflected in real time.</t>
  </si>
  <si>
    <t>ERM-996</t>
  </si>
  <si>
    <t>The LDSS XSS shall have the capability to deliver the UID token to the requestor.</t>
  </si>
  <si>
    <t>System Admin should recieve a notification when there has been a collision/deviation within a UID namespace</t>
  </si>
  <si>
    <t>1. As a System Admin, I will receive an email notification when the system detects a non-compliant UID.
2. The email notification will include details of the non-compliant UID and the reason for non-compliance.
3. The system will send the notification immediately upon detection of the non-compliant UID.
4. The email will be sent to the System Admin's registered email address.
5. The system will log the notification event for auditing purposes.</t>
  </si>
  <si>
    <t>ERM-993</t>
  </si>
  <si>
    <t>The capability to record the most recent UID into a persistant registry [local]</t>
  </si>
  <si>
    <t>ERM-992</t>
  </si>
  <si>
    <t>The LDSS XSS shall have the capability for any peer UID service to collaborate with any or all other UID services</t>
  </si>
  <si>
    <t>* Admin is able to configure a LDSS UID Downstream Endpoint via the Django Admin UI
** The above enables the following
*** The system will use this endpoint for LDSS XSS communication between CCV &amp; LCV UID numerical namespaces
*** LCV should receive Parent String from CCV UID
*** Parent string is used in the LCV UID namespace
*** example
**** CCV - 0x00000001
**** LCV - request ccv UID - 0x0000000002
***** LCV Parent String:  0x00000001-0x0000000002
***** LCV UID: 0x00000001-0x0000000002-UID</t>
  </si>
  <si>
    <t>1. API Endpoint Configuration:
The System Admin can configure an LDSS UID Downstream Endpoint via the Django Admin UI.
2. Credential Setup:
The System Admin can set up the necessary credentials for secure communication between CCV and LCV UID namespaces.
3. XSS Communication:
The configured endpoint is utilized for LDSS XSS communication between CCV and LCV UID numerical namespaces.
4. Parent String Transmission:
LCV UID namespace successfully receives the Parent String from the CCV UID namespace.
5. Parent String Utilization:
The system ensures that the Parent String is applied correctly within the LCV UID namespace.</t>
  </si>
  <si>
    <t>* Admin is able to configure a LDSS UID Upstream Endpoint via the Django Admin UI; System should require an auth key for connection to an CCV or LCV
** The above enables
*** System Admin monitoring in the CCV of UIDs generated in the configured LCVs
*** LCV UID should get Parent String from Admin Defined CCV through upstream and downstream 
**** see XIS Code functionality here; We would like to use this as a template to get this functionality in the LDSS XSS
***** XIS Upstream &amp; Downstream Models (Last 2 Functions): [https://github.com/OpenLXP/openlxp-xis/blob/main/app/core/models.py|https://github.com/OpenLXP/openlxp-xis/blob/main/app/core/models.py|smart-link] 
***** Load Data to XIS: [https://github.com/OpenLXP/openlxp-xis/blob/main/app/core/management/commands/load_metadata_into_xis.py|https://github.com/OpenLXP/openlxp-xis/blob/main/app/core/management/commands/load_metadata_into_xis.py|smart-link] 
***** Load Data From XIS: [https://github.com/OpenLXP/openlxp-xis/blob/main/app/core/management/commands/load_metadata_from_xis.py|https://github.com/OpenLXP/openlxp-xis/blob/main/app/core/management/commands/load_metadata_from_xis.py|smart-link] 
***** Key Auth for XIS: 
****** views.py: [https://github.com/OpenLXP/openlxp-xis/blob/main/app/key_auth/views.py|https://github.com/OpenLXP/openlxp-xis/blob/main/app/key_auth/views.py]
****** urls.py: [https://github.com/OpenLXP/openlxp-xis/blob/main/app/key_auth/urls.py|https://github.com/OpenLXP/openlxp-xis/blob/main/app/key_auth/urls.py|smart-link] 
!Upstream screenshot.PNG|width=711,height=552,alt="Upstream screenshot.PNG"!</t>
  </si>
  <si>
    <t>1. The system shall allow the System Admin to configure an API endpoint for LDSS UID Upstream within the Admin UI.
2. The System Admin shall be able to input and update API credentials (e.g., username, password, API key) for LDSS UID Upstream.
3. The API endpoint configuration screen shall display validation messages for required fields, ensuring completeness before saving.
4. The System Admin shall receive a confirmation message upon successfully configuring the API endpoint and credentials.
5. The system shall securely store the API credentials and ensure they are encrypted during storage and transmission.</t>
  </si>
  <si>
    <t>ERM-847</t>
  </si>
  <si>
    <t>Moodle storage of P2881 Course Properties is readable by ECC in near-real time</t>
  </si>
  <si>
    <t>ERM-849</t>
  </si>
  <si>
    <t>Moodle storage of P2881 Core Properties is readable by ECC in near-real time</t>
  </si>
  <si>
    <t>ERM-859</t>
  </si>
  <si>
    <t>Moodle export of P2881 Metadata �records� that can then be read by ECC</t>
  </si>
  <si>
    <t>ERM-860</t>
  </si>
  <si>
    <t>Make modifications to Moodle to support use of Competency Assertions.</t>
  </si>
  <si>
    <t>TLA compliant learning experiences (e.g., education and training activities) must be able to generate a experienced verb when a learner encounters a learning situation (i.e., activity) that links to a competency. Assert competency is Valid and In ECCR.</t>
  </si>
  <si>
    <t xml:space="preserve">TLA compliant learning experiences (e.g., education 
and training activities) must be able to generate a 
mastered verb when a learner achieves the highest 
level of comprehension or competency. </t>
  </si>
  <si>
    <t>ERM-855</t>
  </si>
  <si>
    <t>Using the xAPI Profile on Competency Assertions, create relevant Moodle Event Store entries and xAPI Moodle Logstore entries and add to catalogs.</t>
  </si>
  <si>
    <t>There are plugins available that will enable Moodle to run xAPI learning modules and connect to a Learning Record Store. There is also a Moodle plugin that will send user interactions with standard Moodle activities (assignment, forum quiz, etc.) as xAPI statements to a Learning Record Store.</t>
  </si>
  <si>
    <t>Validate software specification that enables learning modules to track user interactions and save those interactions in a database called a Learning Record Store (LRS).</t>
  </si>
  <si>
    <t>ERM-857</t>
  </si>
  <si>
    <t>Create xAPI Logstore library entries to support identified Moodle Events.</t>
  </si>
  <si>
    <t>Moodle Logstore xAPI Emits xAPI statements using the Moodle Logstore. Install the plugin using zip installation guide.</t>
  </si>
  <si>
    <t>Validate Logstore xAPI is a Moodle cmi5 plugin that converts standard Moodle logstore activities to an xAPI format and sends the information to an LRS. The activity information is not as detailed as the information from an xAPI learning activity.</t>
  </si>
  <si>
    <t>ERM-864</t>
  </si>
  <si>
    <t>Identify a series of existing Moodle Events that should be aligned to new xAPI Logstore tracking.</t>
  </si>
  <si>
    <t>Moodle Logstore xAPI Emits xAPI statements (events i.e.,attended, completed, experienced, passed, failed) using the Moodle Logstore. Install the plugin using zip installation guide and see logstore tracking.</t>
  </si>
  <si>
    <t>ERM-866</t>
  </si>
  <si>
    <t>Establish use of Actor ID as DoD ID in alignment to P1 authentication/authorization in all xAPI Logstore entries</t>
  </si>
  <si>
    <t>CMI5 is critical as it will allow authored courses and other materials to send xAPI Statements without customized Moodle Logstore events.Validate Learners are authorised users with DoD IDs.</t>
  </si>
  <si>
    <t>What happens when there is no DoD ID, what will be the procedure?
Need to have a Use Case for when there is no DoD ID.</t>
  </si>
  <si>
    <t>ERM-862</t>
  </si>
  <si>
    <t>Moodle reverse indexing agent allows direct population of the Moodle P2881 metadata database</t>
  </si>
  <si>
    <t>Moodle Courses tracked and capture authoritative source data attributes reporting and metadata schemas in LMS with indexing agent.</t>
  </si>
  <si>
    <t>Compare and match these queries using various attributes from EEE P2881, P2997 for Moodle. (e.g., Applicable standards include IEEE P2997 Standard for Enterprise Learner Records and IEEE P2881 Standard for Learning Metadata.)</t>
  </si>
  <si>
    <t>ERM-872</t>
  </si>
  <si>
    <t>�cmi5� must show up as an Activity Type when adding a resource to a Moodle course.</t>
  </si>
  <si>
    <t>Verify that the cmi5 is an "activity type" in the course analysis design.  
Set the object.definition.type to the identifier associated with the relevant Activity Type.</t>
  </si>
  <si>
    <t>If these re requirements, the scope is too broad, can you provide more details to narrow the scope.</t>
  </si>
  <si>
    <t>ERM-875</t>
  </si>
  <si>
    <t>SQL LRS components shall support deployment within the DoD Learning Enclave (DLE) (DEV IL2, TEST IL2, PROD IL4) environment.</t>
  </si>
  <si>
    <t>Validate that code builds for SQL LRS/Pipe meet cybersecurity compliance and Deployment Within the DoD Learning Enclave (DLE) (Dev Il2, Test Il2, Prod Il4) Environments.</t>
  </si>
  <si>
    <t>ERM-868</t>
  </si>
  <si>
    <t>A TLA compliant system  xAPI profiles must include fields for simulator and lab exercises to capture details of learner's role, actual scenarios employed, and competencies triggered as paradata.</t>
  </si>
  <si>
    <t>Verify A TLA compliant system xAPI profiles must include fields for simulator and lab exercises to capture details of learner's role, actual scenarios employed, and competencies triggered as paradata.</t>
  </si>
  <si>
    <t>ERM-871</t>
  </si>
  <si>
    <t>A TLA compliant systems xAPI profile must include data elements to specify areas not achieved during exams (i.e. grade&lt;100%, what was missed?).</t>
  </si>
  <si>
    <t>Verify A TLA compliant systems xAPI profile must include data elements to specify areas not achieved during exams (i.e. grade&lt;100%, what
was missed?).</t>
  </si>
  <si>
    <t>ERM-881</t>
  </si>
  <si>
    <t>A TLA compliant systems xAPI profile must include data elements to specify standard context under which an OJT event was experienced.</t>
  </si>
  <si>
    <t>Verify A TLA compliant system s xAPI profile must include data elements to specify standard context under which an OJT event was
experienced.</t>
  </si>
  <si>
    <t>ERM-882</t>
  </si>
  <si>
    <t>A TLA compliant system xAPI profile must include data elements to specify context under which an assessment was evaluated.</t>
  </si>
  <si>
    <t>Verify A TLA compliant system s xAPI profile must include data elements
to specify context under which an assessment was evaluated.</t>
  </si>
  <si>
    <t>ERM-877</t>
  </si>
  <si>
    <t>A TLA compliant system' s xAPI profile must include data elements to specify context under which a work event was experienced.</t>
  </si>
  <si>
    <t>Verify A TLA compliant system' s xAPI profile must include data elements
to specify context under which a work event was experienced.</t>
  </si>
  <si>
    <t>ERM-878</t>
  </si>
  <si>
    <t>A TLA compliant system' s xAPI profile must include data elements required to audit evidence of assertions of competence.</t>
  </si>
  <si>
    <t>Verify A TLA compliant system' s xAPI profile must include data elements
required to audit evidence of assertions of competence.</t>
  </si>
  <si>
    <t>ERM-885</t>
  </si>
  <si>
    <t>TLA compliant core systems must use validated TLA concepts and the MOM xAPI profile.</t>
  </si>
  <si>
    <t>Verify TLA compliant core systems must use validated TLA concepts and
the MOM xAPI profile.</t>
  </si>
  <si>
    <t>ERM-886</t>
  </si>
  <si>
    <t>TLA compliant edge systems must use validated xAPI profiles and concepts.</t>
  </si>
  <si>
    <t>Verify TLA compliant edge systems must use validated xAPI profiles and
concepts.</t>
  </si>
  <si>
    <t>ERM-888</t>
  </si>
  <si>
    <t>The xAPI profiles of TLA compliant edge systems must include a complete object life cycle (from requirement, to selection, launch, work, and closeout) for each training technology type.</t>
  </si>
  <si>
    <t>Verify The xAPI profiles of TLA compliant edge systems must include a complete object life cycle (from requirement, to selection, launch,
work, and closeout) for each training technology type.</t>
  </si>
  <si>
    <t>ERM-895</t>
  </si>
  <si>
    <t>The xAPI profiles of TLA compliant edge systems must include templates for all learning content, activity, and experience types applicable to the federate instance.</t>
  </si>
  <si>
    <t>Verify The xAPI profiles of TLA compliant edge systems must include templates for all learning content, activity, and experience types applicable to the federate instance.</t>
  </si>
  <si>
    <t>ERM-896</t>
  </si>
  <si>
    <t>TLA compliant systems must use validated xAPI concepts and profiles located on the xAPI profile server.</t>
  </si>
  <si>
    <t>Verify TLA compliant systems must use validated xAPI concepts and
profiles located on the xAPI profile server.</t>
  </si>
  <si>
    <t>Verify TLA compliant systems used to track, manage, or schedule learning experiences (e.g., education and training activities) must use a unique Competency Definition Identifier (CompentencyID) to populate 'xAPI Context Extensions' within the TLA MOM statement.</t>
  </si>
  <si>
    <t>ERM-893</t>
  </si>
  <si>
    <t>TLA compliant systems used to track, manage, or schedule learning experiences (e.g., education and training activities) must use a unique, organizational Experience Identifier (ExperienceID) to populate the 'Object' field of the TLA MOM statement.</t>
  </si>
  <si>
    <t>Verify TLA compliant systems used to track, manage, or schedule learning experiences (e.g., education and training activities) must use a unique, organizational Experience Identifier (ExperienceID) to populate the 'Object' field of the TLA MOM statement.</t>
  </si>
  <si>
    <t xml:space="preserve">We need to work with [~accountid:70121:b56e577d-6c04-4bb6-b456-860dca3fb4ec] and work out the competency flow and what this requirement is actually asking. </t>
  </si>
  <si>
    <t>Verify TLA Registration and Scheduling services must be able to generate a 'Waived' verb when a learner is relieved of the requirement to enroll in a learning experience (e.g., testing out of a course, medical limitation).</t>
  </si>
  <si>
    <t>ERM-904</t>
  </si>
  <si>
    <t>TLA Registration and Scheduling services must be able to generate a 'Scheduled'  verb when learning resources are reserved for an enrolled learner.</t>
  </si>
  <si>
    <t>Verify TLA Registration and Scheduling services must be able to generate a 'Scheduled' verb when learning resources are reserved for an enrolled learner.</t>
  </si>
  <si>
    <t>ERM-899</t>
  </si>
  <si>
    <t>TLA Registration and Scheduling services must be able to generate a 'Requested' verb when a learning experience (e.g., training and education activity) is submitted to an approval authority by a learner.</t>
  </si>
  <si>
    <t>Verify TLA Registration and Scheduling services must be able to generate a 'Requested' verb when a learning experience (e.g., training and education activity) is submitted to an approval authority by a learner.</t>
  </si>
  <si>
    <t>ERM-901</t>
  </si>
  <si>
    <t>TLA Registration and Scheduling services must be able to generate a 'Registered' verb when a learner has enrolled in a learning experience (e.g., education and training activity).</t>
  </si>
  <si>
    <t>Verify TLA Registration and Scheduling services must be able to generate a 'Registered' verb when a learner has enrolled in a learning experience (e.g., education and training activity).</t>
  </si>
  <si>
    <t>ERM-906</t>
  </si>
  <si>
    <t>TLA Registration and Scheduling services must be able to generate an 'Approved' verb when a learner has been accepted to participate in a learning experience (e.g., training and education activity).</t>
  </si>
  <si>
    <t>Verify TLA Registration and Scheduling services must be able to generate an 'Approved' verb when a learner has been accepted to participate in a learning experience (e.g., training and education activity).</t>
  </si>
  <si>
    <t>ERM-907</t>
  </si>
  <si>
    <t>TLA compliant systems used to track, manage, or schedule learning experiences (e.g., education and training activities) must utilize a unique, organizational user ID (UUID) to populate the 'actor' field of the TLA MOM statement.</t>
  </si>
  <si>
    <t>Verify TLA compliant systems used to track, manage, or schedule learning experiences (e.g., education and training activities) must utilize a unique, organizational user ID (UUID) to populate the 'actor' field of the TLA MOM statement.</t>
  </si>
  <si>
    <t>ERM-910</t>
  </si>
  <si>
    <t>TLA compliant systems used to track, manage, or schedule learning experiences (e.g., education and training activities) must generate xAPI statements that are conformant to the TLA MOM.</t>
  </si>
  <si>
    <t>Verify TLA compliant systems used to track, manage, or schedule learning experiences (e.g., education and training activities) must generate xAPI statements that are conformant to the TLA MOM.</t>
  </si>
  <si>
    <t>ERM-916</t>
  </si>
  <si>
    <t>Each TLA MOM CompetencyID must be uniquely defined by an IRI that links to a Competency Registry.</t>
  </si>
  <si>
    <t>Verify Each TLA MOM CompetencyID must be uniquely defined by an IRI that links to a Competency Registry.</t>
  </si>
  <si>
    <t>ERM-919</t>
  </si>
  <si>
    <t>TLA compliant learning experiences (e.g., education and training activities) must use the 'Results' extension in TLA MOM statements to report scores, grades, Noisy LRS endpoints, or other learner performance information.</t>
  </si>
  <si>
    <t>Verify xAPI messages and xAPI statement responses are in conformance to the Learning Activity State "Verb"</t>
  </si>
  <si>
    <t>Verify TLA compliant learning experiences (e.g., education and training activities) must use the 'Results' extension in TLA MOM statements to report scores, grades, Noisy LRS endpoints, or other learner performance information.</t>
  </si>
  <si>
    <t>ERM-912</t>
  </si>
  <si>
    <t>TLA compliant systems must have an Authoritative LRS that stores digitally signed xAPI statements of 'conferral', 'qualification' and 'certification' for competency assertions and conferred credentials.</t>
  </si>
  <si>
    <t>Verify TLA compliant systems must have an Authoritative LRS and SQL LRS that stores digitally signed xAPI statements of 'conferral', 'qualification' and 'certification' for competency assertions and conferred credentials.</t>
  </si>
  <si>
    <t>ERM-914</t>
  </si>
  <si>
    <t>The Transactional LRS must allow streaming of TLA MOM messages to all TLA core systems while preserving the original learner UUID in the 'xAPI actor' field.</t>
  </si>
  <si>
    <t>Verify The Transactional LRS must allow streaming of TLA MOM messages to all TLA core systems while preserving the original learner UUID in the 'xAPI actor' field.</t>
  </si>
  <si>
    <t>Verify The Transactional LRS  and SQL LRS must be able to identify that an incoming xAPI statement references an invalid ExperienceID.</t>
  </si>
  <si>
    <t>ERM-926</t>
  </si>
  <si>
    <t>Transactional LRS shall be sized to support a 10-year digital data retention store of all evidence.</t>
  </si>
  <si>
    <t>Verify Transactional LRS and SQL LRS sized to support a 10-year digital data
retention store of all evidence.</t>
  </si>
  <si>
    <t>ERM-921</t>
  </si>
  <si>
    <t>TLA Compliant Enclave must include a Transactional LRS as part of core data that stores only data generated according to the TLA MOM profile.</t>
  </si>
  <si>
    <t>Verify TLA Compliant Enclave must include a Transactional LRS as part of
core data that stores only data generated according to the TLA MOM profile and xAPI statements.</t>
  </si>
  <si>
    <t>ERM-922</t>
  </si>
  <si>
    <t>LRS must support federated data storage, search and retrieval between the Noisy, Transactional and Authoritative LRS.</t>
  </si>
  <si>
    <t>Verify LRS must support federated data storage, search and retrieval
between the Noisy, Transactional, Authoritative LRS and SQL LRS.</t>
  </si>
  <si>
    <t>ERM-934</t>
  </si>
  <si>
    <t>LRS must allow use of filters on retrieving xAPI data by Actor, date/time, activity type (object), verb, user specified extension field values.</t>
  </si>
  <si>
    <t>Verify LRS and SQL LRS allow use of filters on retrieving xAPI data by Actor, date/time, activity type (object), verb, user specified extension field
values.</t>
  </si>
  <si>
    <t>ERM-929</t>
  </si>
  <si>
    <t>LRS must be able to identify incoming xAPI statement with an actor that is not a valid user, registered component, or identity group.</t>
  </si>
  <si>
    <t>Verify LRS and SQL LRS able to identify incoming xAPI statement with an actor
that is not a valid user, registered component, or identity group.</t>
  </si>
  <si>
    <t>ERM-930</t>
  </si>
  <si>
    <t>LRS must allow storage of xAPI statements for each UUID stored as actor.</t>
  </si>
  <si>
    <t>The unique organization user ID (UUID) is a 16-digit PIV associatedwith each DoD learner and should popupate the "Actor" field.</t>
  </si>
  <si>
    <t>Verify LRS and SQL LRS allow storage of xAPI statements for each UUID stored as
actor.</t>
  </si>
  <si>
    <t>ERM-941</t>
  </si>
  <si>
    <t>LRS must be able to identify if an incoming xAPI statement is not well formed.</t>
  </si>
  <si>
    <t>Verify LRS and SQL LRS able to identify if an incoming xAPI statement is not well
formed.</t>
  </si>
  <si>
    <t>ERM-945</t>
  </si>
  <si>
    <t>LRS must allow for connections using REST over TLS.</t>
  </si>
  <si>
    <t>Verify LRS and SQL LRS allow for connections using HTTPS, REST over TLS.</t>
  </si>
  <si>
    <t>ERM-946</t>
  </si>
  <si>
    <t>LRS must provide a mechanism to ensure the integrity of xAPI data stored.</t>
  </si>
  <si>
    <t>Verify LRS and SQL LRS provide a mechanism to ensure the integrity of xAPI data stored.</t>
  </si>
  <si>
    <t>Verify LRS and SQL LRS maintain a record of purges to show that data has been altered.</t>
  </si>
  <si>
    <t>ERM-956</t>
  </si>
  <si>
    <t>LRS must provide a mechanism for administrators to purge old xAPI records.</t>
  </si>
  <si>
    <t>Verify LRS and SQL LRS provide a mechanism for administrators to purge old xAPI records.</t>
  </si>
  <si>
    <t>ERM-957</t>
  </si>
  <si>
    <t>LRS must ensure that xAPI statements are complete and well formed.</t>
  </si>
  <si>
    <t>Verify LRS and SQL LRS ensure that xAPI statements are complete and well formed.</t>
  </si>
  <si>
    <t>ERM-952</t>
  </si>
  <si>
    <t>LRS must capture all xAPI statements generated from Learning Record Providers (e.., Learning Activities).</t>
  </si>
  <si>
    <t>Verify LRS and SQL LRS capture all xAPI statements generated from Learning Record Providers (e.., Learning Activities).</t>
  </si>
  <si>
    <t>ERM-953</t>
  </si>
  <si>
    <t>LRS must maintain a persistent storage of learning activity records (i.e., xAPI statements).</t>
  </si>
  <si>
    <t>Verify LRS and SQL LRS maintain a persistent storage of learning activity records (i.e., xAPI statements).</t>
  </si>
  <si>
    <t>ERM-963</t>
  </si>
  <si>
    <t>TLA compliant LRS must be fully compliant with the xAPI standard IEEE 9274.1.1.</t>
  </si>
  <si>
    <t>Verify metadata and values are in conformance adherence TLA compliant LRS  and SQL LRS fully compliant with the xAPI standard IEEE 9274.1.1.</t>
  </si>
  <si>
    <t>ERM-965</t>
  </si>
  <si>
    <t>TLA competency management systems must be able to generate a 'qualified' verb when a learner has completed the competency objects or curricular/assessment requirements to complete a credential.</t>
  </si>
  <si>
    <t>Competency Reporting, Credential Reporting</t>
  </si>
  <si>
    <t>Verify TLA competency management systems must be able to generate a qualified verb when a learner has completed the competency objects or curricular/assessment requirements to complete a credential.</t>
  </si>
  <si>
    <t>Verify TLA MOM Compliant</t>
  </si>
  <si>
    <t>Verify TLA competency management systems must be able to generate a 'certified' verb when a learner meets additional criteria to perform duties associated with a dcompetency or credential.</t>
  </si>
  <si>
    <t>Verify TLA competency management systems must be able to generate an 'asserted' verb when a learner demonstrates proficiency or competence for a competency.</t>
  </si>
  <si>
    <t>ERM-949</t>
  </si>
  <si>
    <t>LRS shall federate data at TLA compliant core boundary by using TLA MOM verbs for Learner record provider state (equivalent to cmi5 states)</t>
  </si>
  <si>
    <t>The ELRR shall store career state updates from (IAW xAPI MOM).Validate that xAPI statements with MoM verbs generate correct data.</t>
  </si>
  <si>
    <t>Verify LRS shall federate data at TLA compliant core boundary by using TLA MOM verbs for Learner record provider state (equivalent to cmi5 states)</t>
  </si>
  <si>
    <t>ERM-979</t>
  </si>
  <si>
    <t>The Authoritative LRS will contain digital signatures of conferred credentials (See 2019 TLA Report).</t>
  </si>
  <si>
    <t>Verify TLA MOM Compliant 
Conform to the TLA MOM, generate xAPI Statement</t>
  </si>
  <si>
    <t>Compare all objects across data standards are accurate digital signatures.�The authoritative LRS/SQL LRS uses digital signatures of conferred credentials to maintain an auditable trail.53</t>
  </si>
  <si>
    <t>ERM-972</t>
  </si>
  <si>
    <t>Learning device boundaries shall synchronize user identity with core identity management</t>
  </si>
  <si>
    <t>Learning device boundaries to
enforce Identity Mgmt. (Keycloak)
PBAC or RBAC in validtion across systems.</t>
  </si>
  <si>
    <t>Verify Learning device boundaries synchronize user identity with core identity management</t>
  </si>
  <si>
    <t>ERM-984</t>
  </si>
  <si>
    <t>TLA compliant learning experiences (e.g., education and training activities) must use a unique Competency Definition Identifier (CompentencyID) to populate 'xAPI Context Extensions'  when reporting competencies within the TLA MOM statement.</t>
  </si>
  <si>
    <t>Verify TLA compliant learning experiences (e.g., education and training activities) must use a unique Competency Definition Identifier (CompentencyID) to populate 'xAPI Context Extensions' when reporting competencies within the TLA MOM statement.</t>
  </si>
  <si>
    <t>ERM-987</t>
  </si>
  <si>
    <t>Learning devices with locally installed content shall synchronize that content identification with the Experience Index</t>
  </si>
  <si>
    <t>Verify Learning devices with locally installed content synchronize that content identification with the Experience Index</t>
  </si>
  <si>
    <t>ERM-980</t>
  </si>
  <si>
    <t>Learning devices shall be registered with the Experience Index as activities and resources</t>
  </si>
  <si>
    <t>Verify Learning devices  registered with the Experience Index as activities and resources</t>
  </si>
  <si>
    <t>ERM-983</t>
  </si>
  <si>
    <t>Shall integrate with an external xAPI conformant LRS.</t>
  </si>
  <si>
    <t>The ELRR stores Moodle LMS generated Learning event state updates from (IAW xAPI MOM). Instrument key action in xAPI with noisy LRS.</t>
  </si>
  <si>
    <t>Validate xAPI statements with verbs generate data Including but Not Limited to Curation selection/deselection, discovery &amp; other Learning Records activity actions.</t>
  </si>
  <si>
    <t>ERM-988</t>
  </si>
  <si>
    <t>Shall provide the ability� to set the agent profile preferences document in the LRS for a given xAPI Agent.</t>
  </si>
  <si>
    <t>Improve discoverability via the indexing agent by setting configurable preferences mechanism for xAPI Agents</t>
  </si>
  <si>
    <t>Users are able to search and sort the specific course in Moodle LMS catalog by course name, agent or supporting data with capture data by xAPI Agent</t>
  </si>
  <si>
    <t>ERM-970</t>
  </si>
  <si>
    <t>The AU MUST issue a statement to the LRS after being launched, initialized, and ready for learner interaction using the Initialized verb as described in Section 9.3.2.</t>
  </si>
  <si>
    <t>ERM-971</t>
  </si>
  <si>
    <t>The LMS MUST implement an LRS as defined in the xAPI specification.</t>
  </si>
  <si>
    <t>ERM-551</t>
  </si>
  <si>
    <t>The endpoint provided by the LMS passes the ADL LRS conformance test suite.</t>
  </si>
  <si>
    <t>The local learner profiles endpoints adheres to TLA conformance with test suite runs xAPIs manage all data input and output requests using Secure REST and TSL.</t>
  </si>
  <si>
    <t xml:space="preserve">	Verify xAPI statements uses HTTPS/REST over TSL (Port 443) for servicing data requests to maintain interoperability with other planned TLA compliant capabilities.</t>
  </si>
  <si>
    <t>ERM-552</t>
  </si>
  <si>
    <t>Dashboard support for Learner Profiles</t>
  </si>
  <si>
    <t>xAPI standard logging includes Learner Profiles support in TLA compliant system Installations and Dashboard report configurations</t>
  </si>
  <si>
    <t>Verify experience index Learner Profiles support use JavaScript Object Notation (JSON) with Internationalized Resource Identifiers (IRI) for identifying entries (i.e. to be used as objects in xAPI statements) and for exporting requested data</t>
  </si>
  <si>
    <t>xAPI standard logging includes ECCR Support in TLA compliant system Installations and Dashboard report configurations</t>
  </si>
  <si>
    <t>Verify experience index  ECCR Support use JavaScript Object Notation (JSON) with Internationalized Resource Identifiers (IRI) for identifying entries (i.e. to be used as objects in xAPI statements) and for exporting requested data</t>
  </si>
  <si>
    <t>xAPI standard logging includes support of xAPI Profiles in TLA compliant system Installations and Dashboard report configurations</t>
  </si>
  <si>
    <t>Verify experience index  support of xAPI Profiles use JavaScript Object Notation (JSON) with Internationalized Resource Identifiers (IRI) for identifying entries (i.e. to be used as objects in xAPI statements) and for exporting requested data</t>
  </si>
  <si>
    <t>xAPI standard logging includes Permissions Access in TLA compliant system Installations and Dashboard report configurations</t>
  </si>
  <si>
    <t>Verify experience index  Permissions Access use JavaScript Object Notation (JSON) with Internationalized Resource Identifiers (IRI) for identifying entries (i.e. to be used as objects in xAPI statements) and for exporting requested data</t>
  </si>
  <si>
    <t>xAPI standard logging includes Dashboard User Interface in TLA compliant system Installations and Dashboard report configurations</t>
  </si>
  <si>
    <t>Verify experience index  Dashboard User Interface use JavaScript Object Notation (JSON) with Internationalized Resource Identifiers (IRI) for identifying entries (i.e. to be used as objects in xAPI statements) and for exporting requested data</t>
  </si>
  <si>
    <t>xAPI standard logging includes Reports Catalog in TLA compliant system Installations and Dashboard report configurations</t>
  </si>
  <si>
    <t>Verify experience index  Reports Catalog use JavaScript Object Notation (JSON) with Internationalized Resource Identifiers (IRI) for identifying entries (i.e. to be used as objects in xAPI statements) and for exporting requested data</t>
  </si>
  <si>
    <t>ERM-548</t>
  </si>
  <si>
    <t>Identify specific reporting functions needed for baseline Moodle</t>
  </si>
  <si>
    <t>xAPI standard logging included in TLA compliant system Installations and Dashboard report configurations</t>
  </si>
  <si>
    <t>Verify experience index shall use JavaScript Object Notation (JSON) with Internationalized Resource Identifiers (IRI) for identifying entries (i.e. to be used as objects in xAPI statements) and for exporting requested data</t>
  </si>
  <si>
    <t>ERM-546</t>
  </si>
  <si>
    <t>*Build xAPI operations into Moodle</t>
  </si>
  <si>
    <t>ERM-547</t>
  </si>
  <si>
    <t>*Build basic xAPI Statement display in Moodle</t>
  </si>
  <si>
    <t>Verify JSON xAPI Statements for Moodle are generated and in Core services deployment</t>
  </si>
  <si>
    <t>ERM-559</t>
  </si>
  <si>
    <t>Identify 3rd party xAPI Dashboard tool that could be integrated into Moodle and acquire it</t>
  </si>
  <si>
    <t>xAPI standard logging includes 3rd party tools in TLA compliant system Installations and Dashboard report configurations</t>
  </si>
  <si>
    <t>Verify  3rd party tools with JSON xAPI Statements for Moodle are generated and in Core services deployment</t>
  </si>
  <si>
    <t>ERM-560</t>
  </si>
  <si>
    <t>Document Use of Moodle Dashboards/Grades/Widgets �in the wild� as requirements</t>
  </si>
  <si>
    <t>xAPI standard logging required Gadgets/widgets included in TLA compliant system Installations and Dashboard report configurations</t>
  </si>
  <si>
    <t>Verify required Gadgets/widgets JSON xAPI Statements for Moodle are generated and in Core services deployment</t>
  </si>
  <si>
    <t>ERM-557</t>
  </si>
  <si>
    <t>Configure Generic Plug-in to connect to an LRS</t>
  </si>
  <si>
    <t>xAPI standard logging of configurations relate to plugins connection to LRS are included in TLA compliant system Installations and Dashboard report configurations</t>
  </si>
  <si>
    <t>Verify configurations relate to plugins connection to LRS JSON xAPI Statements for Moodle are generated and in Core services deployment</t>
  </si>
  <si>
    <t>ERM-558</t>
  </si>
  <si>
    <t>Document Native Dashboard/Gradebook Support</t>
  </si>
  <si>
    <t>Support Gradebook xAPI standard logging included in TLA compliant system Installations and Dashboard report configurations</t>
  </si>
  <si>
    <t>Verify Support Gradebook JSON xAPI Statements for Moodle are generated and in Core services deployment</t>
  </si>
  <si>
    <t>ERM-561</t>
  </si>
  <si>
    <t>Moodle Course Administration Course Custom Fields includes P2881 Core Properties</t>
  </si>
  <si>
    <t>Courses tracked within Moodle capture required authoritative source P2881 Course Properties data attributes reporting.</t>
  </si>
  <si>
    <t>Compare and match these queries using various attributes from IEEE P2881. (e.g., Applicable standards include IEEE P2881 Standard for Learning Metadata.)</t>
  </si>
  <si>
    <t>ERM-821</t>
  </si>
  <si>
    <t>Moodle Course Creation UI shall be modified for each property to support P2881 Course Profile</t>
  </si>
  <si>
    <t>ERM-822</t>
  </si>
  <si>
    <t>Moodle Course Creation UI shall be modified for each property to support P2881 Core</t>
  </si>
  <si>
    <t>ERM-819</t>
  </si>
  <si>
    <t>Data Generated from Moodle Course Creation UI is propagated to Moodle Metadata Database</t>
  </si>
  <si>
    <t>The semantic web component Moodle support semantic standardization of metadata regarding learning activities, assessment activities, competencies, credentials, and evidence of competencies and credentials stored as xAPI records</t>
  </si>
  <si>
    <t>Support semantic standardization of metadata regarding learning activities stores as xAPI records</t>
  </si>
  <si>
    <t>ERM-820</t>
  </si>
  <si>
    <t>Data Generated from Moodle Course Creation UI meets P2881 Course Profile</t>
  </si>
  <si>
    <t>Courses tracked within Moodle Learner Profiles capture required authoritative source P2881 Course Profiles data attributes reporting.</t>
  </si>
  <si>
    <t>ERM-826</t>
  </si>
  <si>
    <t>Shall be capable of being IL4 accredited.</t>
  </si>
  <si>
    <t>Moodle components and plugins support deployment within the DoD Learning Enclave (DLE) (DEV IL2, TEST IL2, PROD IL4) environment.</t>
  </si>
  <si>
    <t>Verify that the local Learning Record Provider administrator maintains a system that is accessible in an IL-2 or IL-4 hosted-environment.</t>
  </si>
  <si>
    <t>ERM-823</t>
  </si>
  <si>
    <t>Shall execute abandonment of a given launch session.</t>
  </si>
  <si>
    <t>The learner profile must indicate learning activities (e.g., courses) that have not been closed out with completed, 
terminated, or abandoned. (Learner Profile, Learner Records Management )</t>
  </si>
  <si>
    <t>Verify that Start and End dates of completed or cancelled/Abandon course list comes from LRS and match local credentials external data.</t>
  </si>
  <si>
    <t>ERM-824</t>
  </si>
  <si>
    <t>Shall execute capture of test plan completion artifact.</t>
  </si>
  <si>
    <t>Moodle provides a method to associate individual courses to a Learner Profile.User Guides, System Admin Guides, and Support documentation adhere to Requirements for traceability and verification across system architecture, database design, and solution development activities for Moodle Integration effort.</t>
  </si>
  <si>
    <t xml:space="preserve">	Verify and document all course data exchange fields, filters, linkages plus agreements used in the existing Moodle application.</t>
  </si>
  <si>
    <t>ERM-817</t>
  </si>
  <si>
    <t>Shall execute import of a course structure or course package.</t>
  </si>
  <si>
    <t>The Experience Index shall allow for the listing of a single SCORM/cmi5 package as a collection of associated competencies and metadata for a single experience</t>
  </si>
  <si>
    <t>Indicate a single SCORM/cmi5 package as a collection of associated competencies and metadata for a single experience. Create a hierarchical course from any allowable combination of activities/content which have not been packaged using SCORM or cmi5</t>
  </si>
  <si>
    <t>ERM-827</t>
  </si>
  <si>
    <t>Shall execute retrieval of an AU launch URL.</t>
  </si>
  <si>
    <t>Users can identify courses that are web-based, and such listings will have URL and redirect capability. Learning experience registration services must allow for the 
listing of a decomposable SCORM/cmi package as a collection of 
 that have associated competencies and 
metadata for each uniquely launchable portion of the package.</t>
  </si>
  <si>
    <t xml:space="preserve">TLA ARM services must expose endpoints for xAPI 
messages and launch commands. </t>
  </si>
  <si>
    <t>ERM-828</t>
  </si>
  <si>
    <t>Shall execute retrieval of endpoint and authentication credentials for accessing LRS resources fully.</t>
  </si>
  <si>
    <t>Users are be able to access the Moodle catalog from any internet or NIPR/SBU location using multi-factor authentication (e.g. CAC)</t>
  </si>
  <si>
    <t>Given the use of SSO/Keynote, users may access the enterprise course catalog from any internet or NIPR/SBU location. The learner profile must allow for the creation, retrieval, 
update, and temporary deletion (from search indices) of individual learner records. (Learner Profile, 
Learner Records Management)</t>
  </si>
  <si>
    <t>ERM-831</t>
  </si>
  <si>
    <t>Shall execute retrieval of launch session data.</t>
  </si>
  <si>
    <t>LRS must support federated data storage, search and retrieval 
between the Noisy, Transactional and Authoritative LRS.</t>
  </si>
  <si>
    <t>Verify that Moodle LMS with ELRR stores the event update of activities related to Scheduled, Planned, Goal Setting, Learner Goals, Employed, Promoted, Released, Selected, and Transitioned.</t>
  </si>
  <si>
    <t>ERM-832</t>
  </si>
  <si>
    <t>Shall execute retrieval of registration status data.</t>
  </si>
  <si>
    <t>Learning experience registration services must allow for the 
listing of a decomposable SCORM/cmi package as a collection of 
 that have associated competencies and 
metadata for each uniquely launchable portion of the package.</t>
  </si>
  <si>
    <t>ERM-829</t>
  </si>
  <si>
    <t>The ELRR shall store Moodle LMS generated Learning event state updates and Abandonment or Cancel sessions from (IAW xAPI MOM). Instrument key action in xAPI with noisy LRS.</t>
  </si>
  <si>
    <t>Validate xAPI statements with verbs generate data Including but Not Limited to Curation selection/deselection, cancel/abandon,discovery &amp; other Learning Records activity actions.</t>
  </si>
  <si>
    <t>ERM-830</t>
  </si>
  <si>
    <t>The Experience Index allows for the creation of a hierarchical course from any allowable combination of activities and content which have not been packaged using SCORM or cmi5</t>
  </si>
  <si>
    <t>Create a hierarchical course from any allowable combination of activities/content which have not been packaged using SCORM or cmi5</t>
  </si>
  <si>
    <t>ERM-835</t>
  </si>
  <si>
    <t>ERM-836</t>
  </si>
  <si>
    <t>ERM-833</t>
  </si>
  <si>
    <t>ERM-834</t>
  </si>
  <si>
    <t>ERM-839</t>
  </si>
  <si>
    <t>Shall execute waiver of an AU for a given registration.</t>
  </si>
  <si>
    <t>TLA Registration and Scheduling services must be able to generate a waived verb when a learner is relieved of the requirement to enroll in a learning experience (e.g., testing out of a course, medical limitation).</t>
  </si>
  <si>
    <t>1) Moodle Enterprise catalog is available; 2) metadata adheres to the LOM data model; 3) owners and POCs of Moodle courses and content are available</t>
  </si>
  <si>
    <t>ERM-837</t>
  </si>
  <si>
    <t>Shall expose authorization in a role based manner.</t>
  </si>
  <si>
    <t>Learners  can create, read, update, or delete a training plan/career plan Policy Roles Based Access Controls (PBAC).</t>
  </si>
  <si>
    <t>Verify ability to perform CRUD attribute tasks on training plan/career plan in Moodle LMS systems. Related to policy-based access controls allowing CRUD function for role-based user access.</t>
  </si>
  <si>
    <t>ERM-838</t>
  </si>
  <si>
    <t>Shall provide a content testing view that allows launching of a pre-imported course with pre-existing learner, pre-existing registration, on the fly created learner and/or registration.</t>
  </si>
  <si>
    <t>Moodle LMS reporting of logged actions and stored data is displayed for every user and test sandbox, as part of the Moodle LMS portal experience.</t>
  </si>
  <si>
    <t>Moodle Portal provides an courses pages/reports that have section with user history uploads, downloads, enrollments, chats/discussions, associated data, and support issues/tickets.</t>
  </si>
  <si>
    <t>ERM-842</t>
  </si>
  <si>
    <t>Shall provide a method for abandoning an existing launch Session.</t>
  </si>
  <si>
    <t>TLA ARM services must identify whether a learning experience requires permission to launch or schedule.The ELRR stores Moodle LMS generated Learning event state updates from (IAW xAPI MOM). Instrument key action in xAPI with noisy LRS.</t>
  </si>
  <si>
    <t>Verify that Moodle LMS stores the event update of activities related to Scheduled, Planned, Goal Setting, Learner Goals, Employed, Promoted, Released, Selected, and Transitioned. The learner must be able to select current scheduled and enroll courses to cancel/withdraw</t>
  </si>
  <si>
    <t>ERM-843</t>
  </si>
  <si>
    <t>Shall provide a method for obtaining a launch session URL for a given registration.</t>
  </si>
  <si>
    <t>ERM-840</t>
  </si>
  <si>
    <t>Shall provide a method for obtaining course structure metadata used for menu display and/or providing access to each AU.</t>
  </si>
  <si>
    <t>Common Course Supporting data in schema metadata includes service unique course identifier, provenance (sponsor, configuration control) and quota control information, availability and dates, points of contact, registration, address, credential alignment,metdata, and pre-requisite information</t>
  </si>
  <si>
    <t>Service-unique course identifier, provenance and quota control information, availability and dates, points of contact, registration, address, credential alignment, and pre-requisite information are all included in the transformed metadata</t>
  </si>
  <si>
    <t>ERM-841</t>
  </si>
  <si>
    <t>Shall provide a method for obtaining launch session status data.</t>
  </si>
  <si>
    <t>TLA ARM services must identify whether a learning experience requires permission to launch or schedule.The ELRR stores Moodle LMS generated Learning activity state and event state updates from (IAW xAPI MOM). Instrument key action in xAPI with noisy LRS.</t>
  </si>
  <si>
    <t>Verify that Moodle LMS stores the event update of activities related to Scheduled, Planned, Goal Setting, Learner Goals, Employed, Promoted, Released, Selected, and Transitioned.</t>
  </si>
  <si>
    <t>ERM-845</t>
  </si>
  <si>
    <t>Shall provide a method for obtaining registration status data.</t>
  </si>
  <si>
    <t>ERM-846</t>
  </si>
  <si>
    <t>Shall provide a method for waiving an AU for a given Registration.</t>
  </si>
  <si>
    <t>ERM-844</t>
  </si>
  <si>
    <t>Shall provide a proxy of all xAPI required endpoint resources.</t>
  </si>
  <si>
    <t>TLA compliant enclaves are able to share applicable enterprise Moodle LMS catalog data</t>
  </si>
  <si>
    <t>TLA compliant enclaved can tap into the Moodle course catalog via an API endpoint/service.</t>
  </si>
  <si>
    <t>ERM-851</t>
  </si>
  <si>
    <t>TLA-compliant enclaves share data from the ELRR and Moodle Portal. Shall provide a web service API for the following resources.</t>
  </si>
  <si>
    <t>Upon configured authorization rules, verify that TLA-compliant enclaves share data from the ELRR and Moodle Portal with microservices APIs of internal and external Web Services.</t>
  </si>
  <si>
    <t>Validate that Moodle LMS metadata and API response generated data Including but Not Limited to Course class</t>
  </si>
  <si>
    <t>ERM-852</t>
  </si>
  <si>
    <t>Moodle LMS catalog capability for cmi5 xAPI statem - shall provide an interface to establish connection for creating per AU session credentials to be provided via fetchUrl.</t>
  </si>
  <si>
    <t>Moodle LMS catalog capability for cmi5 xAPI statements provides a repository or interface to capture, publish, or store listings of instructional courses offered at an attached command</t>
  </si>
  <si>
    <t>Moodle LMS filter that narrows down the courses in Moodle Portal for cmi5 xAPI statements  by each facet.</t>
  </si>
  <si>
    <t>ERM-848</t>
  </si>
  <si>
    <t>Shall provide clear indication of course content conformance with all cmi5 specification requirements.</t>
  </si>
  <si>
    <t>The Experience Index includes content and its associated activity or activities in the form of digital assets that support the experience (e.g. eBooks, scenarios, SCORM and cmi5 packages, Portable learning device corpus)</t>
  </si>
  <si>
    <t>Moodle with Indexing Service will identify and display content and associated activities that support the experience</t>
  </si>
  <si>
    <t>ERM-850</t>
  </si>
  <si>
    <t>Shall provide clear indication of course non-conformance and indicate which requirement(s) are in violation.</t>
  </si>
  <si>
    <t>ERM-858</t>
  </si>
  <si>
    <t>Shall provide clear indication of LMS conformance with all cmi5 specification requirements.</t>
  </si>
  <si>
    <t>The Experience Index allows for the creation of a hierarchical course from any allowable combination of activities and content which have been packaged using SCORM or cmi5</t>
  </si>
  <si>
    <t>Create a hierarchical course from any allowable combination of activities/content which have been packaged using SCORM or cmi5</t>
  </si>
  <si>
    <t>ERM-861</t>
  </si>
  <si>
    <t>Shall provide course structure validation view that allows for a pasted course structure document to be validated against specification provided XSD.</t>
  </si>
  <si>
    <t>The Experience Index allows for the creation of a hierarchical course from any allowable combination of activities and content which have been packaged using SCORM or cmi5 (with XSD)</t>
  </si>
  <si>
    <t>Create a hierarchical course from any allowable combination of activities/content which have been packaged using SCORM or cmi5 (with XSD)</t>
  </si>
  <si>
    <t>ERM-854</t>
  </si>
  <si>
    <t>Shall provide for user authentication and multiple levels of authorization.</t>
  </si>
  <si>
    <t>Learners  can create, read, update, or delete a training plan/career plan based on Policy Roles Based Access Control (PBAC).</t>
  </si>
  <si>
    <t>ERM-856</t>
  </si>
  <si>
    <t>Shall provide log or other text file based format indicating conformance/non-conformance for specific cmi5 specification testing requirements.</t>
  </si>
  <si>
    <t>Logging use for cmi5 conformance of xAPI standard for TLA reporting purposes.</t>
  </si>
  <si>
    <t>Moodle testing captures and stores logging in the consolidated xAPI statements from ADL's authoritative LRS, according to the TLA MOM standard</t>
  </si>
  <si>
    <t>ERM-863</t>
  </si>
  <si>
    <t>Shall provide web based UI for user interaction with the resources provided by the web service API.</t>
  </si>
  <si>
    <t>ERM-865</t>
  </si>
  <si>
    <t>Shall provide web service API for creating/accessing/updating/deleting course resources and test session resources.</t>
  </si>
  <si>
    <t>ERM-867</t>
  </si>
  <si>
    <t>Shall track state data for cmi5 sessions.</t>
  </si>
  <si>
    <t>ERM-873</t>
  </si>
  <si>
    <t>Shall track state data for registrations.</t>
  </si>
  <si>
    <t>ERM-874</t>
  </si>
  <si>
    <t>When a course structure XML file is provided without a ZIP file package, all URL references MUST be fully qualified.</t>
  </si>
  <si>
    <t>ERM-869</t>
  </si>
  <si>
    <t>Any media not included in a ZIP course package MUST use fully qualified URL references in the Course Structure XML.</t>
  </si>
  <si>
    <t>ERM-870</t>
  </si>
  <si>
    <t>Any media included in a ZIP course package MUST use relative URL references in the Course Structure XML.</t>
  </si>
  <si>
    <t>ERM-880</t>
  </si>
  <si>
    <t>When the ZIP file is used to package a course, it MUST contain the course structure XML file at its root directory.</t>
  </si>
  <si>
    <t>ERM-883</t>
  </si>
  <si>
    <t>For the course import and export defined in Section 6.1, the LMS MUST support all of the following formats: Zip32, Zip64, course structure XML file.</t>
  </si>
  <si>
    <t>ERM-876</t>
  </si>
  <si>
    <t>All course structures created for LMS import functionality and created by the LMS for export MUST conform to this course structure: [https://w3id.org/xapi/profiles/cmi5/v1/CourseStructure.xsd] XSD and be named "cmi5.xml".</t>
  </si>
  <si>
    <t>ERM-879</t>
  </si>
  <si>
    <t>These extensions [Vendor Specific Metadata] MUST keep the course structure XML valid.</t>
  </si>
  <si>
    <t>ERM-884</t>
  </si>
  <si>
    <t>For that [course designers using their own namespaced elements] they MUST provide a XML Schema Definition.</t>
  </si>
  <si>
    <t>ERM-887</t>
  </si>
  <si>
    <t>If the url includes a query string, the values from that query string MUST be merged with the cmi5 parameters at launch time.</t>
  </si>
  <si>
    <t>ERM-889</t>
  </si>
  <si>
    <t>Regardless of the value of "scheme", the remaining portion of the URL ["au" element "url" attribute] MUST conform to RFC1738 - Uniform Resource Locators (URL).</t>
  </si>
  <si>
    <t>ERM-894</t>
  </si>
  <si>
    <t>This id, "au" element "id" attribute value, MUST be unique within the course structure.</t>
  </si>
  <si>
    <t>ERM-897</t>
  </si>
  <si>
    <t>This id, "objective" element "id" attribute value, MUST be unique within the course structure.</t>
  </si>
  <si>
    <t>ERM-890</t>
  </si>
  <si>
    <t>This id, "block" element "id" attribute value, MUST be unique within the course structure.</t>
  </si>
  <si>
    <t>ERM-892</t>
  </si>
  <si>
    <t>All leading/trailing whitespace MUST be removed by the LMS on import of the course structure for all of the data elements defined in this section.</t>
  </si>
  <si>
    <t>ERM-903</t>
  </si>
  <si>
    <t>The AU MUST turn the audio on or off at startup based on [the audioPreference property] value.</t>
  </si>
  <si>
    <t>ERM-905</t>
  </si>
  <si>
    <t>In the [languagePreference] list, languages MUST be specified in order of user preference.</t>
  </si>
  <si>
    <t>ERM-898</t>
  </si>
  <si>
    <t>The languagePreference MUST be a comma-separated list of RFC 5646 Language Tags as indicated in the xAPI specification (Section 5.2).</t>
  </si>
  <si>
    <t>ERM-900</t>
  </si>
  <si>
    <t>The [Agent Profile] document content MUST be a JSON object with the "languagePreference" and "audioPreference" properties as described in Section 11.1 and 11.2.</t>
  </si>
  <si>
    <t>ERM-911</t>
  </si>
  <si>
    <t>When reading or writing to the Agent Profile, the document name MUST be "cmi5LearnerPreferences".</t>
  </si>
  <si>
    <t>ERM-908</t>
  </si>
  <si>
    <t>The Assignable Unit (AU) MUST retrieve the Learner Preferences document from the Agent Profile on startup.</t>
  </si>
  <si>
    <t>ERM-909</t>
  </si>
  <si>
    <t>The Assignable Unit (AU) MUST NOT treat the 403 response [to Learner Preferences change requests] as an error condition.</t>
  </si>
  <si>
    <t>ERM-917</t>
  </si>
  <si>
    <t>The Agent used in xAPI Agent Profile requests MUST match the actor property generated by the LMS at AU launch time.</t>
  </si>
  <si>
    <t>ERM-918</t>
  </si>
  <si>
    <t>The LMS MUST obtain the value for the [entitlementKey] alternate property from a source as agreed upon with the AU.</t>
  </si>
  <si>
    <t>ERM-913</t>
  </si>
  <si>
    <t>The LMS MUST obtain this [entitlementKey.courseStructure] from the Course Structure.</t>
  </si>
  <si>
    <t>ERM-915</t>
  </si>
  <si>
    <t>The LMS MUST add an "entitlementKey" object to the "LMS.LaunchData" state document if an "entitlementKey" is present in the Course Structure for the AU.</t>
  </si>
  <si>
    <t>ERM-924</t>
  </si>
  <si>
    <t>The AU MUST redirect the current browser window or frame to the "returnURL" when the AU is terminated if the "returnURL" is provided.</t>
  </si>
  <si>
    <t>ERM-925</t>
  </si>
  <si>
    <t>The AU MUST attempt to get the "returnURL" value from the "LMS.LaunchData" state document.</t>
  </si>
  <si>
    <t>ERM-920</t>
  </si>
  <si>
    <t>The LMS must provide a "moveOn" value in the state API document.</t>
  </si>
  <si>
    <t>ERM-932</t>
  </si>
  <si>
    <t>If the AU issues "Passed" or "Failed" statements they MUST be based on the "masteryScore" if provided.</t>
  </si>
  <si>
    <t>ERM-933</t>
  </si>
  <si>
    <t>The LMS MUST include a "masteryScore" in the State API document if the "masteryScore" was defined by the course designer in the Course Structure.</t>
  </si>
  <si>
    <t>ERM-928</t>
  </si>
  <si>
    <t>The LMS MUST include the "launchParameters" in the State API document if the "launchParameters" were defined by the course designer in the Course Structure.</t>
  </si>
  <si>
    <t>ERM-931</t>
  </si>
  <si>
    <t>The Assignable Unit (AU) MUST NOT send other cmi5 defined statements [for a Review lAssignable Unit (AU)nchMode].</t>
  </si>
  <si>
    <t>ERM-939</t>
  </si>
  <si>
    <t>The Assignable Unit (AU) MUST send "Initialized" and "Terminated" verb statements [for a Review lAssignable Unit (AU)nchMode].</t>
  </si>
  <si>
    <t>ERM-942</t>
  </si>
  <si>
    <t>The AU MUST NOT send other cmi5 defined statements [for a Browse launchMode].</t>
  </si>
  <si>
    <t>ERM-935</t>
  </si>
  <si>
    <t>The Assignable Unit (AU) MUST send "Initialized" and "Terminated" verb statements [for a Browse lAssignable Unit (AU)nchMode].</t>
  </si>
  <si>
    <t>ERM-938</t>
  </si>
  <si>
    <t>The Assignable Unit (AU) MUST send other cmi5 defined statements per the requirements defined in section 9.3 [for a Normal launchMode].</t>
  </si>
  <si>
    <t>ERM-944</t>
  </si>
  <si>
    <t>TheAssignable Unit (AU) MUST send "Initialized" and "Terminated" verb statements [for a Normal launchMode].</t>
  </si>
  <si>
    <t>ERM-947</t>
  </si>
  <si>
    <t>The Assignable Unit (AU) MUST conform to the following [statement requirements] based on the value of "launchMode".</t>
  </si>
  <si>
    <t>ERM-927</t>
  </si>
  <si>
    <t>The LMS MUST include a value for "launchMode" [in the State API document].</t>
  </si>
  <si>
    <t>ERM-955</t>
  </si>
  <si>
    <t>Review [launchMode] Indicates to the AU that completion-related data MUST NOT be recorded in the LMS using xAPI statements.</t>
  </si>
  <si>
    <t>ERM-958</t>
  </si>
  <si>
    <t>Browse [launchMode] Indicates to the AU that completion-related data MUST NOT be recorded in the LMS using xAPI statements.</t>
  </si>
  <si>
    <t>ERM-951</t>
  </si>
  <si>
    <t>Normal [launchMode] Indicates to the AU that completion-related data MUST be recorded in the LMS using xAPI statements.</t>
  </si>
  <si>
    <t>ERM-954</t>
  </si>
  <si>
    <t>While the AU may include additional values in the Context object of such statements, it MUST NOT overwrite any values provided in the contextTemplate.</t>
  </si>
  <si>
    <t>ERM-964</t>
  </si>
  <si>
    <t>The AU MUST use the contextTemplate as a template for the "context" property in all xAPI statements it sends to the LMS.</t>
  </si>
  <si>
    <t>ERM-966</t>
  </si>
  <si>
    <t>The AU MUST NOT modify or delete the "LMS.LaunchData" State document.</t>
  </si>
  <si>
    <t>ERM-959</t>
  </si>
  <si>
    <t>The AU MUST get the "contextTemplate" value from the "LMS.LaunchData" State document.</t>
  </si>
  <si>
    <t>ERM-962</t>
  </si>
  <si>
    <t>The contextTemplate object MUST include- The publisher id Activity as defined in Section 9.6.2.3 in the "contextActivities.grouping" list.</t>
  </si>
  <si>
    <t>ERM-968</t>
  </si>
  <si>
    <t>The contextTemplate object MUST include- The value for session id placed in an "extensions" property with the id as defined in Section 9.6.3.1.</t>
  </si>
  <si>
    <t>ERM-948</t>
  </si>
  <si>
    <t>The LMS MUST include a "contextTemplate" object [in the State API document].</t>
  </si>
  <si>
    <t>ERM-950</t>
  </si>
  <si>
    <t>This [registration State API PUT Property] MUST match the registration used by the LMS at AU launch time.</t>
  </si>
  <si>
    <t>ERM-977</t>
  </si>
  <si>
    <t>This [agent State API PUT Property] MUST match the actor property generated by the LMS at AU launch time.</t>
  </si>
  <si>
    <t>ERM-978</t>
  </si>
  <si>
    <t>This [activityId property] MUST match the activity id used by the LMS at AU launch time.</t>
  </si>
  <si>
    <t>ERM-973</t>
  </si>
  <si>
    <t>This [the LMS.LaunchData] MUST be a JSON document, as defined in Section 10.0.</t>
  </si>
  <si>
    <t>ERM-975</t>
  </si>
  <si>
    <t>Prior to launching an AU, the LMS MUST create or update a document in the State API record in the LRS.</t>
  </si>
  <si>
    <t>ERM-986</t>
  </si>
  <si>
    <t>All statements MUST include a timestamp property per the xAPI specification to ensure statement ordering requirements are met.</t>
  </si>
  <si>
    <t>ERM-981</t>
  </si>
  <si>
    <t>The LMS MUST add launchParameters to the context of a "Launched" statement when it is provided in the LMS launch data.</t>
  </si>
  <si>
    <t>ERM-982</t>
  </si>
  <si>
    <t>The LMS MUST add moveOn to the context of a "Launched" statement.</t>
  </si>
  <si>
    <t>ERM-621</t>
  </si>
  <si>
    <t>The LMS MUST put a fully qualified URL equivalent to the one that the LMS used to launch the AU without the name/value pairs included as defined in section 8.1 in the context extensions of the "Launched" statement.</t>
  </si>
  <si>
    <t>ERM-611</t>
  </si>
  <si>
    <t>The LMS MUST add launchMode to the context of a "Launched" statement.</t>
  </si>
  <si>
    <t>ERM-615</t>
  </si>
  <si>
    <t>An AU MUST include the "masteryScore" value provided by the LMS in the context as an extension for "passed"/"failed" Statements it makes based on the "masteryScore".</t>
  </si>
  <si>
    <t>ERM-545</t>
  </si>
  <si>
    <t xml:space="preserve">The LDSS XSS UID shall have capability to detect the formation of a UID that is not compliant with the pattern and specification </t>
  </si>
  <si>
    <t>*_This is unque to an Organization that is using multiple UID µService instances that are generate UIDs within the same operating "Child" organization._*</t>
  </si>
  <si>
    <t>ERM-544</t>
  </si>
  <si>
    <t>The LDSS XSS UID shall have the capability to record the most recent UID into a persistant registry [Enterprise comprehensive]</t>
  </si>
  <si>
    <t>ERM-653</t>
  </si>
  <si>
    <t>The LMS MUST add masteryScore to the context of a "Launched" statement when it is provided in the LMS launch data.</t>
  </si>
  <si>
    <t>ERM-661</t>
  </si>
  <si>
    <t>An AU MUST include the session ID provided by the LMS in the context as an extension for all "cmi5 defined" and "cmi5 allowed" statements it makes directly in the LRS.</t>
  </si>
  <si>
    <t>ERM-662</t>
  </si>
  <si>
    <t>The LMS MUST provide the session ID in the context as an extension for all "cmi5 defined" and "cmi5 allowed" statements it makes directly in the LRS.</t>
  </si>
  <si>
    <t>ERM-658</t>
  </si>
  <si>
    <t>The LMS MUST record the session ID in the State API prior to launching an AU.</t>
  </si>
  <si>
    <t>ERM-644</t>
  </si>
  <si>
    <t>The value for session ID MUST be generated by the LMS.</t>
  </si>
  <si>
    <t>ERM-647</t>
  </si>
  <si>
    <t>Statements MUST NOT include extensions that conflict with or duplicate the ones specified in Section 9.6.3.</t>
  </si>
  <si>
    <t>ERM-639</t>
  </si>
  <si>
    <t>The LMS MUST include the publisher id Activity in the "grouping" context activities list for all "cmi5 defined" and "cmi5 allowed" statements it makes directly in the LRS.</t>
  </si>
  <si>
    <t>ERM-681</t>
  </si>
  <si>
    <t>Other statements [than those with a result.completion or result.success property] MUST NOT include this Activity [the moveOn Category Activity].</t>
  </si>
  <si>
    <t>ERM-676</t>
  </si>
  <si>
    <t>An Activity object with an "id" of "https://w3id.org/xapi/cmi5/context/categories/cmi5" in the "category" context activities list MUST be used in cmi5 defined statements as described in section 7.1.3.</t>
  </si>
  <si>
    <t>ERM-678</t>
  </si>
  <si>
    <t>All cmi5 defined statements must include all properties and values defined in the the contextActivites of the context template.</t>
  </si>
  <si>
    <t>ERM-686</t>
  </si>
  <si>
    <t>The LMS MUST evaluate MoveOn criteria in the course structure at the time of registration.</t>
  </si>
  <si>
    <t>ERM-687</t>
  </si>
  <si>
    <t>The LMS MUST generate this value and pass it to the AU via the launch URL.</t>
  </si>
  <si>
    <t>ERM-665</t>
  </si>
  <si>
    <t>The value for the registration property used in the context object MUST be the value provided by the LMS.</t>
  </si>
  <si>
    <t>ERM-672</t>
  </si>
  <si>
    <t>All cmi5 defined statements MUST contain a context that includes all properties as defined in this section [9.6].</t>
  </si>
  <si>
    <t>ERM-674</t>
  </si>
  <si>
    <t>The LMS MUST set this value [reason extension] in statements it makes with the verb "Waived".</t>
  </si>
  <si>
    <t>ERM-667</t>
  </si>
  <si>
    <t>In the absence of such methods [LMS specific methods of determination], the duration property MUST be set as the total session time, calculated as the time between the "Launched" statement and the last statement (of any kind) issued by the AU.</t>
  </si>
  <si>
    <t>ERM-670</t>
  </si>
  <si>
    <t>The duration property MUST be included in "Abandoned" statements.</t>
  </si>
  <si>
    <t>ERM-705</t>
  </si>
  <si>
    <t>The AU MUST include the "duration" property in "Failed" statements.</t>
  </si>
  <si>
    <t>ERM-708</t>
  </si>
  <si>
    <t>The AU MUST include the "duration" property in "Passed" statements.</t>
  </si>
  <si>
    <t>ERM-702</t>
  </si>
  <si>
    <t>The AU MUST include the "duration" property in "Completed" statements.</t>
  </si>
  <si>
    <t>ERM-704</t>
  </si>
  <si>
    <t>The AU MUST include the "duration" property in "Terminated" statements.</t>
  </si>
  <si>
    <t>ERM-709</t>
  </si>
  <si>
    <t>cmi5 defined statements, other than "Completed" or "Waived", MUST NOT include the "completion" property.</t>
  </si>
  <si>
    <t>ERM-689</t>
  </si>
  <si>
    <t>The "completion" property of the result MUST be set to true for the following cmi5 defined statements ["Completed", "Waived"].</t>
  </si>
  <si>
    <t>ERM-690</t>
  </si>
  <si>
    <t>cmi5 defined statements, other than "Passed", "Waived" or "Failed", MUST NOT include the "success" property.</t>
  </si>
  <si>
    <t>ERM-698</t>
  </si>
  <si>
    <t>The "success" property of the result MUST be set to false for the following cmi5 defined statements ["Failed"].</t>
  </si>
  <si>
    <t>ERM-700</t>
  </si>
  <si>
    <t>The "success" property of the result MUST be set to true for the following cmi5 defined statements ["Passed", "Waived"].</t>
  </si>
  <si>
    <t>ERM-693</t>
  </si>
  <si>
    <t>The AU MUST provide the "min" and "max" values for "score" when the "raw" value is provided.</t>
  </si>
  <si>
    <t>ERM-696</t>
  </si>
  <si>
    <t>cmi5 defined statements, other than "Passed" or "Failed", MUST NOT include the "score" property.</t>
  </si>
  <si>
    <t>ERM-729</t>
  </si>
  <si>
    <t>If a score is reported by an AU, the verb MUST be consistent with "masteryScore" (if defined for the AU in the LMS Launch Data).</t>
  </si>
  <si>
    <t>ERM-731</t>
  </si>
  <si>
    <t>When the Object is the AU, the value of the Object's "id" property for a given AU MUST match the activityId defined in the launch URL.</t>
  </si>
  <si>
    <t>ERM-726</t>
  </si>
  <si>
    <t>An Object MUST be present, as specified in this section, in all "cmi5 defined" statements.</t>
  </si>
  <si>
    <t>ERM-727</t>
  </si>
  <si>
    <t>For all "Satisfied" statements triggered as a result of an AU launch session, the LMS MUST use the session id from the AU launch in the statements.</t>
  </si>
  <si>
    <t>ERM-715</t>
  </si>
  <si>
    <t>The generated course id MUST NOT match the publisher�s ID from the course structure.</t>
  </si>
  <si>
    <t>ERM-710</t>
  </si>
  <si>
    <t>The LMS MUST generate a unique course id for the Satisfied Statement.</t>
  </si>
  <si>
    <t>ERM-712</t>
  </si>
  <si>
    <t>In this statement, "Satisfied" the LMS MUST use the LMS generated course id as the Object id and use "https://w3id.org/xapi/cmi5/activitytype/course" as the value of the "type" property in the Object's Definition.</t>
  </si>
  <si>
    <t>ERM-721</t>
  </si>
  <si>
    <t>The LMS MUST also use the "Satisfied" statement when the learner has met the moveOn criteria for all AU's in a course.</t>
  </si>
  <si>
    <t>ERM-723</t>
  </si>
  <si>
    <t>The generated Block id MUST NOT match the publisher�s ID from the course structure.</t>
  </si>
  <si>
    <t>ERM-717</t>
  </si>
  <si>
    <t>The LMS MUST generate a unique block id for the Satisfied Statement.</t>
  </si>
  <si>
    <t>ERM-719</t>
  </si>
  <si>
    <t>In this statement, "Satisfied", the LMS MUST use the LMS generated block id as the Object id and use "https://w3id.org/xapi/cmi5/activitytype/block" as the value of the "type" property in the Object's Definition.</t>
  </si>
  <si>
    <t>ERM-750</t>
  </si>
  <si>
    <t>The LMS MUST use the "Satisfied" statement when the learner has met the moveOn criteria of all AU's in a block.</t>
  </si>
  <si>
    <t>ERM-752</t>
  </si>
  <si>
    <t>Upon receiving a "Terminated" statement, the LMS MUST wait a specified period of time (defined by the LMS implementation) after which it MUST reject statements (of any kind) for the AU session.</t>
  </si>
  <si>
    <t>ERM-749</t>
  </si>
  <si>
    <t>The LMS MUST use the "Terminated" statement to determine that the AU session has ended.</t>
  </si>
  <si>
    <t>ERM-737</t>
  </si>
  <si>
    <t>This statement, "Terminated", MUST be the last statement (of any kind) sent by the AU in a session.</t>
  </si>
  <si>
    <t>ERM-739</t>
  </si>
  <si>
    <t>The AU MUST send a statement containing the "Terminated" verb.</t>
  </si>
  <si>
    <t>ERM-734</t>
  </si>
  <si>
    <t>The LMS MUST NOT issue multiple statements with "Waived" for the same AU within a course registration.</t>
  </si>
  <si>
    <t>ERM-735</t>
  </si>
  <si>
    <t>The LMS MUST generate a unique session id for the statement containing a "Waived" verb and MUST NOT issue any other statements (except for statements with the "Satisfied" verb) using that session id.</t>
  </si>
  <si>
    <t>ERM-746</t>
  </si>
  <si>
    <t>A statement containing a "Waived" verb MUST include a "reason" in the extension property of the Statement Result.</t>
  </si>
  <si>
    <t>ERM-747</t>
  </si>
  <si>
    <t>The LMS MUST use this verb, "Waived", in a statement recorded in the LRS when it determines that the AU may be waived.</t>
  </si>
  <si>
    <t>ERM-741</t>
  </si>
  <si>
    <t>The LMS MUST NOT allow any statements to be recorded for a session after recording an "Abandoned" statement.</t>
  </si>
  <si>
    <t>ERM-744</t>
  </si>
  <si>
    <t>The LMS MUST record an "Abandoned" statement on behalf of the AU indicating an abnormal session termination.</t>
  </si>
  <si>
    <t>ERM-773</t>
  </si>
  <si>
    <t>If the "Failed" statement contains a (scaled) score, the (scaled) score MUST be less than the "masteryScore" indicated in the LMS Launch Data.</t>
  </si>
  <si>
    <t>ERM-775</t>
  </si>
  <si>
    <t>The AU MUST send a statement containing the "Failed" verb when the learner has attempted and failed the AU.</t>
  </si>
  <si>
    <t>ERM-756</t>
  </si>
  <si>
    <t>The LMS MUST use "Passed" statements based on the "moveOn" criteria for the AU as provided in the LMS Launch Data.</t>
  </si>
  <si>
    <t>ERM-762</t>
  </si>
  <si>
    <t>The AU MUST NOT issue multiple statements with "Passed" for the same AU within a given course registration for a given learner.</t>
  </si>
  <si>
    <t>ERM-763</t>
  </si>
  <si>
    <t>If the "Passed" statement contains a (scaled) score, the (scaled) score MUST be equal to or greater than the "masteryScore" indicated in the LMS Launch Data.</t>
  </si>
  <si>
    <t>ERM-758</t>
  </si>
  <si>
    <t>The AU MUST send a statement containing the "Passed" verb when the learner has attempted and passed the AU.</t>
  </si>
  <si>
    <t>ERM-760</t>
  </si>
  <si>
    <t>The LMS MUST use "Completed" statements based on the "moveOn" criteria for the AU as provided in the LMS Launch Data.</t>
  </si>
  <si>
    <t>ERM-769</t>
  </si>
  <si>
    <t>The AU MUST NOT issue multiple statements with "Completed" for the same AU within a given course registration for a given learner.</t>
  </si>
  <si>
    <t>ERM-771</t>
  </si>
  <si>
    <t>The AU MUST send a statement containing the "Completed" verb when the learner has experienced all relevant material in an AU.</t>
  </si>
  <si>
    <t>ERM-766</t>
  </si>
  <si>
    <t>The AU MUST NOT issue multiple statements with "Initialized" for the same AU within a given AU session.</t>
  </si>
  <si>
    <t>ERM-768</t>
  </si>
  <si>
    <t>The AU MUST use "Initialized" in the first statement (of any kind) in the AU session.</t>
  </si>
  <si>
    <t>ERM-796</t>
  </si>
  <si>
    <t>The "Initialized" statement MUST follow, within a reasonable period of time, the "Launched" statement created by the LMS.</t>
  </si>
  <si>
    <t>ERM-777</t>
  </si>
  <si>
    <t>The LMS MUST NOT issue multiple statements with "Launched" for the same AU within a given AU session.</t>
  </si>
  <si>
    <t>ERM-779</t>
  </si>
  <si>
    <t>The LMS MUST use this verb, "Launched", in a statement recorded in the LRS before launching an AU.</t>
  </si>
  <si>
    <t>ERM-786</t>
  </si>
  <si>
    <t>LMS MUST NOT issue more than one waived statement per session and MUST not issue more than one waived statement per registration per AU.</t>
  </si>
  <si>
    <t>ERM-788</t>
  </si>
  <si>
    <t>LMS MUST NOT issue more than one abandoned statement for a session.</t>
  </si>
  <si>
    <t>ERM-781</t>
  </si>
  <si>
    <t>The LMS MUST record and provide reporting for all statements regardless of the verbs used in statements sent by AUs.</t>
  </si>
  <si>
    <t>ERM-783</t>
  </si>
  <si>
    <t>A "Failed" statement MUST NOT follow a "Passed" statement (in cmi5 defined statements) per registration.</t>
  </si>
  <si>
    <t>ERM-793</t>
  </si>
  <si>
    <t>Exactly zero or one "Completed" cmi5 defined statement MUST be used per registration.</t>
  </si>
  <si>
    <t>ERM-795</t>
  </si>
  <si>
    <t>The "Terminated" verb MUST be the last statement (cmi5 allowed or defined).</t>
  </si>
  <si>
    <t>ERM-790</t>
  </si>
  <si>
    <t>The "Initialized" verb MUST be the first statement (cmi5 allowed or defined).</t>
  </si>
  <si>
    <t>ERM-791</t>
  </si>
  <si>
    <t>More than one of the set of {"Passed","Failed"} verbs MUST NOT be used (in cmi5 defined statements).</t>
  </si>
  <si>
    <t>ERM-799</t>
  </si>
  <si>
    <t>Verbs MUST NOT be duplicated (in cmi5 defined statements).</t>
  </si>
  <si>
    <t>ERM-797</t>
  </si>
  <si>
    <t>AUs MUST use the below verbs that are indicated as mandatory in other sections of this specification.</t>
  </si>
  <si>
    <t>ERM-798</t>
  </si>
  <si>
    <t>The Actor property MUST contain an "account" IFI as defined in the xAPI specification.</t>
  </si>
  <si>
    <t>ERM-802</t>
  </si>
  <si>
    <t>The Actor property for all "cmi5 defined" statements MUST be of objectType "Agent".</t>
  </si>
  <si>
    <t>ERM-803</t>
  </si>
  <si>
    <t>The Actor property MUST be defined by the LMS.</t>
  </si>
  <si>
    <t>ERM-800</t>
  </si>
  <si>
    <t>The AU MUST assign a statement id property in UUID format (as defined in the xAPI specification) for all statements it issues.</t>
  </si>
  <si>
    <t>ERM-801</t>
  </si>
  <si>
    <t>The "fetch" URL is a "one-time use" URL and MUST NOT return an "auth-token" more than once.</t>
  </si>
  <si>
    <t>ERM-805</t>
  </si>
  <si>
    <t>The AU MUST place the authorization token in the Authorization headers of all HTTP requests made to the endpoint using the xAPI.</t>
  </si>
  <si>
    <t>ERM-806</t>
  </si>
  <si>
    <t>The AU MUST get the "auth-token" value using an HTTP POST to the "fetch" URL.</t>
  </si>
  <si>
    <t>ERM-804</t>
  </si>
  <si>
    <t>The HTTP status code MUST be "200" for a valid request (including one that generates an error as described in section 8.2.3).</t>
  </si>
  <si>
    <t>ERM-809</t>
  </si>
  <si>
    <t>The response MUST have a Content-Type of "application/json".</t>
  </si>
  <si>
    <t>ERM-810</t>
  </si>
  <si>
    <t>The LMS MUST place the value for "auth-token" in a JSON structure, as shown in Section 8.2.1, in its response to a "fetch" URL request.</t>
  </si>
  <si>
    <t>ERM-807</t>
  </si>
  <si>
    <t>The authorization token returned by the "fetch" URL MUST be limited to the duration of the session.</t>
  </si>
  <si>
    <t>ERM-808</t>
  </si>
  <si>
    <t>The AU MUST place the "auth-token" in the HTTP header, as defined in RFC 1945 - 11.1 Basic Authentication Scheme, in all subsequent xAPI communications with the LMS.</t>
  </si>
  <si>
    <t>ERM-813</t>
  </si>
  <si>
    <t>The structure MUST be an object with the property "auth-token" in the first successful response.</t>
  </si>
  <si>
    <t>ERM-814</t>
  </si>
  <si>
    <t>The "fetch" URL MUST return a JSON structure using a Content-Type of "application/json".</t>
  </si>
  <si>
    <t>ERM-811</t>
  </si>
  <si>
    <t>The AU MUST make an HTTP POST to the "fetch" URL to retrieve an authorization token.</t>
  </si>
  <si>
    <t>ERM-812</t>
  </si>
  <si>
    <t>The LMS MUST include the "fetch" name/value pair in the launch URL.</t>
  </si>
  <si>
    <t>ERM-815</t>
  </si>
  <si>
    <t>The AU MUST use the "activityId" value as the id property of the Object in all "cmi5 defined" statements.</t>
  </si>
  <si>
    <t>ERM-816</t>
  </si>
  <si>
    <t>The AU MUST get the "activityId" value from the query string.</t>
  </si>
  <si>
    <t>ERM-576</t>
  </si>
  <si>
    <t>The LMS MUST use the same generated activityId on all subsequent launches (for the same AU) within the same registration.</t>
  </si>
  <si>
    <t>ERM-579</t>
  </si>
  <si>
    <t>The activityId generated MUST NOT match the AU's id (publisher id) from the course structure.</t>
  </si>
  <si>
    <t>ERM-600</t>
  </si>
  <si>
    <t>The LMS MUST place its [activityId] value in the query string.</t>
  </si>
  <si>
    <t>ERM-602</t>
  </si>
  <si>
    <t>The LMS MUST generate a unique activityId for the AU.</t>
  </si>
  <si>
    <t>ERM-596</t>
  </si>
  <si>
    <t>The AU MUST use the "registration" value in xAPI requests that require a "registration".</t>
  </si>
  <si>
    <t>ERM-598</t>
  </si>
  <si>
    <t>The AU MUST get the "registration" value from the query string.</t>
  </si>
  <si>
    <t>ERM-607</t>
  </si>
  <si>
    <t>The LMS MUST place the value for "registration" in the query string based on the authenticated learner's corresponding enrollment for the Course that the AU being launched is a member of.</t>
  </si>
  <si>
    <t>ERM-609</t>
  </si>
  <si>
    <t>The LMS must reject xAPI requests that require an "actor" that do not include the "actor" value as provided to the AU.</t>
  </si>
  <si>
    <t>ERM-604</t>
  </si>
  <si>
    <t>The AU MUST use the "actor" value in xAPI requests that require an "actor" property.</t>
  </si>
  <si>
    <t>ERM-605</t>
  </si>
  <si>
    <t>The AU MUST get the "actor" value from the query string.</t>
  </si>
  <si>
    <t>ERM-593</t>
  </si>
  <si>
    <t>The LMS MUST populate the "actor" parameter in the query string based on the authenticated learner's identity conforming to Section 9.2.</t>
  </si>
  <si>
    <t>ERM-589</t>
  </si>
  <si>
    <t>The LMS must reject HTTP requests made to the endpoint that do not contain the authorization token in the Authorization headers.</t>
  </si>
  <si>
    <t>ERM-591</t>
  </si>
  <si>
    <t>ERM-626</t>
  </si>
  <si>
    <t>The AU MUST make an HTTP POST to the "fetch" URL to retrieve the authorization token as defined in section 8.2.</t>
  </si>
  <si>
    <t>ERM-628</t>
  </si>
  <si>
    <t>The AU MUST get the "fetch" value from the query string.</t>
  </si>
  <si>
    <t>ERM-623</t>
  </si>
  <si>
    <t>The LMS must reject xAPI requests that use an authorization token prior to it being fetched, or after a session has been terminated or abandoned.</t>
  </si>
  <si>
    <t>ERM-625</t>
  </si>
  <si>
    <t>The authorization token returned by the "fetch" URL MUST be limited to the duration of a specific user session.</t>
  </si>
  <si>
    <t>ERM-631</t>
  </si>
  <si>
    <t>The LMS MUST place the "fetch" in the Launch URL.</t>
  </si>
  <si>
    <t>ERM-634</t>
  </si>
  <si>
    <t>The AU MUST use the "endpoint" value as the Base Endpoint for xAPI requests.</t>
  </si>
  <si>
    <t>ERM-630</t>
  </si>
  <si>
    <t>The AU MUST get the "endpoint" value from the query string.</t>
  </si>
  <si>
    <t>ERM-618</t>
  </si>
  <si>
    <t>The LMS MUST place the "endpoint" in the query string.</t>
  </si>
  <si>
    <t>ERM-620</t>
  </si>
  <si>
    <t>Each value for the associated names MUST be URL-encoded.</t>
  </si>
  <si>
    <t>ERM-612</t>
  </si>
  <si>
    <t>The AU MUST have the ability to process the query string launch parameters in any order.</t>
  </si>
  <si>
    <t>ERM-614</t>
  </si>
  <si>
    <t>The LMS must inspect all AU URLs in the course structure data for query string parameters that conflict with "endpoint", "fetch", "actor", "registration", or "activityId" and reject import of course structure data with conflicts.</t>
  </si>
  <si>
    <t>ERM-654</t>
  </si>
  <si>
    <t>If the AU's URL requires a query string for other purposes, then the names MUST NOT collide with named parameters defined below.</t>
  </si>
  <si>
    <t>ERM-656</t>
  </si>
  <si>
    <t>The launch parameters MUST be name/value pairs in a query string appended to the URL that launches the AU.</t>
  </si>
  <si>
    <t>ERM-649</t>
  </si>
  <si>
    <t>Regardless of the launchMethod the AU MUST be launched by the LMS with a URL having query string launch parameters as defined in Section 8.1.</t>
  </si>
  <si>
    <t>ERM-651</t>
  </si>
  <si>
    <t>When the launchMethod is "AnyWindow", the LMS MUST choose the window context of the AU.</t>
  </si>
  <si>
    <t>ERM-660</t>
  </si>
  <si>
    <t>When the launchMethod is "OwnWindow", the LMS MUST use one of the following - Spawning a new browser window for the AU or Re-directing the existing browser window to the AU.</t>
  </si>
  <si>
    <t>ERM-663</t>
  </si>
  <si>
    <t>The AU MUST be launched by the LMS using one of the following methods [OwnWindow or AnyWindow], depending on the launchMethod in the Course Structure.</t>
  </si>
  <si>
    <t>ERM-637</t>
  </si>
  <si>
    <t>"cmi5 allowed" statements posted by the AU MUST occur between cmi5 statements using the "Initialized" verb and the "Terminated" verb.</t>
  </si>
  <si>
    <t>ERM-643</t>
  </si>
  <si>
    <t>The LMS must reject attempts by the AU to store statements or void stored statements received after the "Terminated" statement.�</t>
  </si>
  <si>
    <t>ERM-646</t>
  </si>
  <si>
    <t>The LMS must track that the AU has issued a "Terminated" statement.</t>
  </si>
  <si>
    <t>Verify the LMS is capable of tracking activities (AUs and supporting objects)</t>
  </si>
  <si>
    <t>ERM-640</t>
  </si>
  <si>
    <t>The AU MUST issue a Terminated statement to the LRS as described in Section 9.3.8 as the last statement in a session.</t>
  </si>
  <si>
    <t>Verify the Assignable Unit (AU ) issues a "Terminated" statement to the LRS, when a learner session is trminated.</t>
  </si>
  <si>
    <t>ERM-641</t>
  </si>
  <si>
    <t>The LMS must reject attempts by the AU to store statements or void stored statements received before the "Initialized" statement.�</t>
  </si>
  <si>
    <t>ERM-680</t>
  </si>
  <si>
    <t>The LMS must track that the AU has issued an "Initialized" statement.</t>
  </si>
  <si>
    <t>ERM-684</t>
  </si>
  <si>
    <t>An AU MUST implement Statement API requirements as defined in Section 7.1.</t>
  </si>
  <si>
    <t>ERM-677</t>
  </si>
  <si>
    <t>An AU MUST implement Profile API requirements in this specification as defined in Section 11.</t>
  </si>
  <si>
    <t>ERM-679</t>
  </si>
  <si>
    <t>An AU MUST implement State API requirements in this specification as defined in Section 10.</t>
  </si>
  <si>
    <t>ERM-685</t>
  </si>
  <si>
    <t>An AU MUST implement runtime communication as defined in the xAPI Specification.</t>
  </si>
  <si>
    <t>ERM-664</t>
  </si>
  <si>
    <t>An AU MUST implement the runtime launch interface as defined in Section 8.</t>
  </si>
  <si>
    <t>ERM-666</t>
  </si>
  <si>
    <t>The LMS MUST Void statements that are NOT rejected AND conflict with the "Statement API" requirements as defined in Section 9.</t>
  </si>
  <si>
    <t>ERM-671</t>
  </si>
  <si>
    <t>The LMS MUST NOT provide permissions/credentials which allow the AU to issue voiding Statements.</t>
  </si>
  <si>
    <t>ERM-673</t>
  </si>
  <si>
    <t>The LMS MUST implement the State API Requirements as defined in Section 10.</t>
  </si>
  <si>
    <t>ERM-668</t>
  </si>
  <si>
    <t>The LMS MUST support course structures conforming to the XSD schema defined in Section 13.2.</t>
  </si>
  <si>
    <t>ERM-669</t>
  </si>
  <si>
    <t>The LMS MUST support course structures containing more than 1000 AUs.</t>
  </si>
  <si>
    <t>ERM-706</t>
  </si>
  <si>
    <t>The LMS MUST implement the import of the Course Structure defined in Section 13 and the Course Package defined in Section 14.</t>
  </si>
  <si>
    <t>ERM-707</t>
  </si>
  <si>
    <t>The LMS MUST implement course handling as defined in Section 6.1.</t>
  </si>
  <si>
    <t>ERM-701</t>
  </si>
  <si>
    <t>The LMS MUST implement additional xAPI "Agent Profile API" requirements as defined in Section 11.</t>
  </si>
  <si>
    <t>ERM-703</t>
  </si>
  <si>
    <t>The LMS MUST implement additional xAPI "Statement API" requirements as defined in Section 9.</t>
  </si>
  <si>
    <t>ERM-692</t>
  </si>
  <si>
    <t>The LMS MUST implement the runtime launch interface as defined in Section 8.0.</t>
  </si>
  <si>
    <t>ERM-688</t>
  </si>
  <si>
    <t>The LMS MUST implement additional "State API" requirements to initialize the AU state as defined in Section 10.</t>
  </si>
  <si>
    <t>ERM-691</t>
  </si>
  <si>
    <t>The LMS must reject course structure data that does not conform to the specification.</t>
  </si>
  <si>
    <t>ERM-697</t>
  </si>
  <si>
    <t>Course structure data MUST NOT implement any features or functionality (optional or mandatory) described in this specification in a non-conforming manner.</t>
  </si>
  <si>
    <t>ERM-699</t>
  </si>
  <si>
    <t>The LMS must reject courses that do not conform to requirements listed in Section 13 or Section 14.</t>
  </si>
  <si>
    <t>ERM-694</t>
  </si>
  <si>
    <t>A course MUST be bundled with course structure data that conform to all requirements listed in Section 13 and Section 14.</t>
  </si>
  <si>
    <t>ERM-695</t>
  </si>
  <si>
    <t>The LMS MUST have an account which is able to retrieve all Resource data (from the Statement API, etc, including attachments and extensions) about another distinct user across multiple sessions for that user.</t>
  </si>
  <si>
    <t>Moodle LMS catalog capability for XIA Agent Profile account API requirements in cmi5 xAPI statements provides a repository or interface to capture, publish, launch parameters, or store listings of instructional courses offered at an attached command with fetch URL auth token.</t>
  </si>
  <si>
    <t>Validate that xAPI statements with MoM verbs generate cmi5 correct tracking History data. Including but not limited to curation selection/deselection, discovery &amp; other Learning Records activity actions.</t>
  </si>
  <si>
    <t>ERM-728</t>
  </si>
  <si>
    <t>The LMS MUST conform to all LRS requirements as specified in the xAPI specification.</t>
  </si>
  <si>
    <t>The Experience Index allows for the creation of a hierarchical course from any allowable combination of activities and content in valid course structure (exception handling will not allow invalid data into LRS) which have been packaged using SCORM or cmi5 (with XSD)</t>
  </si>
  <si>
    <t>ERM-730</t>
  </si>
  <si>
    <t>An Assignable Unit MUST conform to all requirements as specified in the xAPI specification.</t>
  </si>
  <si>
    <t>The Experience Index xAPI allows for the creation of a hierarchical course from any allowable combination of activities and content in valid course structure (exception handling will not allow invalid data into LRS) which have been packaged using SCORM or cmi5 (with XSD)</t>
  </si>
  <si>
    <t>ERM-725</t>
  </si>
  <si>
    <t>The LMS must reject course structure data that contains non-fully qualified IRIs or IRI references in any data element using an IRI value space.</t>
  </si>
  <si>
    <t>The LMS requires store of 'IRI' valid reference space format value in course structure at registration  from Moodle generated Learning event state updates from API document.</t>
  </si>
  <si>
    <t>Validate that API document Learner Record in ELRR, discovery &amp; other Learning Records activity actions with valid fully qualified 'IRI' value in Schema metadata.</t>
  </si>
  <si>
    <t>ERM-714</t>
  </si>
  <si>
    <t>IRI�s in this spec MUST be fully qualified and not IRI References.</t>
  </si>
  <si>
    <t>ERM-716</t>
  </si>
  <si>
    <t>Establish workflow to update Moodle Event Store for Community use.</t>
  </si>
  <si>
    <t>Configure Moodle Logstore workflow for events store xAPI statements (attended, completed, experienced, passed, failed) using the Moodle Logstore. Install the plugin using zip installation guide and see logstore tracking.</t>
  </si>
  <si>
    <t>ERM-711</t>
  </si>
  <si>
    <t>Establish workflow to update xAPI Logstore for Community use.</t>
  </si>
  <si>
    <t>ERM-713</t>
  </si>
  <si>
    <t>Document procedures for creating Moodle Events using the Moodle Event Store as an initial catalog.</t>
  </si>
  <si>
    <t>Support User Guide, FAQs for Moodle xAPI logstore and creating xAPIs</t>
  </si>
  <si>
    <t>Validate steps in documendation, FAQs and User Guides in Moodle</t>
  </si>
  <si>
    <t>ERM-722</t>
  </si>
  <si>
    <t>Document procedures for creating existing xAPI Statements using xAPI Logstore as an initial catalog.</t>
  </si>
  <si>
    <t>ERM-724</t>
  </si>
  <si>
    <t>Moodle course import for cmi5 Packages populates P2881 metadata</t>
  </si>
  <si>
    <t>Moodle Courses tracked and capture authoritative source data attributes reporting and metadata schemas. (Course Imports)</t>
  </si>
  <si>
    <t>ERM-718</t>
  </si>
  <si>
    <t>Moodle Course Administration Course Custom Fields includes P2881 Course Properties</t>
  </si>
  <si>
    <t>Moodle Courses tracked and capture authoritative source data attributes reporting and metadata schemas.(Course properties)</t>
  </si>
  <si>
    <t>ERM-720</t>
  </si>
  <si>
    <t>Moodle Courses tracked and captire authoritative source data attributes reporting and metadata schemas. (Core properties)</t>
  </si>
  <si>
    <t>ERM-751</t>
  </si>
  <si>
    <t>Moodle Course Creation UI shall be modified for each property to support P2881 Course Profile (e.g., Course #, objectives, credits, narrative desc, types of assessment)</t>
  </si>
  <si>
    <t>Moodle Portal Courses tracked,  Course Profile (e.g., Course #, objectives, credits, narrative desc, types of assessment) and capture authoritative source data attributes reporting and metadata schemas.</t>
  </si>
  <si>
    <t>ERM-753</t>
  </si>
  <si>
    <t>Moodle Course Creation UI shall be modified for each property to support P2881 Core (name, description, audience)</t>
  </si>
  <si>
    <t>ERM-732</t>
  </si>
  <si>
    <t>ERM-738</t>
  </si>
  <si>
    <t>ERM-740</t>
  </si>
  <si>
    <t>Data Generated from Moodle Course Creation UI meets P2881 Core Standard</t>
  </si>
  <si>
    <t>ERM-733</t>
  </si>
  <si>
    <t>Deployment to Platform One Moodle</t>
  </si>
  <si>
    <t>ERM-736</t>
  </si>
  <si>
    <t>Moodle supports cmi5 Sequencing</t>
  </si>
  <si>
    <t>ERM-745</t>
  </si>
  <si>
    <t>Moodle supports cmi5 xAPI Logstore Events</t>
  </si>
  <si>
    <t>ERM-748</t>
  </si>
  <si>
    <t>cmi5 Player Plugin: Demonstrate Moodle getting data back and representing in native UI.</t>
  </si>
  <si>
    <t>ERM-742</t>
  </si>
  <si>
    <t>cmi5 Player Plugin must validate xAPI statements against the cmi5 profile.</t>
  </si>
  <si>
    <t>CMi5  Profiles: Verify The "launch" mechanism and "authorization" protocols must be met.</t>
  </si>
  <si>
    <t>ERM-743</t>
  </si>
  <si>
    <t>cmi5 Player Plugin must send valid xAPI statements to the LRS targeted in Moodle.</t>
  </si>
  <si>
    <t>ERM-774</t>
  </si>
  <si>
    <t>xAPI statements generated by the cmi5 course must use a single registration for the actor assigned to the course.</t>
  </si>
  <si>
    <t>System Security/Single sign-on
Verify :Actors/Learners" have a single sign on for xAPI statements generated by the cmi5 course. 
DoD identity management solution using SAML 2.0 and integrate with DoD Component's Single Sign-On (SSO) solution, Oauth, WS Federation, and OKTA.</t>
  </si>
  <si>
    <t>ERM-754</t>
  </si>
  <si>
    <t>xAPI statements must utilize the DoD ID for military personnel.</t>
  </si>
  <si>
    <t>Validate all "Actor� field should be traceable back to a learner�s DoD ID. 
Use the DoD ID as the �Name� property under the Actor�s �Account� property.� (DoDI 1322.26)</t>
  </si>
  <si>
    <t>ERM-755</t>
  </si>
  <si>
    <t>xAPI statements generated by the cmi5 course must use the Actor that is logged into Moodle.</t>
  </si>
  <si>
    <t>Verify xAPI statements in cmi5 courses must must use the Actor information based on authentication/permission to use the conten logged in Moodle.</t>
  </si>
  <si>
    <t>ERM-761</t>
  </si>
  <si>
    <t>Moodle shall display the cmi5 connection point to authorized user accounts.</t>
  </si>
  <si>
    <t>Data Viewing/Visualization Requirements
Verify Moodle shall display the cmi5 connection point to authorized user accounts.
User Accounts: LRS must provide a report listing all user accounts with access to the LRS system.</t>
  </si>
  <si>
    <t>ERM-764</t>
  </si>
  <si>
    <t>cmi5 Player Plugin shall provide the ability to enter the cmi5 connection point and credential.</t>
  </si>
  <si>
    <t>Validate the cmi5 Player Plugin has the  ability to enter the LRS connection point and credential via a secure Transport Layer</t>
  </si>
  <si>
    <t>ERM-757</t>
  </si>
  <si>
    <t>Moodle shall display the LRS connection point to authorized user accounts.</t>
  </si>
  <si>
    <t>Validate Moodle shall display the LRS connection point to authorized user accounts, based on permissions.</t>
  </si>
  <si>
    <t>ERM-759</t>
  </si>
  <si>
    <t>cmi5 Player Plugin shall provide the ability to enter the LRS connection point and credential.</t>
  </si>
  <si>
    <t>ERM-770</t>
  </si>
  <si>
    <t>Moodle shall show activities launched from a cmi5 course.</t>
  </si>
  <si>
    <t>Validate the cmi5 player works in end-users environment and they can launch course activity. 
Demonstrate the cmi5 courseware�s functionality.</t>
  </si>
  <si>
    <t>ERM-772</t>
  </si>
  <si>
    <t>cmi5 Player Plugin shall populate a Moodle Activity Tree based on the cmi5 course�s Assignable Units</t>
  </si>
  <si>
    <t>Assignable Unit (AU) tracking after being launched and initialized is to issue Xapi statement of the learner state and saved in the LRS.</t>
  </si>
  <si>
    <t>ERM-765</t>
  </si>
  <si>
    <t>cmi5 Player plugin must be able to load an existing cmi5 package from XML.</t>
  </si>
  <si>
    <t>Verify the cmi5 Player plugin must be able to load an existing cmi5 package from XML.  
Import and export of learner and course tracking data using standardized data interchange formats (e.g., XML, JSON, CSV)is part of LRS functional requirements.</t>
  </si>
  <si>
    <t>ERM-767</t>
  </si>
  <si>
    <t>cmi5 Player plugin must be able to load a package conformant to cmi5 specification.</t>
  </si>
  <si>
    <t>Verify the cmi5 Test Suite provides the ability to launch cmi5 content packages, create logs of their conformance, as well as xAPI data generate</t>
  </si>
  <si>
    <t>ERM-780</t>
  </si>
  <si>
    <t>Shall utilize and expose functionality provided by the Player.</t>
  </si>
  <si>
    <t>Usage of CMi5 test suite to identify security issues.</t>
  </si>
  <si>
    <t>CATAPULT (cmi5 Player and test suite) for courseaware functionality. Cybersecurity for cmi5 follows the xAPI cybersecurity restrictions</t>
  </si>
  <si>
    <t>ERM-776</t>
  </si>
  <si>
    <t>User Interfaces shall be 508 compliant.</t>
  </si>
  <si>
    <t>The PM to confirm at the time of Implementation if the course content is 508 Compliant in a LMS</t>
  </si>
  <si>
    <t>The Instructional Designer (ISD) indicates if the course or course component is compliant with 508 accessibility rules or not. The Product Manager (PM) confirms this prior to deployment, if necessary.</t>
  </si>
  <si>
    <t>ERM-778</t>
  </si>
  <si>
    <t>Create Moodle Event Store and xAPI Logstore entries to support use cases of the Activity Type �Workshop�</t>
  </si>
  <si>
    <t>ERM-785</t>
  </si>
  <si>
    <t>Create Moodle Event Store and xAPI Logstore entries to support use cases of the Activity Type �Wiki�</t>
  </si>
  <si>
    <t>ERM-787</t>
  </si>
  <si>
    <t>Create Moodle Event Store and xAPI Logstore entries to support use cases of the Activity Type �Survey�</t>
  </si>
  <si>
    <t>ERM-782</t>
  </si>
  <si>
    <t>Create Moodle Event Store and xAPI Logstore entries to support use cases of the Activity Type �SCORM�</t>
  </si>
  <si>
    <t>ERM-784</t>
  </si>
  <si>
    <t>Create Moodle Event Store and xAPI Logstore entries to support use cases of the Activity Type �Quiz�</t>
  </si>
  <si>
    <t>ERM-792</t>
  </si>
  <si>
    <t>Create Moodle Event Store and xAPI Logstore entries to support use cases of the Activity Type �LTI External Tool�</t>
  </si>
  <si>
    <t>ERM-794</t>
  </si>
  <si>
    <t>Create Moodle Event Store and xAPI Logstore entries to support use cases of the Activity Type �Lesson�</t>
  </si>
  <si>
    <t>ERM-789</t>
  </si>
  <si>
    <t>Create Moodle Event Store and xAPI Logstore entries to support use cases of the Activity Type �HP5 Activity�</t>
  </si>
  <si>
    <t>ERM-564</t>
  </si>
  <si>
    <t>Create Moodle Event Store and xAPI Logstore entries to support use cases of the Activity Type �Glossary�</t>
  </si>
  <si>
    <t>ERM-569</t>
  </si>
  <si>
    <t>Create Moodle Event Store and xAPI Logstore entries to support use cases of the Activity Type �Forum�</t>
  </si>
  <si>
    <t>ERM-570</t>
  </si>
  <si>
    <t>Create Moodle Event Store and xAPI Logstore entries to support use cases of the Activity Type �Feedback�</t>
  </si>
  <si>
    <t>ERM-567</t>
  </si>
  <si>
    <t>Create Moodle Event Store and xAPI Logstore entries to support use cases of the Activity Type �Database�</t>
  </si>
  <si>
    <t>ERM-568</t>
  </si>
  <si>
    <t>Create Moodle Event Store and xAPI Logstore entries to support use cases of the Activity Type �Choice�</t>
  </si>
  <si>
    <t>ERM-573</t>
  </si>
  <si>
    <t>Create Moodle Event Store and xAPI Logstore entries to support use cases of the Activity Type �Chat�</t>
  </si>
  <si>
    <t>ERM-574</t>
  </si>
  <si>
    <t>Create Moodle Event Store and xAPI Logstore entries to support use cases of the Activity Type �Assignment�</t>
  </si>
  <si>
    <t>Verify Moodle Have plug-in configured (cmi5)for Moodle Big Blue Button</t>
  </si>
  <si>
    <t>Verify Moodle BBB - validate the standard use cases of linking to online meeting</t>
  </si>
  <si>
    <t>ERM-575</t>
  </si>
  <si>
    <t>TLA compliant learning experiences (e.g., education and training activities) must use a unique, organizational Activity Identifier (ExperienceID) to populate the 'object' field of the TLA MOM statement</t>
  </si>
  <si>
    <t>Verify TLA compliant learning experiences (e.g., education and training activities) must use a unique, organizational Activity Identifier (ExperienceID) to populate the 'object' field of the TLA MOM statement</t>
  </si>
  <si>
    <t>ERM-565</t>
  </si>
  <si>
    <t>TLA compliant learning experiences (e.g., education and training activities) must be able to generate a 'Terminated' verb to indicate when a learner has successfully ended an activity.</t>
  </si>
  <si>
    <t>Verify TLA compliant learning experiences (e.g., education and training activities) must be able to generate a 'Terminated' verb to indicate when a learner has successfully ended an activity.</t>
  </si>
  <si>
    <t>ERM-566</t>
  </si>
  <si>
    <t>TLA compliant learning experiences (e.g., education and training activities) must be able to generate a 'Suspended' verb to indicate when an activity has been temporarily halted but will be resumed at a later time.</t>
  </si>
  <si>
    <t>Verify TLA compliant learning experiences (e.g., education and training activities) must be able to generate a 'Suspended' verb to indicate when an activity has been temporarily halted but will be resumed at a later time.</t>
  </si>
  <si>
    <t>ERM-582</t>
  </si>
  <si>
    <t>TLA compliant learning experiences (e.g., education and training activities) must be able to generate a 'Scored' verb to indicate when a student has received a numerical value related to their performance within a learning activity.</t>
  </si>
  <si>
    <t>Verify TLA compliant learning experiences (e.g., education and training activities) must be able to generate a 'Scored' verb to indicate when a student has received a numerical value related to their performance within a learning activity.</t>
  </si>
  <si>
    <t>ERM-583</t>
  </si>
  <si>
    <t>TLA compliant learning experiences (e.g., education and training activities) must be able to generate a 'Satisfied' verb when all learning activity requirements are met.</t>
  </si>
  <si>
    <t>Verify TLA compliant learning experiences (e.g., education and training activities) must be able to generate a 'Satisfied' verb when all learning activity requirements are met.</t>
  </si>
  <si>
    <t>ERM-581</t>
  </si>
  <si>
    <t>TLA compliant learning experiences (e.g., education and training activities) must be able to generate a 'Resumed' verb to indicate when a student has continued or reopened a suspended learning activity.</t>
  </si>
  <si>
    <t>Verify TLA compliant learning experiences (e.g., education and training activities) must be able to generate a 'Resumed' verb to indicate when a student has continued or reopened a suspended learning activity.</t>
  </si>
  <si>
    <t>ERM-586</t>
  </si>
  <si>
    <t>TLA compliant learning experiences (e.g., education and training activities) must be able to generate a 'Mastered' verb when a learner achieves the highest level of comprehension or competency.</t>
  </si>
  <si>
    <t>Verify TLA compliant learning experiences (e.g., education and training activities) must be able to generate a 'Mastered' verb when a learner achieves the highest level of comprehension or competency.</t>
  </si>
  <si>
    <t>ERM-587</t>
  </si>
  <si>
    <t>TLA compliant learning experiences (e.g., education and training activities) must be able to generate a 'Launched' verb when a learner attempts to start a learning activity</t>
  </si>
  <si>
    <t>Verify TLA compliant learning experiences (e.g., education and training activities) must be able to generate a 'Launched' verb when a learner attempts to start a learning activity</t>
  </si>
  <si>
    <t>ERM-584</t>
  </si>
  <si>
    <t>TLA compliant learning experiences (e.g., education and training activities) must be able to generate an 'Initialized' verb when a learning successfully starts a learning activity.</t>
  </si>
  <si>
    <t>Verify TLA compliant learning experiences (e.g., education and training activities) must be able to generate an 'Initialized' verb when a learning successfully starts a learning activity.</t>
  </si>
  <si>
    <t>ERM-585</t>
  </si>
  <si>
    <t>TLA compliant learning experiences (e.g., education and training activities) must be able to generate a 'Failed' verb when a learner does not successfully pass an activity to a level of predetermined satisfaction.</t>
  </si>
  <si>
    <t>Verify TLA compliant learning experiences (e.g., education and training activities) must be able to generate a 'Failed' verb when a learner does not successfully pass an activity to a level of predetermined satisfaction.</t>
  </si>
  <si>
    <t>ERM-580</t>
  </si>
  <si>
    <t>TLA compliant learning experiences (e.g., education and training activities) must be able to generate a 'Experienced' verb when a learner encounters a learning situation (i.e., activity) that links to a competency.</t>
  </si>
  <si>
    <t>Verify TLA compliant learning experiences (e.g., education and training activities) must be able to generate a 'Experienced' verb when a learner encounters a learning situation (i.e., activity) that links to a competency.</t>
  </si>
  <si>
    <t>ERM-577</t>
  </si>
  <si>
    <t>Exactly zero or one "Passed" cmi5 defined statement MUST be used per registration.</t>
  </si>
  <si>
    <t>Verify The "exited' verb is missing</t>
  </si>
  <si>
    <t>ERM-578</t>
  </si>
  <si>
    <t>TLA compliant learning experiences (e.g., education and training activities) must be able to generate a 'Completed' verb when a learner finishes or concludes the learning activity</t>
  </si>
  <si>
    <t>Verify TLA compliant learning experiences (e.g., education and training activities) must be able to generate a 'Completed' verb when a learner finishes or concludes the learning activity</t>
  </si>
  <si>
    <t>Verify TLA compliant learning experiences (e.g., education and training activities) must be able to generate the 'Attended' verb when a learner is present at a virtual or physical event or activity.</t>
  </si>
  <si>
    <t>ERM-601</t>
  </si>
  <si>
    <t>TLA compliant learning experiences (e.g., education and training activities) must be able to generate the 'Abandoned' verb when a learning activity is abnormally terminated by a learner's action.</t>
  </si>
  <si>
    <t>Verify TLA compliant learning experiences (e.g., education and training activities) must be able to generate the 'Abandoned' verb when a learning activity is abnormally terminated by a learner's action.</t>
  </si>
  <si>
    <t>ERM-595</t>
  </si>
  <si>
    <t>TLA compliant learning experiences (e.g., education and training activities) must use a unique, organizational user ID (UUID) to populate the 'actor' field of the TLA MOM statement.</t>
  </si>
  <si>
    <t>Verify TLA compliant learning experiences (e.g., education and training activities) must use a unique, organizational user ID (UUID) to populate the 'actor' field of the TLA MOM statement.</t>
  </si>
  <si>
    <t>ERM-597</t>
  </si>
  <si>
    <t>TLA compliant learning experiences (e.g., education and training activities) must generate xAPI statements that are conformant to the TLA MOM.</t>
  </si>
  <si>
    <t>Verify TLA compliant learning experiences (e.g., education and training activities) must generate xAPI statements that are conformant to the TLA MOM.</t>
  </si>
  <si>
    <t>ERM-606</t>
  </si>
  <si>
    <t>Learning experience (e.g., education, training activities) content packaging must use the lowest level grain size for independent "bookmarks", performance reporting, and catalog registration metadata.</t>
  </si>
  <si>
    <t>Personalizing the learning environment: Verify Administrators can add user-specified metadata fields that are visible in the course catalog associated data for registrations, bookmarks and reporting</t>
  </si>
  <si>
    <t>Administrators can add user-specified metadata fields that are visible in the course catalog associated data for registrations, bookmarks and reporting</t>
  </si>
  <si>
    <t>ERM-608</t>
  </si>
  <si>
    <t>Learning experiences (e.g., education, training activities) must have a boundary to the TLA core that conforms to the MOM profile for xAPI messages.</t>
  </si>
  <si>
    <t>Verity xAPI messages and xAPI statement responses are in conformance with core TLA boundary MOM Profile objects</t>
  </si>
  <si>
    <t>ERM-603</t>
  </si>
  <si>
    <t>TLA compliant databases must support 'protected' fields  (e.g. grades) that cannot be viewed by the user.</t>
  </si>
  <si>
    <t>Verify TLA MOM model states of learning activity verb "Initialized" conformance.
Verify  in records repository databases,plus on display, metadata are 'reserved' fields support masking and not viewable for privacy protection on profile. Validate privacy protection on profile, reports, list, views, database tables, queries, and transcripts by all.</t>
  </si>
  <si>
    <t>Verify in records repository databases,plus on display, metadata are 'protected' fields support masking and not viewable for privacy protection on profile, reports, list, views, database tables, queries, and transcripts by all. As part of this, confirm Privacy Impact Assessment (PIA) to identify and mitigate privacy risks per TLA compliance.</t>
  </si>
  <si>
    <t>ERM-592</t>
  </si>
  <si>
    <t>TLA compliant databases must support 'reserved'  fields (e.g., grades) that cannot be updated by the user.</t>
  </si>
  <si>
    <t>Verify  in records repository databases,plus on display, metadata are 'reserved' fields support masking and not viewable for privacy protection on profile. Validate privacy protection on profile, reports, list, views, database tables, queries, and transcripts by all.</t>
  </si>
  <si>
    <t>Verify in records repository databases,plus on display, metadata are 'reserved' fields support masking and not viewable for privacy protection on profile, reports, list, views, database tables, queries, and transcripts by all. As part of this, confirm Privacy Impact Assessment (PIA) to identify and mitigate privacy risks per TLA compliance.</t>
  </si>
  <si>
    <t>Validate Instructors clearly indicate to Learners in the course catalog if the Course is" Mandatory" or is an Optional course</t>
  </si>
  <si>
    <t>Upon update to review of learner sent alerts, notification to user interest groups is activated</t>
  </si>
  <si>
    <t>Verify OICS level permissions must allow the review of assigned learner performance for assigned activities.</t>
  </si>
  <si>
    <t>Verify OICS level permissions must allow for reviewing progress toward goal, current grades, and state for assigned learners.</t>
  </si>
  <si>
    <t>Verify OICS level permissions must allow for logging observed learning experiences for assigned learners as complete- satisfactory, attempted, complete-unsatisfactory.</t>
  </si>
  <si>
    <t>ERM-629</t>
  </si>
  <si>
    <t>The learner must be able to filter and search the local experience index.</t>
  </si>
  <si>
    <t>Verify the LMS can filter on IRIs</t>
  </si>
  <si>
    <t>Verify The learner must be able to filter and search the local experience index.</t>
  </si>
  <si>
    <t>TLA Compliant compliant systems (future state) for tele-conference, micro-learning, and e-Book/Mobile Device Apps.  TLA system access to participate in courses, Quizzes, Surveys and Group Activities.</t>
  </si>
  <si>
    <t>Verify The learner must allow for launching of current selected experiences, curated lists, or assigned courses.</t>
  </si>
  <si>
    <t>ERM-624</t>
  </si>
  <si>
    <t>The learner must be able to select current scheduled courses.</t>
  </si>
  <si>
    <t>Verify The learner must be able to select current scheduled courses.</t>
  </si>
  <si>
    <t>ERM-632</t>
  </si>
  <si>
    <t>TLA compliant systems must enable login with learner level privileges.</t>
  </si>
  <si>
    <t>Verify TLA compliant systems must enable login with learner level
privileges.</t>
  </si>
  <si>
    <t>TBD</t>
  </si>
  <si>
    <t>Verify Learning devices that perform fine grained performance adaptation shall be registered at the highest level and report lower level results as required</t>
  </si>
  <si>
    <t>Performance is based on overall systems performance and access not related to Moodle Core</t>
  </si>
  <si>
    <t>Verify All performance adjudication  performed outside of the core boundary</t>
  </si>
  <si>
    <t>ERM-617</t>
  </si>
  <si>
    <t>Learning device boundaries shall register endpoints to transactional LRS as part of device registration</t>
  </si>
  <si>
    <t>Verify Learning device boundaries register endpoints to transactional LRS as part of device registration</t>
  </si>
  <si>
    <t>ERM-619</t>
  </si>
  <si>
    <t>Learning devices with their own profile shall register that profile IAW IEEE P9274.2.1</t>
  </si>
  <si>
    <t>Verify devices with their own profile is registered on the TLA L3 CMS.</t>
  </si>
  <si>
    <t>Verify Learning devices with their own profile register that profile IAW IEEE P9274.2.1</t>
  </si>
  <si>
    <t>ERM-613</t>
  </si>
  <si>
    <t>Learning devices shall use noisy LRS if they generate xAPI that does not conform to the MOM profile</t>
  </si>
  <si>
    <t>Verify Learning devices use noisy LRS, and conform to process compliance</t>
  </si>
  <si>
    <t>Verify Learning devices use noisy LRS if they generate xAPI that does not conform to the MOM profile</t>
  </si>
  <si>
    <t>Verify Learning devices  deployed as LTI Tools in conjunction with the launch features of the LEM</t>
  </si>
  <si>
    <t>Verify devices adhere to TLA system access, and authentication guidelines. IT Sys Admin enhancing engagement with multimedia</t>
  </si>
  <si>
    <t>Verify "Bring Your Own" learning devices comply with zero trust risk architectures</t>
  </si>
  <si>
    <t>ERM-657</t>
  </si>
  <si>
    <t>Learning devices shall comply with cybersecurity requirements for the local enclave</t>
  </si>
  <si>
    <t>Verify devices follow security system access and authorization rules.</t>
  </si>
  <si>
    <t>Verify Learning devices comply with cybersecurity</t>
  </si>
  <si>
    <t>ERM-650</t>
  </si>
  <si>
    <t>Learning device content packaging shall use the same lowest level grain size for independent "bookmarks", performance reporting, and catalog registration metadata</t>
  </si>
  <si>
    <t>Customization and Personalizing the learning environment.
Verify the LMS to have authenticaton in place to verify content from xAPI. IT Sys Admin to create content,. metadata for registration, bookmarks and reporting</t>
  </si>
  <si>
    <t>Verify Learning device content packaging use the same lowest level grain size for independent "bookmarks", performance reporting, and catalog registration metadata</t>
  </si>
  <si>
    <t>ERM-652</t>
  </si>
  <si>
    <t>Learning devices shall have a boundary to the TLA core that conforms to the MOM profile for xAPI messages</t>
  </si>
  <si>
    <t>Data sync in ELRR or TLA 
Verify Learning devices have a boundary to the TLA core that conforms to the MOM  profile.</t>
  </si>
  <si>
    <t>Verify Learning devices have a boundary to the TLA core that conforms to the MOM profile for xAPI messages</t>
  </si>
  <si>
    <t>ERM-659</t>
  </si>
  <si>
    <t>The Competency Management Service shall generate an �assessed� xAPI message if a test activity is completed</t>
  </si>
  <si>
    <t>Tracking a learners capabilities for completed activities</t>
  </si>
  <si>
    <t>Verify The Competency Management Service shall generate an �assessed� xAPI message if a test activity is completed</t>
  </si>
  <si>
    <t>ERM-635</t>
  </si>
  <si>
    <t>Viewing Options: Define how the recommended courses will be presented to learners in the UI</t>
  </si>
  <si>
    <t>Display of courses should support a learners experience.  Users candiscover,  view, search, filter, share, and save courses of interest in catalogs across all organizations</t>
  </si>
  <si>
    <t>Derived from Courses curriculum into P2881connection between different course obj for XIA (e.g., ECC) This course(version) is new addition of curriculum 'CyberSecurity 2019', go into system there are new courses 101 to 102 for course series</t>
  </si>
  <si>
    <t>ERM-636</t>
  </si>
  <si>
    <t>Refine User Searches in UI - based on the course(s) a learner is viewing in the selected search field to display related courses as options</t>
  </si>
  <si>
    <t>Users can limit filter of search and discover courses in the course catalog across all organizations</t>
  </si>
  <si>
    <t>Additional updates to XSE to provide Users/Learners search response times which are aligned with guidelines and efficient</t>
  </si>
  <si>
    <t>ERM-645</t>
  </si>
  <si>
    <t>Content Owners to receive System generated email notifications, or in page alert notifications when new users subscribe to their courses</t>
  </si>
  <si>
    <t>After a new users/learner subscribes to course an update to subscription interest group Owner/Manager will be notified via an email on in-page alert notification</t>
  </si>
  <si>
    <t>ERM-648</t>
  </si>
  <si>
    <t>Notifications are sent via email to interest groups when catalog course content is updated.</t>
  </si>
  <si>
    <t>Upon update to subscription interest group will be notified via an email on in-page alert notification</t>
  </si>
  <si>
    <t>ERM-638</t>
  </si>
  <si>
    <t>Notifications sent via email to subscribed users when new Catalog course  content matches their interest group</t>
  </si>
  <si>
    <t>Upon initiation of a conformance alert or enterprise metadata update requirement, a designated administrator with a POC email address will receive notification</t>
  </si>
  <si>
    <t>ERM-642</t>
  </si>
  <si>
    <t>Learners in the XDS, and XDS-UI interest groups will be notified when New Content is added to the catalog matching their interest</t>
  </si>
  <si>
    <t>Learners are notified via email and the UI when new content is added to the course catalog that matches their interest group.</t>
  </si>
  <si>
    <t>Upon update to course catalog, notification to user interest groups is pushed</t>
  </si>
  <si>
    <t>ERM-675</t>
  </si>
  <si>
    <t>Experience Index Content Set lists shall by default be visible to the learner that created them</t>
  </si>
  <si>
    <t>Learners can view and interact with Name of content set list of they have created</t>
  </si>
  <si>
    <t>Upon creation of a content set list and/or subsequent access, a learner will be able to view it</t>
  </si>
  <si>
    <t>1. Notification Trigger:
The system must notify the xBOM Manager when a new term being added to the LanguageSet conflicts with an existing term.
2. Notification Method:
Notifications should be sent via email and displayed in the application dashboard.
3. Collision Details:
The notification must include details about the conflicting terms, including their definitions and contexts.
4. Conflict Resolution:
The xBOM Manager must have the option to review and resolve conflicts directly from the notification interface.
5. Frequency of Notifications:
Notifications should be sent in real-time as conflicts are detected, without any delay.</t>
  </si>
  <si>
    <t>1. Notification Trigger:
A notification is triggered when a new term is added to the LanguageSet associated with the xBOM Type 2.
2. Notification Method:
The notification is sent via email to the xBOM Manager's registered email address.
3. Content of Notification:
The notification email includes the following information:
The new term added.
The date and time of addition.
The context in which the term is used.
4. Frequency of Notifications:
Notifications are sent immediately upon the addition of a new term.
5. Notification Preference:
The xBOM Manager can opt in or out of receiving notifications through their profile settings.</t>
  </si>
  <si>
    <t>1. Collision Notification: When a new term is registered to a languageSet, the Glossary Manager receives an alert if there is a collision with an existing term in that languageSet.
2. Notification Details: The notification should include the term that caused the collision and relevant details (e.g., existing term, context).
3. User Stopping Point: The alert must indicate that the Glossary Manager must take action to resolve the collision before proceeding.
4. Action Required: The notification should provide options for the Glossary Manager to review existing terms or modify the new term to avoid the conflict.
5. Logging: All collision notifications should be logged in the system for future reference, along with timestamps and actions taken.</t>
  </si>
  <si>
    <t>Soft boundary, I have all these search results and I would like to organize them by columns</t>
  </si>
  <si>
    <t>1. Table Display: The search results are displayed in a table format.
2. Sortable Columns: Each column in the table is sortable by clicking on the column header.
3. Column Options: The table includes relevant columns (e.g., Term, Definition, Context, Alias, Tag).
4. Sorting Functionality: When a column header is clicked, the results are sorted in ascending order. A subsequent click toggles the sort order to descending.</t>
  </si>
  <si>
    <t>Hard Boundary, only shows terms/definitions to an organization or only items with a specific context description</t>
  </si>
  <si>
    <t>1. Field-Based Filtering: The Glossary Manager can filter search results by the following fields: UID, Term, Context, Context Description, and Definition.
2. Hard Boundary Filter: When filtering, the system displays only terms and definitions relevant to the specified organization or context description.
3. No Results Message: If no terms or definitions match the applied filters, the system provides a clear message indicating that no results were found.
4. Preservation of Unfiltered Results: The Glossary Manager can easily reset or clear filters to view the complete list of terms and definitions available in the system.
5. Usability: The filtering interface is intuitive and allows the Glossary Manager to apply multiple filters simultaneously without confusion.</t>
  </si>
  <si>
    <t>1. Search Functionality: The system shall allow the Glossary Manager to search for terms using the following fields:
UID
Context
Context Description
2. Search Results Display: The system shall display search results in a list format, including the following information for each term:
UID
Term
Context
Context Description
3. No Results Found Message: If no terms match the search criteria, the system shall display a message indicating that no results were found.</t>
  </si>
  <si>
    <t>1. Edit Access: The Glossary Manager can access the edit functionality for existing terms in any Language Set.
2. Editable Fields: The following fields of a term can be edited:
Alias
Tag
Label
Context Description (if applicable)
3. Non-Editable Fields: The following fields must remain non-editable:
UID
Term
Context
Definition
4. Validation: All changes made to editable fields must pass validation checks (e.g., no special characters, character limits).
5. Save Changes: After editing, the Glossary Manager can save changes successfully, and the updated term should reflect in the Language Set.
6. Audit Trail: The system logs all edits made to terms, capturing the Glossary Manager's ID, timestamp, and changes.
7. User Feedback: Upon successful editing, the system provides a confirmation message indicating that the term has been updated.
8. Access Permissions: Only users with Glossary Manager roles can edit terms in Language Sets.</t>
  </si>
  <si>
    <t>ERM-532</t>
  </si>
  <si>
    <t>The LDSS XSS shall use JWT auth for system users roles and access</t>
  </si>
  <si>
    <t>ERM-531</t>
  </si>
  <si>
    <t>The LDSS XSS shall have an upstream capability for LCVs to send terms to a CCV</t>
  </si>
  <si>
    <t>ERM-529</t>
  </si>
  <si>
    <t>The LDSS XSS shall have a downstream capabiity for a enterprise CCV to send the parent UIDs numeral spaces to a LCV</t>
  </si>
  <si>
    <t>528 - what criteria might glossary want to search - e.g., keywords, language sets(?), context, CCV UID</t>
  </si>
  <si>
    <t>1. Keyword Search: The Glossary Manager can search for terms by entering keywords that appear within the term definitions.
2. Search by Context: The Glossary Manager can filter search results by specific contexts associated with the terms.
3. Language Set Filter: The Glossary Manager can refine search results based on the language set used for the term definitions.
4. Search by CCV UID: The Glossary Manager can search and retrieve terms using the unique CCV UID identifier.
5. Search Results Display: The system displays a list of matching terms, showing the term, definition, context, language set, and CCV UID for each result.
6. Partial Matches: The system allows searching by partial keyword matches within term definitions.</t>
  </si>
  <si>
    <t>* System Admin Would like a monitor  CCV/LCV Definitions (Terms) reporting from an Admin UI
** LanguageSet Indexing 
*** Definition Collisions and Deconflicitions
*** All available terms
** LanguageSet Modification 
*** New Term Added to LanguageSet</t>
  </si>
  <si>
    <t>1. LanguageSet Indexing: The dashboard must display indexed LanguageSets for each CCV/LCV.
2. UID Collisions and Deconflictions: The system should detect and display any UID collisions between CCVs/LCVs, offering options for deconfliction.
3. Definition Collisions and Deconflictions: The system should identify and flag definition collisions between CCVs/LCVs, allowing admins to resolve them.
4. LanguageSet Modification: The system should allow the modification of existing LanguageSets and reflect changes in real-time.
5. New Term Added: Admins should be notified when a new term is added to a LanguageSet, with clear indicators of where the addition occurred.
6. Atomic Definitions: The system should ensure that all definitions are moderately atomic, representing a single meaning or concept, and flag any that are not.
7. Substantively Equivalent Definitions: If substantively equivalent definitions exist between one or more LCVs and/or the CCV, the system should flag and suggest consolidation.
8. Conflict/Deviation Detection: The system should detect and notify the admin of any potential conflict or deviation in LCV-CCV pairings (1:1 comparison), generating a notification with clear conflict/deviation indicators.</t>
  </si>
  <si>
    <t>System Admin is able to supply hex code color values (#123hsn)  that gets applied to the applications frontend UI</t>
  </si>
  <si>
    <t>1. The System Admin shall be able to specify a primary color for the front end of the system via the Admin UI.
2. The System Admin shall be able to specify a secondary color for the front end of the system via the Admin UI.
3. The system shall apply the selected primary and secondary colors across all applicable front-end elements (e.g., buttons, headers, links).
4. The color selection feature shall include a color picker or hex code input for both primary and secondary colors.
5. Changes to the color settings shall be saved and immediately reflected on the front end of the system.</t>
  </si>
  <si>
    <t>edlm-portal/frontend-ui</t>
  </si>
  <si>
    <t>Defintion are to be one to many in relationships to the words (alias’s) associated with them. 
The LDSS should build upon the CDAO Prototype and their use of the Natural Lanaugage Toolkit for Definition Collision detection and Deconfliction</t>
  </si>
  <si>
    <t xml:space="preserve">Given: User uploads a language set with terms
When: Term definition already exists
Then: The system recommends the linkage to that defintion </t>
  </si>
  <si>
    <t>A user with the appropriate permission needs to be able to either upload or manually create LanguageSets without publishing them, so that they can be edited/reviewed at a later date.</t>
  </si>
  <si>
    <t>Given: User has the correct permissions
When: Uploading a Language Set
Then: User has the ability to save their progress in the upload / collision &amp; deconfliciton workflow</t>
  </si>
  <si>
    <t>ERM-518</t>
  </si>
  <si>
    <t>The LDSS XSS shall allow for UIDs generated to have parent and child relationships</t>
  </si>
  <si>
    <t>ERM-517</t>
  </si>
  <si>
    <t>The LDSS XSS shall use environment variables to set sensitive variables in code (endpoint credentials etc.)</t>
  </si>
  <si>
    <t>The CCV µService will scan all CCV/LCV repositories and create a comprehensive data model based on available relational models ERM-1040, and ERM-455 ), and then determine:
* If all definitions are moderately atomic (one meaning &amp; concept)
* If a substantively equivalent definition exists between one or more LCVs and/or the CCV
* If a potential conflict or deviation may exist based on LCV-CCV pairing (this is discrete 1-1 not LCV universe)
* Generate a conflict/deviation notification with indicators</t>
  </si>
  <si>
    <t>1. Notification Trigger:
When a term definition is uploaded to the CCV/LCV repositories, the system must scan all repositories and compare the definition to existing ones in the same language set.
2. Definition Comparison:
The system should evaluate if the uploaded definition is moderately atomic (has one meaning and concept) and check for substantively equivalent definitions across one or more LCVs and the CCV.
3. Conflict Detection:
If a potential conflict or deviation is detected based on the 1:1 pairing between the LCV and CCV definitions, a conflict notification will be generated.
4. Notification Content:
The notification must include indicators specifying the detected conflict or deviation and details of the similar existing definition(s).
5. Glossary Manager Notification:
The Glossary Manager must receive the notification promptly via the user interface or email, providing clear steps to resolve or review the conflict.</t>
  </si>
  <si>
    <t xml:space="preserve">If I am making changes to my LCV I need to be able to come back to it. This means that once I upload my file, I need to be able to edit the ‘terms’ within it. I might need to edit some of the metadata, link to another term’s definition, and/or see all of the aligned definitions for other terms to my term. 
more info on the process: 
Building your own Local Controlled Vocabulary (LCV) is a straightforward process designed to help you tailor terminology to your organization’s needs while maintaining alignment with authoritative standards (i.e., CCVs). 
* *Upload Schema File:* To begin, you can upload a schema file containing your desired aliases, terms, contexts, context descriptions, and definitions. Simply prepare a structured file (like CSV or XML) and use the upload feature in the LCV interface to import it. This will automatically extract the relevant fields into your LCV.
* *Deconfliction:* Next, the deconfliction process helps you identify potential overlaps in terminology. When you upload a new schema file, you’ll see deconfliction results that display various definitions along with a percentage indicating how closely they match definitions for your terms. 
** If you find that a definition corresponds to the definition you want to use for one of your terms, you can map the term to that definition and treat it as a different alias. In this case, you will need to create a new Alias, Tag, and/or Label, as these represent the vernacular and the context in which they are used. This grouping is essential for understanding how local terminology relates to authoritative definitions.
* *Copy Existing Aliases:* If you already have established aliases, you can easily incorporate them into your LCV by selecting an existing alias from the glossary. Copying an alias will duplicate key fields such as the UID, Term, Context, Context Description, and Definition. These fields are not editable because they are governed by a governance authority, ensuring consistency and integrity across the vocabulary.
** *Customize Fields:* However, you can edit the Alias, Tag, and Label fields to customize the term for local usage. This flexibility allows you to create a user-friendly vocabulary that resonates with your team while ensuring proper mapping to the Canonical Controlled Vocabulary (CCV). 
*SAVE AT ANY PART OF THE PROCESS [is this a manual save; consider auto save from a user experience - RESEARCH]* 
* transparency of save  </t>
  </si>
  <si>
    <t>1. Draft Saving: The Glossary Manager must be able to save their LanguageSet as a draft at any point during the process, allowing them to return and continue editing at a later time.
2. Term Editing: After uploading a schema file, the Glossary Manager can edit the terms within the LanguageSet, including metadata adjustments, linking terms to other definitions, and viewing aligned definitions.
3. Deconfliction Results: Upon uploading the schema file, the Glossary Manager will see deconfliction results showing matching definitions with percentage indicators for comparison.
4. Alias Customization: The Glossary Manager must be able to create new Aliases, Tags, and Labels when mapping a term to a definition, and edit these fields to reflect local usage.
5. Existing Aliases: The Glossary Manager can copy existing aliases from the glossary, but core fields such as UID, Term, Context, and Definition will remain non-editable to maintain governance authority.
6. Draft Resumption: The Glossary Manager can resume working on a saved draft of the LanguageSet, with all previous changes intact, including term edits and metadata updates.</t>
  </si>
  <si>
    <t>1. The system must send an email notification to the System Admin when a new LanguageSet is successfully indexed or imported.
2. The email notification must include the name of the LanguageSet, the date of import, and the status of the indexing/import process.
3. The notification email must be sent within few minutes of the LanguageSet being indexed or imported.
4. The System Admin must have the option to configure the email recipient for these notifications in the system settings.
5. The email notification must be sent only if the LanguageSet indexing/import process completes successfully without errors.</t>
  </si>
  <si>
    <t>System Admin would like to recieve a notification when a UID has been generated for any one of the CCV &amp; xBOM Namespaces</t>
  </si>
  <si>
    <t>1. Notification Trigger: When a new UID is generated for either the "Assets" or "Vocab" namespaces in the UID application, an email notification is automatically triggered to the System Admin.
2. Email Content: The email notification must include the generated UID, the namespace (Assets or Vocab), and the timestamp of the generation.
3. Delivery Timing: The email must be sent immediately after the UID is generated, with no delay in delivery.
4. Recipient: The email notification must be sent to the System Admin's registered email address.
5. Error Handling: If email delivery fails, an error log is created, and a retry mechanism is in place to attempt delivery up to three times.</t>
  </si>
  <si>
    <t>ERM-511</t>
  </si>
  <si>
    <t>The LDSS XSS shall create nodes in neo4j for UIDs generated by the UID Service in the neo4j UID Database</t>
  </si>
  <si>
    <t xml:space="preserve">GOAL: 
UID Generation Logging 
* Collision/Deviation Logging  (UID &amp; CCVIDs)
Definiton Indexing Logging
* Deconfliction / Remediation Logging ( UID &amp; CCVID &amp; Definition ) </t>
  </si>
  <si>
    <t>ERM-509</t>
  </si>
  <si>
    <t>As a [Competency Manager], I want to select an existing competency to add to my competency framework with all its children</t>
  </si>
  <si>
    <t>As a Competency Manager, I want to be able to select an existing competency and add it to my own competency framework with its full structure intact. While the current ECCR functionality allows me to copy a competency from another framework into mine, it does not preserve the hierarchical relationships if that competency has child competencies. Instead, I must manually import each child one by one and then rebuild the hierarchy myself, which is time-consuming and error-prone.
This requirement aims to improve that experience by allowing the entire competency structure—including all child competencies and their relationships—to be copied over by default when I select a competency to add to my framework. This enhancement would significantly streamline the process of building and customizing frameworks, ensuring that inherited structures are preserved automatically and accurately. It’s a quality-of-life improvement to an existing CASS feature that supports more efficient reuse and adaptation of established competency models.
Attached screenshot is a rough draft, some items (like the term Sub-Framework) due to change.
!image-20250908-161710.png|width=1440,height=1088,alt="image-20250908-161710.png"!</t>
  </si>
  <si>
    <t>1. The Competency Manager shall be able to select an existing competency from another framework and add it to their own framework.
2. When added, the competency’s full structure (including all child competencies and their hierarchical relationships) can be preserved automatically.
---a. The user can choose not to preserve this structure
3. The system shall copy both the parent competency and all child competencies in a single action.
---a. The user can choose not to include child competencies
4. The Competency Manager shall not be required to manually re-import or rebuild child relationships.
5. The copied competencies shall retain their original hierarchical structure within the new framework.
---a. The user can choose not to preserve this structure
6. The system shall provide a confirmation message once the competency and its hierarchy are successfully added.
7. The new framework shall allow the Competency Manager to further edit or customize the imported structure as needed.
---a. This is only the case if the user copied these competencies, linked competencies will require edit permission. Though new relationships can be added to either
8. There are E2E tests verifying this functionality running in the P1 pipeline</t>
  </si>
  <si>
    <t>ERM-508</t>
  </si>
  <si>
    <t>The LDSS XSS shall create nodes for CCVID/LCVID for indexed terms in the neo4j Database for CCV/LCV</t>
  </si>
  <si>
    <t>System admin is able to configure auth groups for the LDSS Users: System Admins, Glossary Managers, and xBOM Managers
* System Admin
** System configuration Details (Database Connects, Upstream, Downstream Configuration)
* Glossary Manager
** Upload Language Sets
** Manage Language Sets
** Discover Terms
* xBOM Manager
** Tbd</t>
  </si>
  <si>
    <t>1. User Role Configuration:
The System Admin can assign appropriate IBAC (Identity-Based Access Control) and RBAC (Role-Based Access Control) roles to LDSS users, including Glossary Managers and xBOM Managers.
2. Access Privileges:
Glossary Managers and xBOM Managers have distinct access privileges based on their roles, aligned with both IBAC and RBAC protocols.
3. Role Assignment UI:
The System Admin is able to view, assign, modify, and revoke access roles for Glossary Managers and xBOM Managers from a user-friendly interface.
4. Security Compliance:
The role configuration process complies with organizational security policies and ensures appropriate access rights are granted based on the user's role and identity.
5. Audit Logging:
Any changes made to the access roles of Glossary Managers and xBOM Managers are logged in the system for audit and review purposes.</t>
  </si>
  <si>
    <t>The ability to call a UID service to generate a unique DoD ID to track the CCV as a discrete digitial asset.</t>
  </si>
  <si>
    <t>ERM-504</t>
  </si>
  <si>
    <t xml:space="preserve">The LDSS XSS shall have the capability to identify a UID collision across the enterprise.  </t>
  </si>
  <si>
    <t>ERM-503</t>
  </si>
  <si>
    <t xml:space="preserve">The LDSS XSS shall capability to assess that the UIDs are issued in strict sequential order. </t>
  </si>
  <si>
    <t>ERM-502</t>
  </si>
  <si>
    <t xml:space="preserve">The LDSS XSS shall capability to adjust a collided UID on issuance </t>
  </si>
  <si>
    <t>UID service should be able to handle requests for the following
* From UID Service to request a parent string (FULL UID with Parent from CCV). this parent string is appended to the LCV UID in the local space.
* From LCV to created a LCV ID within the neo4_lcv db and additionally create a UID in the neo4j_uid db
* From xBOM Service to create a xBOM ID within the neo4j_xbom db and additionally create a UID in the neo4j_UID db</t>
  </si>
  <si>
    <t>ERM-501</t>
  </si>
  <si>
    <t>The LDSS XSS UID shall have capability to generate the next immediate sequential UID token</t>
  </si>
  <si>
    <t>Given: Generating UID 
When: Last UID = 0x00000000001
Then: Next UID = 0x00000000002</t>
  </si>
  <si>
    <t>ERM-500</t>
  </si>
  <si>
    <t>The LDSS XSS UID shall have the capability to issue an error message on a processing fault</t>
  </si>
  <si>
    <t>System admin should be able to configure the system notification emails that get sent. Fields for configuration include
* Sender
* Subject
* Content
* HTML Template
* Signature</t>
  </si>
  <si>
    <t>1. The System Admin shall have the ability to configure notification settings for various system events through the admin panel.
2. The system shall allow the System Admin to specify the type of notifications (email, in-app or both) for different user roles.
3. The System Admin shall be able to customize the content of notifications based on the event type.
4. Notifications shall be sent automatically upon the triggering of configured events (e.g., user registration, account updates, CCV Definition Collision, and UID Collision/Deviation).
5. The System Admin shall be able to enable or disable notifications for specific events and users.
6. The system shall log the status and history of sent notifications for tracking purposes.</t>
  </si>
  <si>
    <t>* If the definition is moderately atomic (one meaning &amp; concept)
* If a substantively equivalent definition exists
* If a potential conflict or deviation may exist due to submission
* Generate a conflict/deviation notification with indicators
draft wireframe:
!image-20240926-012325.png|width=1227,height=863,alt="image-20240926-012325.png"!
more info on the process: 
Building your own Local Controlled Vocabulary (LCV) is a straightforward process designed to help you tailor terminology to your organization’s needs while maintaining alignment with authoritative standards (i.e., CCVs). 
* *Upload Schema File:* To begin, you can upload a schema file containing your desired aliases, terms, contexts, context descriptions, and definitions. Simply prepare a structured file (like CSV or XML) and use the upload feature in the LCV interface to import it. This will automatically extract the relevant fields into your LCV.
* *Deconfliction:* Next, the deconfliction process helps you identify potential overlaps in terminology. When you upload a new schema file, you’ll see deconfliction results that display various definitions along with a percentage indicating how closely they match definitions for your terms. 
** If you find that a definition corresponds to the definition you want to use for one of your terms, you can map the term to that definition and treat it as a different alias. In this case, you will need to create a new Alias, Tag, and/or Label, as these represent the vernacular and the context in which they are used. This grouping is essential for understanding how local terminology relates to authoritative definitions.</t>
  </si>
  <si>
    <t>1. As a Glossary Manager, when registering a term, the system shall notify me if the submitted definition is moderately atomic (i.e., represents one distinct meaning or concept) and already exists in the glossary.
2. If a substantively equivalent definition is identified in the system, a notification shall be generated pointing me to the correct term and its existing definition.
3. The system shall generate a conflict or deviation notification if the submitted definition potentially conflicts with or deviates from an existing term.
4. Conflict/deviation notifications shall include clear indicators highlighting the nature of the conflict and provide suggestions for resolving it.</t>
  </si>
  <si>
    <t>[~accountid:70121:f7a2f8d0-f750-4b60-8e7b-fb1de0d18b82] Need to discuss? when we were talking with jordan he mentioned: the UID, Term, Context, Context Description, and {color:#bf2600}Definition {color}fields are not editable because they are governed by a governance authority, ensuring consistency and integrity across the vocabulary.
______
An entry for a term will have (at least) these fields (not sure if there will be more fields than this). some fields are or are not editable. (see photo of draft wireframe)
the UID, Term, Context, Context Description, and Definition fields are not editable because they are governed by a governance authority, ensuring consistency and integrity across the vocabulary.
However, you can edit the Alias, Tag, and Label fields to customize the term for local usage.
!image-20240926-012539.png|width=1145,height=552,alt="image-20240926-012539.png"!</t>
  </si>
  <si>
    <t>1. The system shall display the following non-editable fields when registering a term:
UID
Term
Context
Context Description
Definition These fields are governed by a governance authority and cannot be modified to maintain consistency and integrity.
2. The system shall allow the Glossary Manager to input and edit the following fields for customization:
Alias
Tag
Label
3. The system shall ensure that any non-editable fields remain locked from user modification during the term registration process.
4. The term registration process shall be considered complete only when all required fields (editable and non-editable) are populated.</t>
  </si>
  <si>
    <t>1. Term Registration
Given the Glossary Manager is on the LanguageSet indexing page,
When the manager inputs a new term and selects an existing LanguageSet,
Then the new term should be successfully registered under the selected LanguageSet.
2. Validation of Inputs
Given the Glossary Manager attempts to register a new term,
When the input term is invalid (e.g., already exists, contains special characters),
Then the system should display an error message indicating the nature of the error.
3. Confirmation of Registration
Given the Glossary Manager has successfully registered a new term,
When the registration is complete,
Then the system should display a confirmation message indicating the term has been added.
4. Updated LanguageSet
Given the new term has been registered,
When the Glossary Manager views the existing LanguageSet,
Then the new term should appear in the list of terms associated with that LanguageSet.
5. Access Control
Given the user role is set as Glossary Manager,
When attempting to register a new term,
Then the system should grant permission for the action. If the user lacks the role, access should be denied.</t>
  </si>
  <si>
    <t>General cleanup now that the demo effort has concluded.
This will be primarily for maturing some of the conventions and implementations within the CaSS / ECCR codebase.</t>
  </si>
  <si>
    <t>ERM-480</t>
  </si>
  <si>
    <t>The LDSS XSS UID shall use 3 numerical spaces; one for Assets (UID), Definitions (CCVID/LCVID), and xBOMs (xBOMID)</t>
  </si>
  <si>
    <t>ERM-477</t>
  </si>
  <si>
    <t xml:space="preserve">As a [System Admin] I would like to generate and issue UIDs for language sets and LCV Terms that connect to my LDSS LCV </t>
  </si>
  <si>
    <t>Desired Function:
* UID is generated for terms (CCV/LCV ID) and the language set that contains them (xBOM)
* LCV UID should get Parent String from Admin Defined CCV through upstream and downstream 
** see XIS Code functionality here; We would like to use this as a template to get this functionality in the LDSS XSS
*** XIS Upstream &amp; Downstream Models (Last 2 Functions): [https://github.com/OpenLXP/openlxp-xis/blob/main/app/core/models.py|https://github.com/OpenLXP/openlxp-xis/blob/main/app/core/models.py|smart-link] 
*** Load Data to XIS: [https://github.com/OpenLXP/openlxp-xis/blob/main/app/core/management/commands/load_metadata_into_xis.py|https://github.com/OpenLXP/openlxp-xis/blob/main/app/core/management/commands/load_metadata_into_xis.py|smart-link] 
*** Load Data From XIS: [https://github.com/OpenLXP/openlxp-xis/blob/main/app/core/management/commands/load_metadata_from_xis.py|https://github.com/OpenLXP/openlxp-xis/blob/main/app/core/management/commands/load_metadata_from_xis.py|smart-link] 
Example: 
DOD - 0x00000000 
* OSD  - 0x00000001 
** OUSD (P'R)  - 0x00000002 
*** Parent: 0x00000001-0x00000002 
*** DHRA  - 0x00000003 
**** ADL  - 0x00000004 
***** Parent: 0x00000001-0x00000002-0x00000003-0x00000004 
****** LDSS 
******* UID = [_parent:0x00000004_]-0x{32-bit HexNumber-LocalAssets}  
******** Does pick up parent string  
******* CCVID = 0x{CCV 32-bit HexNumber-LocalCV}  - No Parent String</t>
  </si>
  <si>
    <t>1. UID Generation for Providers:
The system must allow the System Admin to generate a unique identifier (UID) for each provider.
The generated UID must be distinct and not previously assigned to any other provider.
2. UID Generation for LCV Terms:
The system must support the generation of a unique identifier (UID) for LCV Terms.
The generated UID must connect and align with the LD LCV structure.
3. Issuing UID:
The System Admin must be able to issue the generated UIDs to both providers and LCV Terms.
Issued UIDs must be saved and retrievable for future reference.
4. Verification:
The system must validate that UIDs are successfully generated and assigned to the correct provider and LCV Terms.
Notifications must confirm successful issuance of UIDs.</t>
  </si>
  <si>
    <t>ERM-476</t>
  </si>
  <si>
    <t>The LDSS XSS shall shall enable pairwise-unique UID Generation using two 32-bit Hexadecimal IDs – identifying the organization and the resource’s local identifier. (Parent1-Parent2-UID)</t>
  </si>
  <si>
    <t>DOD - 0x00000000 
* OSD  - 0x00000001 
** OUSD (P'R)  - 0x00000002 
*** Parent: 0x00000001-0x00000002 
*** DHRA  - 0x00000003 
**** ADL  - 0x00000004 
***** Parent: 0x00000001-0x00000002-0x00000003-0x00000004 
****** LDSS 
******* UID = [_parent:0x00000004_]-0x{32-bit HexNumber-LocalAssets}  
******** Does pick up parent string  
******* CCVID = 0x{CCV 32-bit HexNumber-LocalCV}  - No Parent String</t>
  </si>
  <si>
    <t>AC: UID Space generates a value that uses the parent string and a UID 32-bit hexidecimal value</t>
  </si>
  <si>
    <t>ERM-475</t>
  </si>
  <si>
    <t>The LDSS XSS shall allow authorized users to upload a language set for import</t>
  </si>
  <si>
    <t>Given: User is auth group for Glossary Manager
 When: Registering Terms
Then: User is select between using file upload or API Credentials for Term Registration/Upload
Given: User is auth group for Glossary Manager
When: Regsitering Terms by file
Then: User is able to upload a file (CSV) containing the terms and definitons for import
Given: User is auth group for Glossary Manager
When: Registering Terms
Then: User is able to provide api endpoint and credentials for the LanguageSet to use for import</t>
  </si>
  <si>
    <t>ERM-472</t>
  </si>
  <si>
    <t>The LDSS XSS shall connect to a unqiue instance of neo4j database for each numerical space required (UID, CCVID, xBOMID)</t>
  </si>
  <si>
    <t xml:space="preserve">This functionality exists with this ECC XIS Microservice 
* [https://github.com/OpenLXP/openlxp-xis|https://github.com/OpenLXP/openlxp-xis|smart-link] 
* [Core Models|https://github.com/OpenLXP/openlxp-xis/blob/main/app/core/models.py]
* [Admin UI Registration|https://github.com/OpenLXP/openlxp-xis/blob/main/app/core/admin.py] </t>
  </si>
  <si>
    <t>An entry for a term will have (at least) these fields (not sure if there will be more fields than this). some fields are or are not editable. (see photo of draft wireframe)
the UID, Term, Context, Context Description, and Definition fields are not editable because they are governed by a governance authority, ensuring consistency and integrity across the vocabulary.
However, you can edit the Alias, Tag, and Label fields to customize the term for local usage.
!image-20240926-012539.png|width=1145,height=552,alt="image-20240926-012539.png"!</t>
  </si>
  <si>
    <t>As a Glossary Manager, I want to fully define term definitions with the following conditions:
The term entry must include the following fields:
UID
Term
Context
Context Description
Definition
Alias (Editable)
Tag (Editable)
Label (Editable)
The following fields are not editable due to governance authority rules:
UID
Term
Context
Context Description
Definition
The Alias, Tag, and Label fields must be editable to allow customization for local usage.
Terms and Termsets shall be flaggable as Draft for further editing and review</t>
  </si>
  <si>
    <t>The LDSS needs to be able to distinguish between a Locally Controlled Vocabulary (LCV) and Canonical Controlled Vocabulary (CCV) and the relationship between the two.</t>
  </si>
  <si>
    <t>Currently you can only mark a term or a termset as published or retired. They should also be taggable as a draft, where they are visible, but not “used.”
When terms are in draft, they should not yet have a UID.</t>
  </si>
  <si>
    <t>xBOM types can be seen here
[https://adloffice365.sharepoint.com/:x:/s/RDE/EZQNo0dL5NVAhIjqk6HtK0UBs3yW6J-Zkn6Xj_J2jBFVSg?e=tdPwX7|https://adloffice365.sharepoint.com/:x:/s/RDE/EZQNo0dL5NVAhIjqk6HtK0UBs3yW6J-Zkn6Xj_J2jBFVSg?e=tdPwX7|smart-link]</t>
  </si>
  <si>
    <t xml:space="preserve">I need to upload a file (*CSV*) that contains information about all of my terms. This will form a new LCV. Here is the example language Set that Hunter has:
!Language Set.png|width=756,height=540,alt="Language Set.png"!
draft wireframe design:
!image-20240926-011821.png|width=1282,height=732,alt="image-20240926-011821.png"!
NOTE: export filetypes = XML, JSON </t>
  </si>
  <si>
    <t>1. File Upload: The Glossary Manager must be able to upload a CSV file containing a set of terms and their definitions to create a new LanguageSet for indexing.
2. File Validation: The system should validate the uploaded CSV file to ensure it contains the required structure (terms and definitions) before indexing.
3. Indexing Confirmation: Upon successful upload and validation, the system should confirm the indexing process for the LanguageSet is initiated.
4. Export Options: The Glossary Manager should be able to export the indexed LanguageSet in XML and JSON formats.
5. Error Handling: If the CSV file contains incorrect data or formatting, the system should notify the user with an error message and provide guidance on correcting the file.</t>
  </si>
  <si>
    <t>* System Admin should be able to enter an API Endpoint via the Django Admin UI that the system will use for CCV Term Collision/Deconfliction; with provided Activity Status;
** The above enables
*** Term Upload Workflow for LCV to CCV checking for unique term from Local to Enterprise; Enterprise has to return collisions/deviations and provided deconflictions for like terms (definitions)</t>
  </si>
  <si>
    <t>1. The System Admin must be able to configure API Endpoint details for CCV/LCV Downstream Communication from the Admin UI.
2. The System Admin must have the ability to enable or disable the API Endpoint Status for CCV/LCV Downstream Communication.
3. The API Endpoint configuration should include fields for endpoint URL, authentication details, and communication protocol.
4. Changes to the API Endpoint and Status must be saved.
5. The system should provide a confirmation message upon successful configuration of the API Endpoint and Status.
6. Any error during configuration must be displayed with appropriate error messages and resolution steps.</t>
  </si>
  <si>
    <t xml:space="preserve">* System Admin should be able to enter an API Endpoint via the Django Admin UI that the system will use for CCV Term Collision/Deconfliction; with provided Activity Status;
** The above enables
*** Term Upload Workflow for CCV to LCV to checking for unique term from Enterprise to Local; Enterprise has to return collisions/deviations and provided deconflictions for like terms (definitions)
This functionality exists with this ECC XIS Microservice 
* [https://github.com/OpenLXP/openlxp-xis|https://github.com/OpenLXP/openlxp-xis|smart-link] 
* [Core Models|https://github.com/OpenLXP/openlxp-xis/blob/main/app/core/models.py]
* [Admin UI Registration|https://github.com/OpenLXP/openlxp-xis/blob/main/app/core/admin.py] </t>
  </si>
  <si>
    <t>1. API Endpoint Configuration:
The System Admin can access the Admin UI to configure the API endpoint for XSS CCV Upstream.
The Admin UI provides a field for entering the API endpoint URL for the CCV/LCV Upstream capability.
The configured API endpoint is saved and linked to the Enterprise LDSS XSS Microservice.
2. API Endpoint Status:
The System Admin can view and update the status of the configured API endpoint (active/inactive).
The system should display confirmation of the status change in the Admin UI.
3. Validation and Feedback:
The Admin UI provides validation for the API endpoint format (e.g., correct URL format).
Admin receives a success or error message after attempting to configure or update the endpoint or its status.</t>
  </si>
  <si>
    <t>ERM-454</t>
  </si>
  <si>
    <t>As a [System Admin], I would like to configure the LDSS XSS to use a Neo4j Database with specified credentials and endpoint from a .env file</t>
  </si>
  <si>
    <t>Goal: IT Admin is able to set up system connection to Neo4j Instances using env variables
CDAO uses individual instances of neo4j for each numerical namespace to avoid collisions. 
ex. neo4j_UID handles UID numerical space and neo4j_ccv handles CCVID/Terms; we have to account for xBOM numerical space; this becomes a third neo4j instance to integrate</t>
  </si>
  <si>
    <t>none needed per Hunter / Shweta</t>
  </si>
  <si>
    <t>GOAL: Initial Setup &amp; Configuration so the System functions appropriately
Workflow Actions: 
* Database Connections
* API Endpoint Connections
* User Roles and Permissions
* Front-end customizations
** Logo Upload
** Set Colors
** Thumbnail Images, Text, and links
** LanguageSet Highlights</t>
  </si>
  <si>
    <t xml:space="preserve">System Admin is able to connect a Database using a env variable
System </t>
  </si>
  <si>
    <t>ERM-439</t>
  </si>
  <si>
    <t>ECCR Competency Demo Milestones</t>
  </si>
  <si>
    <t xml:space="preserve">Baseline requirements for a functioning demo of the updated ECCR UI created by Ashley.
The majority of backend updates have been completed, with the remaining work focusing on integrating Ashley’s work in Figma into the existing CaSS Editor VueJS project.  </t>
  </si>
  <si>
    <t>!image-20250421-155111.png|width=858,height=430,alt="image-20250421-155111.png"!</t>
  </si>
  <si>
    <t>ERM-1339</t>
  </si>
  <si>
    <t>Unneeded ticket options need to be removed</t>
  </si>
  <si>
    <t>Currently the help desk has a few duplicate ticket options, such as login help, as well as unnecessary options, such as “Environmental Issue” tickets.
These should be removed.</t>
  </si>
  <si>
    <t>Tickets need to have tags to what environment the user who submitted the ticket is in. This is to prevent confusion where the assignee is trying to resolve tickets in the incorrect environment.</t>
  </si>
  <si>
    <t>Currently, all customers are sent to the same portal, and so DEOMI customers could accidentally submit Cyber Systems tickets. This can cause confusion when trying to resolve as IT would be looking in the wrong environment for the submitted problem.
!image-20240822-154602.png|width=925,height=767,alt="image-20240822-154602.png"!
Instead customers should only see tickets for their organization.</t>
  </si>
  <si>
    <t>ERM-1340</t>
  </si>
  <si>
    <t>Moodle Tickets shall allow users to assign themselves instead of auto assigning them</t>
  </si>
  <si>
    <t>Currently, when a ticket is created Moodle automatically assigns an assignee.
Instead it should notify some watchers, ([https://adlnet.atlassian.net/browse/MOOD-783|https://adlnet.atlassian.net/browse/MOOD-783|smart-link] ) who will self-assign tickets to work on.</t>
  </si>
  <si>
    <t>ERM-1341</t>
  </si>
  <si>
    <t>Moodle Support desk must notify the entire ADL support team</t>
  </si>
  <si>
    <t>Currently when tickets are created, they only notify myself or a former employee. Instead, our customers' tickets should be sent to
-Dawn Riddle (For SA)
-Eric Gowler
-Florian Tolk
-Megan Bohland
-Ricardo Reyes
Tickets submitted by not our customers (Cyber LMS) should be sent to their support team.</t>
  </si>
  <si>
    <t>EDLM users shall be able to
* Opt in/out for individual notifications
* Choose in-app, email, or both as their notification style</t>
  </si>
  <si>
    <t>Users can customize what notifications they receive and how they receive them
E2e tests are passing in the p1 pipeline demoing this</t>
  </si>
  <si>
    <t>ERM-432</t>
  </si>
  <si>
    <t>As a [Competency Manager], I want to align competencies  to specific industry certifications</t>
  </si>
  <si>
    <t>ERM-431</t>
  </si>
  <si>
    <t>As a [Competency Manager], I want to see confirmation that an applied alignment has occurred so that I can ensure the alignment has been successfully completed.</t>
  </si>
  <si>
    <t>ERM-430</t>
  </si>
  <si>
    <t>As a [Competency Manager], I want to apply an alignment to a selected source and target competency selection so that I can formalize the mapping.</t>
  </si>
  <si>
    <t>ERM-429</t>
  </si>
  <si>
    <t>As a [Competency Manager], I want to view more information about what the different alignments mean so that I can make informed decisions about how to map competencies.</t>
  </si>
  <si>
    <t>ERM-428</t>
  </si>
  <si>
    <t>As a [Competency Manager], I want to select the appropriate alignment for my source and target competency selections so that I can map the competencies accurately.</t>
  </si>
  <si>
    <t>ERM-427</t>
  </si>
  <si>
    <t>As a [Competency Manager], I want to see my source and target frameworks displayed next to each other so that I can better compare them and identify similarities or differences.</t>
  </si>
  <si>
    <t>ERM-426</t>
  </si>
  <si>
    <t>As a [Competency Manager], I want to select a competency or sub-competency from my target framework so that I can align it with the selected source framework competency.</t>
  </si>
  <si>
    <t>ERM-425</t>
  </si>
  <si>
    <t>As a [Competency Manager], I want to select a competency or sub-competency from my source framework so that I can prepare it for alignment with the target framework.</t>
  </si>
  <si>
    <t>ERM-424</t>
  </si>
  <si>
    <t>As a [Competency Manager], I want to be able to expand or collapse sections within a selected source or target framework so that I can navigate through the framework more efficiently.</t>
  </si>
  <si>
    <t>ERM-423</t>
  </si>
  <si>
    <t>As a [Competency Manager], I want to be able to sort within a selected source or target framework so that I can view competencies in a preferred order (e.g., by name, by level).</t>
  </si>
  <si>
    <t>ERM-422</t>
  </si>
  <si>
    <t>As a [Competency Manager], I want to be able to filter within a selected source or target framework so that I can narrow down the view based on criteria such as competency level or category.</t>
  </si>
  <si>
    <t>ERM-421</t>
  </si>
  <si>
    <t>As a [Competency Manager], I want to search within a selected source or target framework so that I can quickly find specific competencies or sub-competencies.</t>
  </si>
  <si>
    <t>ERM-420</t>
  </si>
  <si>
    <t>As a [Competency Manager], I want to search for and select a target competency framework to crosswalk so that I can identify the framework I want to compare against.</t>
  </si>
  <si>
    <t>Search On:
* Competency objects
* Competency frameworks Using a default schema or a customer existing schema of existing properties. 
!image-20251015-154415.png|width=1435,height=991,alt="image-20251015-154415.png"!</t>
  </si>
  <si>
    <t>1. The Competency Manager shall be able to search for existing competencies and frameworks to add to a new or existing competency framework.
2. The system shall allow searching across competency frameworks for competency objects.
3. The search shall support queries based on a default schema or a custom schema of existing properties.
4. The search results shall display key attributes (e.g., name, description, ID, source framework).
5. The Competency Manager shall be able to select and add competencies or frameworks directly from the search results.
6. The system shall ensure that duplicate entries are prevented when adding existing items.</t>
  </si>
  <si>
    <t>ERM-418</t>
  </si>
  <si>
    <t>As a [Competency Manager], I need to align the skills and competencies in my frameworks to the skills and competencies in other frameworks using links that define levels of similarity</t>
  </si>
  <si>
    <t>ERM-409</t>
  </si>
  <si>
    <t>As a [Competency Manager], I want to see information about the limitations, constraints, requirements, and troubleshooting steps for importing a file so that I can effectively manage any issues that arise.</t>
  </si>
  <si>
    <t>ERM-407</t>
  </si>
  <si>
    <t>As a [Competency Mgr], I want to select an image to use for my competency framework so that I can visually represent the framework</t>
  </si>
  <si>
    <t>users should be able to associate a representative image with each competency framework. This image will appear in framework listings, and detail views to help users quickly identify and differentiate frameworks.
* Users can *upload a custom image* or *select from a curated image library* (e.g., via integration with [https://unsplash.com/|https://unsplash.com/|smart-link] ).
* The image should be *responsive*, *accessible*, and *appropriately scaled* across devices.
* A *preview* should be shown before saving.
* Users should be able to *replace* or *remove* the image at any time.
* The system should *validate file types* and *enforce size limits* for uploads.</t>
  </si>
  <si>
    <t>1. The Competency Manager shall be able to associate an image with a competency framework. 
2. The system shall allow the user to either upload a custom image or select one from a curated image library (e.g., Unsplash integration). 
3. A preview of the selected image shall be displayed before the image is saved. 
4. The system shall validate uploaded images to ensure only supported file types (e.g., JPG, PNG) and enforce a maximum file size limit. 
5. The selected image shall be responsive and appropriately scaled across all device types. 
6. The image shall meet accessibility standards, including alt text support. 
7. The image shall be displayed in both the framework listings and detail views. 
8. The Competency Manager shall be able to replace or remove the selected image at any time. 
9. E2E tests are passing in the P1 pipeline, demonstrating this capability.</t>
  </si>
  <si>
    <t>ERM-406</t>
  </si>
  <si>
    <t>As a [Competency Manager], I want to see verification that my import of a framework was successful or not so I know that it was correctly added to ECCR.</t>
  </si>
  <si>
    <t>ERM-405</t>
  </si>
  <si>
    <t>As a [Competency Manager], I want to see upload progress when uploading an existing framework from a file (CSV, JSON, XML)</t>
  </si>
  <si>
    <t>ERM-404</t>
  </si>
  <si>
    <t>As a [Competency Manager], I want to save a draft or final version of my competency framework</t>
  </si>
  <si>
    <t>As a Competency Manager, I want the ability to save either a draft or final version of my competency framework while editing it. The editing experience should include an autosave feature that continuously saves my progress in real time, with a visible indicator confirming that changes are being saved. This visibility ensures confidence that my work is not lost during the editing process. Additionally, when I choose to exit the competency framework editor, I want the option to manually save my work to ensure everything is securely stored before leaving. This functionality is essential because it allows me to refine and revisit the framework over time until it’s ready for publication. It’s especially important to prevent premature publishing, as once a framework is published, it cannot be undone or deleted.</t>
  </si>
  <si>
    <t>1. The Competency Manager shall be able to save a competency framework as either a draft or a final version.
2. The system shall provide an autosave feature that continuously saves changes in real time while editing.
3. The system shall display a visible indicator confirming that autosave is occurring and when changes are successfully saved.
4. The Competency Manager shall have the option to manually save the framework before exiting the editor.
5. The system shall prevent publishing until the Competency Manager explicitly selects the final version option.
6. Once a framework is published, it shall be locked and cannot be undone or deleted.
7. All saved drafts shall remain accessible for further editing until published.
8. There is E2E test verifying this functionality</t>
  </si>
  <si>
    <t>ERM-403</t>
  </si>
  <si>
    <t>As a [Competency Manager], I want to be able to select a relation file for my framework so that I can define connections between the new framework and existing frameworks.</t>
  </si>
  <si>
    <t>ERM-402</t>
  </si>
  <si>
    <t>As a [Competency Mgr], I want to add metadata describing my competency framework</t>
  </si>
  <si>
    <t>ERM-401</t>
  </si>
  <si>
    <t>As a [Competency Manager], I want to import a framework by pasting text so that I can quickly add frameworks without needing to upload a file.</t>
  </si>
  <si>
    <t>ERM-400</t>
  </si>
  <si>
    <t>As a [Competency Manager], I want to upload an existing framework from a file (CSV, JSON, XML, Neo4j)</t>
  </si>
  <si>
    <t>The functionality will allow me to either select the file or drag and drop the file to upload it.</t>
  </si>
  <si>
    <t>ERM-398</t>
  </si>
  <si>
    <t>As a [Competency Manager], I want mass editing options and the ability to copy competencies so that I can manage multiple competencies efficiently.</t>
  </si>
  <si>
    <t>This is not a true copy this is a reference to an existing competency. If an edit is made then the competency should be cloned and it is no longer reuseable.
mass actions could be deletion</t>
  </si>
  <si>
    <t>Revise this user story for each specific application and persona (ECC Course Manager, Moodle Training Dev/Instructor?) etc. 
This is referencing having a Competency URI in an xAPI statement to track learners performance towards a competency</t>
  </si>
  <si>
    <t>ERM-396</t>
  </si>
  <si>
    <t>As a [Training Developer], I want to add a rubric to a competency framework to ensure that assessments and standards are included for evaluating the competencies.</t>
  </si>
  <si>
    <t>Revise user story for each use case (ECC Course Manager, Moodle Trainign Dev, etc).</t>
  </si>
  <si>
    <t>ERM-393</t>
  </si>
  <si>
    <t>As a [Training Developer], I want to map competencies to local rubrics</t>
  </si>
  <si>
    <t>ERM-392</t>
  </si>
  <si>
    <t xml:space="preserve">As a [Training Developer],  I want to map competencies to my training applications </t>
  </si>
  <si>
    <t>find the appropriate version so that the training content aligns with the competencies.</t>
  </si>
  <si>
    <t>ERM-389</t>
  </si>
  <si>
    <t>As a [Competency Manager], I want to align competency frameworks (CFs) to career fields so that I can ensure that the competencies are relevant and applicable to specific career paths.</t>
  </si>
  <si>
    <t>ERM-387</t>
  </si>
  <si>
    <t>As a [Competency Manager], when aligning competency frameworks, I want to see the tools each competency owner uses to maintain their competency framework</t>
  </si>
  <si>
    <t>I want to identify who owns each competency and what tools they use to maintain them so that I can coordinate management efforts.</t>
  </si>
  <si>
    <t>ERM-386</t>
  </si>
  <si>
    <t>As a [Competency Manager], I want to bulk select competency IDs from competency(s) object so I can align them to another framework</t>
  </si>
  <si>
    <t>{panel:bgColor=#eae6ff}
This is essential bulk adding to a framework. We may need another User story for aligning children competencies to a parent competency
{panel}</t>
  </si>
  <si>
    <t>ERM-384</t>
  </si>
  <si>
    <t>As a [Competency Manager], I want to share competency frameworks that are owned and/or managed by me, so I can collaborate with others in my organization or community.</t>
  </si>
  <si>
    <t>Share</t>
  </si>
  <si>
    <t>ERM-383</t>
  </si>
  <si>
    <t>As a [Competency Manager], I want to export a competency framework to a file format so I can view it offline/share it with someone</t>
  </si>
  <si>
    <t>As a Competency Manager, I want to export a competency framework to a file format so that I can view it offline or share it with others outside the system. The export functionality should support formats that preserve both the data and the hierarchical structure of the framework. JSON will be the primary export format, as it retains the full metadata and structure of the framework, making it suitable for technical use and re-importing. Additionally, a PDF export option should be available to provide a human-readable version of the framework, ideally visualized as a hierarchical diagram that clearly represents the relationships between competencies. This format is especially useful for presentations, documentation, or sharing with stakeholders who may not have access to the system. 
Additional notes based off 8/19 discussion with team: While Excel was considered, it is not recommended due to its limitations in representing directed acyclic graphs (DAGs) and maintaining structural integrity. For visualizing the hierarchy, tools like Mermaid or Neo4j’s visualization libraries may be explored in the future to generate intuitive diagrams for the PDF output.</t>
  </si>
  <si>
    <t>1. The Competency Manager shall be able to export a competency framework to a JSON file that preserves all metadata and hierarchical structure.
2. The Competency Manager shall be able to export a competency framework to a PDF file that provides a human-readable view of the framework hierarchy.
3. The exported JSON file shall be suitable for technical use and re-importing into the system.
4. The exported PDF file shall clearly visualize the relationships between competencies in a hierarchical format.
5. The system shall provide an export option within the framework editor for both JSON and PDF formats.
6. The exported files shall retain data integrity and include all user-added and default properties of the framework.
7. The system shall display a confirmation message once the export is successfully completed.
8. There are E2E test verifying this functionality</t>
  </si>
  <si>
    <t>Export</t>
  </si>
  <si>
    <t>ERM-381</t>
  </si>
  <si>
    <t>As a [Competency Manager], I want to create competency object mappings between other competency objects in different frameworks</t>
  </si>
  <si>
    <t>test
AC: Tabular View 
AC: Graph DB View</t>
  </si>
  <si>
    <t>ERM-380</t>
  </si>
  <si>
    <t>As a [Competency Manager], I want to display the difference between skill sets by identifying and enumerating competencies required by different occupations, work roles, and credentials, so I can compare and contrast them.</t>
  </si>
  <si>
    <t>ERM-377</t>
  </si>
  <si>
    <t>As a [Competency Manager], I want to view a link to the end user license of each competency node in a framework, so I can understand the usage rights</t>
  </si>
  <si>
    <t>ERM-376</t>
  </si>
  <si>
    <t xml:space="preserve">As a [Competency Manager], I want to view detailed information about competency or competency framework  to include full description and metadata </t>
  </si>
  <si>
    <t>As a Competency Manager, I want to view detailed information about a competency or competency framework so that I can fully understand its relevance, structure, and applicability before incorporating it into my work. This detailed view should include:
*  All properties defined in the SCD Implementation Guidance ([SCD Implementation Guidance.xlsx|https://adloffice365.sharepoint.com/:x:/s/RDE/ETaNjJzW9WVHtHxhlYPPZMwBCApOIeEIp8BoWEryesv3dg?e=hpDdRo]) tab “Properties by Class”, including, but not limited to:
** register an ID for the system to maintain it. The Competency ID should be easily accessible and copyable for reference or sharing.
** a Competency Statement that contextualizes and states what the learner can do
** a robust “type” that can be registered in the ECCR for future use.  We expect “KSAT”, “Knowledge”, “Skill”, “Credential”, “Job”, etc. to be defined and referenced by many frameworks.
* how frequently the competency or framework has been included in specific work roles, workforce elements, and career fields, in order to see how it is being used/applied across contexts.
** This can be done via SCD and just looking across the relationships between competencies of each type.  General allowing of these types of queries is important.
* *(Fluffy, define, likely customer specific)* the scope of the competency—such as whether it is cross-occupational or foundational—
* any associated learning opportunities, certificates, or credentials that align with formal training pathways. 
** These are competency to competency relationships defined in SCD.  Formal training pathways is an external dashboard that would pull these in.
* *(Fluffy, define, likely customer specific)* Industry relevance should be highlighted to support tailoring frameworks to sector-specific standards
* functional community associations should be shown to align competencies with organizational or professional groupings. 
** Define adequate audiences to be tagged to competencies and frameworks.  A Functional Community in this respect is simply a Framework.
* I want the ability to take action from this view, such as saving the competency or framework to a personal collection or an existing framework I manage. 
* I want to see the hierarchy of relationships, within the competency framework. For example, I want to see the parent competencies (which competencies use this in a hasPart, hasMember, or requires relationship) and be able to see its associated children subcompetencies (which competencies this uses in a hasPart, hasMember, or requires relationship)</t>
  </si>
  <si>
    <t>1. The Competency Manager shall be able to view detailed information about a competency or competency framework, including all metadata defined in the SCD Implementation Guidance (“Properties by Class” tab).
2. The system shall display key attributes, including Competency ID, Competency Statement, Type, Scope, Industry Relevance, Functional Community Associations, and Audience Tags.
3. The Competency ID shall be system-generated, easily accessible, and copyable for reference or sharing.
4. The system shall show relationships and hierarchy, including parent and child competencies (e.g., hasPart, hasMember, requires relationships).
5. The system shall display usage frequency of the competency or framework across roles, workforce elements, and career fields.
6. The view shall include any associated learning opportunities, credentials, or certificates linked via external dashboards or defined relationships.
7. The Competency Manager shall be able to take actions from the detail view, such as saving the competency or framework to a personal collection or an existing framework.
8. The system shall ensure the detail view is read-only for metadata but enables permitted actions (e.g., save, copy, view relationships).
9. All displayed data shall align with SCD and ECCR standards for interoperability and consistent metadata representation.
10. There is E2E test verifying this functionality</t>
  </si>
  <si>
    <t>ERM-373</t>
  </si>
  <si>
    <t>As a [Competency Manager], I want search results to provide an indication of the closeness of the match to the query, so I can prioritize the most relevant results</t>
  </si>
  <si>
    <t>ERM-372</t>
  </si>
  <si>
    <t>As a [Competency Manager], I want to be able to add criterion to an already existing search to narrow down my results (e.g., Daisy Chain).</t>
  </si>
  <si>
    <t>Look to and revise the following
To include being able to: *search for multiple similar terms* (e.g., so I can find and return frameworks or associated occupations that have the greatest number of similar skills)
Put another way, I want to perform a sequence of searches, using a list of search criteria, to return several result sets in series</t>
  </si>
  <si>
    <t>When a Competency Manager searches the competency catalog, they should be presented with a comprehensive and easily scannable list of results that includes both individual competencies and entire competency frameworks. Each search result should provide enough contextual information to help the user quickly understand what the competency or framework is about without needing to click into each item. 
This includes displaying high-level metadata such as the name of the competency, a clear and concise description, and any relevant tags or labels that help categorize or contextualize the item. If available, the results should also show the individual’s framework to which a competency belongs or at least, how many frameworks this competency item is included in. 
Additionally, each result should include a unique identifier or URI that the user can easily copy to their clipboard for reference or sharing. Users should also have the ability to take action directly from the search results, such as adding a competency or framework to a collection or to an existing framework they manage.
!image-20250908-151215.png|width=1440,height=1060,alt="image-20250908-151215.png"!</t>
  </si>
  <si>
    <t>1. The system shall display search results that include both competencies and frameworks.
2. Each search result shall display the following contextual information (if available):
- Name
- Description (clear and concise)
- Tags/labels
- Associated framework(s) or the number of frameworks the item belongs to
3. Search results shall be presented in a scannable list format for quick review.
4. The Competency Manager shall be able to take direct actions from the search results, including:
- Adding a competency/framework to a collection
5. The system shall ensure that all displayed metadata is accurate and consistent with the underlying catalog records.
6. E2E tests are passing in the P1 pipeline demoing these ACs</t>
  </si>
  <si>
    <t>ERM-365</t>
  </si>
  <si>
    <t>As a [Competency Manager], I want to sort search results in different ways so that I can view the results in an order that suits my preferences.</t>
  </si>
  <si>
    <t>Filter/Sort on:
* by "scope" to find and return frameworks and competencies identified as cross-occupational or foundational, so I can incorporate broad, applicable competencies into my frameworks.
* by learning opportunity, certificate, or other credentials to find and display associated competencies and frameworks
* by industry to find and return the closest matching competencies and frameworks relevant to the specified industry, so I can tailor my frameworks to industry standards.
* By functional community
* by how popular they are so that I can prioritize commonly used or recommended frameworks.
* closeness of match or cluster
* associated job
* date added</t>
  </si>
  <si>
    <t>ERM-364</t>
  </si>
  <si>
    <t>As a [Competency Manager], I want to filter search results so that I can narrow down the search results to frameworks that meet certain criteria.</t>
  </si>
  <si>
    <t>Relates to [https://adlnet.atlassian.net/browse/ERM-345|https://adlnet.atlassian.net/browse/ERM-345|smart-link] 
As a Competency Manager, I want the ability to filter search results within the competency catalog so that I can efficiently narrow down the list of frameworks and competencies to those that meet specific criteria relevant to my goals. This filtering functionality should allow me to refine results based on several fields, including:
#  the scope of the competency—such as identifying cross-occupational or foundational competencies that are broadly applicable across roles.
# learning opportunities – , certificates, or credentials to surface competencies that align with formal training or certification pathways. 
# Industry- helps me tailor frameworks to specific sector standards, finding competencies relevant to a specific industry
# Functional community – will allow me to align competencies with organizational or professional groupings
# Career fields
# popularity—such as how frequently a competency or framework is used or recommended—so I can prioritize widely adopted models. 
# closeness of match or clustering relevance
# associated job roles 
# competency type, which may refer to categories like technical, behavioral, or leadership competencies.</t>
  </si>
  <si>
    <t>1. The Competency Manager shall be able to apply filters to search results within the competency catalog.
2. 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
- Last Updated
-Sub-Competencies
3. The filtered results shall update dynamically to display only frameworks or competencies that meet the selected criteria.
4. The Competency Manager shall be able to combine multiple filters to refine search results further.
5. The system shall clearly indicate which filters are applied and allow the Competency Manager to remove or adjust filters at any time.
6. The filtering functionality shall be responsive and performant, returning results without significant delay.
7.  There is E2E test verifying this functionality</t>
  </si>
  <si>
    <t>ERM-358</t>
  </si>
  <si>
    <t>As a [Competency Manager], I want to download example frameworks so that I can use them as a reference or starting point within the ECCR.</t>
  </si>
  <si>
    <t>Competency Manager</t>
  </si>
  <si>
    <t>ERM-346</t>
  </si>
  <si>
    <t>As a [Competency Manager], I want to see information about what the (ECCR) is and how it applies to me when I log in so that I understand how to use it effectively.</t>
  </si>
  <si>
    <t>Competency Manager - this is talking about a brief into/hero per our design standards to welcome the user to the application/appropriate page.</t>
  </si>
  <si>
    <t xml:space="preserve">As a Competency Manager, I want to name my saved list so that it reflects its current purpose or content, allowing me to organize and retrieve collections of competencies or frameworks more intuitively. 
When saving a list—whether it's a newly created collection or an updated version of an existing one—I should be prompted to enter a custom name that clearly communicates its intent, such as “Leadership Competencies for Mid-Level Managers” or “2025 Healthcare Framework Draft.” 
This naming capability should be accessible both at the point of creation and during later edits, with clear ability to rename if I need to. The input field should prevent duplicate names within the same user account. </t>
  </si>
  <si>
    <t>1. The Competency Manager shall be prompted to enter a custom name when saving a new list.
2. The Competency Manager shall be able to edit or rename a saved list at any time.
3. The system shall prevent duplicate list names within the same user account.
4. The list name shall be required before saving a new list.
5. The saved list name shall be displayed consistently wherever the list appears (e.g., dashboard, saved lists view, editor).
6. The system shall preserve the updated name when a list is renamed and saved.
7.  There is E2E test verifying this functionality</t>
  </si>
  <si>
    <t>ERM-342</t>
  </si>
  <si>
    <t>As a [Competency Manager], I want to edit my competency directory to add or remove frameworks, so that it stays up to date with relevant information.</t>
  </si>
  <si>
    <t>ERM-341</t>
  </si>
  <si>
    <t>As a [Competency Manager], I want to share my competency directory with people in my organization so that they can collaborate and view the same information.</t>
  </si>
  <si>
    <t>Competency Manager
{panel:bgColor=#eae6ff}
e.g. There is a job that needs to be posted and a competency manager has to align competencies to this job. A saved list would be nice so a user can search existing competencies and reference them when editing the job in this example. 
{panel}</t>
  </si>
  <si>
    <t>The EDLM Portal shall allow an Admin-Organization to manage all data for users within their organization
This includes full CRUD permissions</t>
  </si>
  <si>
    <t>Admin-Organization user is able to view and manage all data within their organization
E2e tests are passing in the P1 pipeline demoing this</t>
  </si>
  <si>
    <t>For users who are not in P1 or current ADL customers, a separate EDL Portal shall be hosted that does not sit behind the PartyBus Keycloak page. This will assign all users the Guest role by default.</t>
  </si>
  <si>
    <t>A separate EDLM Portal exists in P1
The guest EDLM Portal does not require a P1 account to access
E2e tests are passing in the P1 pipeline testing the guest portal</t>
  </si>
  <si>
    <t>During content discovery, users shall be able to filter their results based on the following criterion:
* Course name
* Competencies the course is aligned to (aka "Teaches")
* Projected competency alignment percentage to selected work role upon course completion
* Course Instance Name
* Course start and end date 
* Course availability (e.g., available seats) 
* Course Location (within x distance of a specific location)
* Course Cost</t>
  </si>
  <si>
    <t>Users can filter content based off the listed criterion
E2E tests are passing in the P1 pipeline demoing this</t>
  </si>
  <si>
    <t>ERM-328</t>
  </si>
  <si>
    <t>The ECCR shall allow users to filter search results</t>
  </si>
  <si>
    <t>When discovering content, users shall be able to prioritize results based on:
* Course name (Alphabetically)
* Competencies the course is aligned to (aka "Teaches")
* Projected competency alignment percentage to selected work role upon course completion
* Course Instance Name (Alphabetically)
* Course start and end date
* Course availability (e.g., available seats)
* Course Location (proximity to another location)
* Course Cost</t>
  </si>
  <si>
    <t>Users can search for learning content and prioritize the results based off the defined properties
E2E tests are passing in the P1 pipeline demoing this capability</t>
  </si>
  <si>
    <t>NOTES: 
This is the work that megan is working on with andy regarding P2881 Profiles. Have to work with [~accountid:609007a8f0db130069a66376] to see how this would be flushed out based on megans efforts and the concept of xBOM Generation</t>
  </si>
  <si>
    <t>ERM-322</t>
  </si>
  <si>
    <t>The Moodle cmi5 Plugin shall have error exception handling for users to be able to tell what is wrong with the system</t>
  </si>
  <si>
    <t>Looking at organizational goals, mission and needs, near-term and the future, and being able to assess current and future gaps. What billets do I need.
*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
** Do I need to change my jobs? Centered around the actual  job design vs. finding individuals to fill current billets.</t>
  </si>
  <si>
    <t xml:space="preserve">Users will be able to download their certificates, if available based on issuer policy, for all of my completed learning experiences (that are available). ELRR tracks the assertions. Do we need to make a distinction between formal / informal transcript.
</t>
  </si>
  <si>
    <t>As a Learner, 
1. I want to download my Learning Certificates for completed learning experiences when available, based on issuer policy.
2. The system will provide access to downloadable certificates for all eligible courses.
3. ELRR will track assertions related to certificate availability.
4. Consideration may be needed to distinguish between formal and informal transcripts.
5. An e2e test is passing in the p1 pipeline that downloads a certificate</t>
  </si>
  <si>
    <t>AC for new US must include “download in a printable format” vs download and print. [aka PDF]. Also include .csv for when a learner wants to share data to other people/systems for processing and display in a different system.
Users will be able to:
# WHAT buckets of data does the user want to see?
## Formal education, credentials, self-report, competencies? 
# From WHEN does the user want to see this data?
## a specific time period?
# HOW does a user want the data to be presented?
## chronologically? categorically? 
# WHERE is this functionality residing?
## likely the learner profile? tbd in the design phase
This is a reporting feature that is giving the user the opportunity to select data of interest from the ‘LEARNER PROFILE’ bucket of data; then choosing, from a set of defined options, how they want the data to be presented.</t>
  </si>
  <si>
    <t>1. Ability to download reports in a printable format (PDF) and a structured format (.CSV) for external processing.
2. Users can select specific data categories to include, such as formal education, credentials, self-reported learning, and competencies.
3. Users can filter data based on a specific time period.
4. Data presentation options include chronological order or categorical grouping.
5. Functionality will likely reside within the Learner Profile, with exact placement determined in the design phase.</t>
  </si>
  <si>
    <t>ERM-315</t>
  </si>
  <si>
    <t>The EDLM Portal shall visually display when a user is logged in</t>
  </si>
  <si>
    <t>When a user signs in, they should have a visual indication that they have signed in to their account.
This can be a username displayed in a banner, and profile pic becoming visible, or a similar visual indicator</t>
  </si>
  <si>
    <t>A visual indicator of which user is logged in is displayed on the EDLM Portal Home Screen</t>
  </si>
  <si>
    <t>e.g., another talent manager or supervisor. Can only send to individuals with the appropriate permissions.
As a talent manager I want to send a list of users I have selected for a vacancy using the notification capability to other individuals within my org.</t>
  </si>
  <si>
    <t>1. The Talent Manager can select individuals for a vacancy.
2. The Talent Manager can send the list of selected individuals to other Talent Managers or supervisors within the organization.
3. Only individuals with the appropriate permissions can receive the list.
4. The notification capability is used to send the list.
5. A confirmation message is displayed after the list is successfully sent.
6. An error message is displayed if the list cannot be sent due to insufficient permissions.
7. A log entry is created for each notification sent, including the sender, recipients, and timestamp.</t>
  </si>
  <si>
    <t>A Learner needs a view that lists all of their conferred credentials
A Talent Manager needs to view the list of credentials conferred to a user assigned to them</t>
  </si>
  <si>
    <t>Given: User is in auth_group for learner
When: Viewing Learner Profile
Then: User is able to view a list of all their conferred credentials
Then: Users are only able to see access their own conferred credentials 
Given: User is in auth group for talent manager
When: Managing Talent
Then: Talent Manager is able to view the list of conferred credentials of their assigned learners
E2e tests are passing in the P1 pipeline demoing these capabilities</t>
  </si>
  <si>
    <t>When viewing a user’s assertions of competence, results need to be filtered on:
* Time of assertion
* Tags on the competency
* Associated “level” (beginner, expert, etc)</t>
  </si>
  <si>
    <t>Given: Users is an authorized user with correct permissions (Learner)
When: Accessing Learner Profile 
Then: Users is able to view their own asserted competencies within their Learner Profile
Given: Users is an authorized user with correct permissions (Talent Manager)
When: Managing Students
Then: User is able to view their assigned users assertions of competence within their Learner Profile
Given: Users is an authorized user with correct permissions (Learner and Talent Manager)
When: Accessing Learner Profile
Then: User can apply filters asserted competencies on the fields listed above (Time of Assertions, Tags, Associated Level)
E2E tests are passing in the P1 pipeline demoing this capability</t>
  </si>
  <si>
    <t>ERM-299</t>
  </si>
  <si>
    <t>The EDLM will let authorized users view a list of completed learning activities</t>
  </si>
  <si>
    <t>A learner and their Talent Manager(s) are able to view the learning activities from the ECC that they completed
This content will need to be filtered on:
* Related competencies/credentials
* Date of completion</t>
  </si>
  <si>
    <t>Authorized users can view this learner data
Given: User is in the auth group for talent managers
When: Managing Talent 
Then: User is able to view the learning activies from the that their assigned learners have completed
Given: User is in the auth group for talent managers
When: Managing Talent
Then: User is able to filter of attributes like Date of Completion and Competencies/Credentials
E2E tests are passing demoing this capability
--------------------------------------------------------------------------------------------------
1. View Completed Activities: Authorized users (Learner and Talent Manager) can view a list of completed learning activities from the ECC.
2. Filter by Competency/Credential: Users can filter completed activities based on related competencies or credentials.
3. Filter by Completion Date: Users can filter activities by date of completion.
4. Role-Based Access: Learners can view their own activities; Talent Managers can view activities for their assigned learners.
5. Display Key Details: Each activity displays relevant information (e.g., activity name, date completed, associated competency/credential).</t>
  </si>
  <si>
    <t>The EDLM portal needs to allow a user to view their assertions
When viewing assertions, the option to view the evidentiary chain for these assertions should be available (evidence should be links to xAPI statements that need to be visualized)</t>
  </si>
  <si>
    <t>Given: User is an authorized user with the correct permissions (Learner)
When: Accessing Learner Profile
Then: User can view the assertions within their own learner profile
Given: User is an authorized user with the correct permissions (Learner)
When: Accessing Learner Profile
Then: Users can view the evidentiary chain to competency assertion
E2e tests are passing in the P1 pipeline demoing this capability</t>
  </si>
  <si>
    <t>ERM-297</t>
  </si>
  <si>
    <t>The EDLM Portal Shall connect to the SQL LRS</t>
  </si>
  <si>
    <t>The EDLM Portal shall be able to both POST and GET statements to the SQL LRS.
For example, when a learner views the evidentiary chain on their assertions, the associated xAPI statements will be pulled from the SQL LRS</t>
  </si>
  <si>
    <t>The EDLM Portal is able to get statements from the SQL LRS
The EDLM Portal is able to send xAPI statements to the SQL LRS
Given: User is an authorized user with permissions
When: Configuring the System 
Then: User is able to specify a LRS Endpoint and Credentials
Given: Authorized or Guest User
When: navigating the system
Then: The EDML Portal generates xAPI Statements that are sent to the specified SQL LRS
xAPI statements	Searched xAPI results for transcript action, duration of time, completion of tasks and activity results
•	Curated whenever a user creates a list collections
•	Searched when user searches for a specific term, the Statement captures
•	Explored when a user selects an item on the search and opens course detail page
•	Prioritized when a user saves the search term - recommend use of "saved"
•	Socialized whenever a user shares a list
•	Enrolled (Registered) when a user enrolls in course.
•	Completed whenever a user has completed course or module
•	Registered/Enrolled when a user signs up and enrolls in a course  (verb)
•	Logged In user Activity Profile has logged into portal
•	Viewed when a user views page on the portal site (verb)
•	Edited activity in Moodle course (verb)
•	Created activity of Quiz in Moodle course (verb)
•	Left activity next module tab(?) in Moodle course (verb)
•	Uncompleted whenever a user has uncompleted quiz, Questionnaire, or course (verb)
•	Answered activity of writing or selecting answer in Quiz in Moodle course (verb)
•	Joined when a user joins is added group in a course  (verb)
•	Started when a user starts Quiz or Questionnaire a course  (verb)
•	Deleted activity of removing items from Quiz or Questionnaire in Moodle course (verb)
•	Received activity of Teacher receiving Quiz or Questionnaire to review in Moodle course (verb)
•	Submitted activity of Survey or File or Quiz or Questionnaire in Moodle course (verb)
•	Resumed whenever a user has return and restarts to uncompleted quiz, Questionnaire, or course (verb)
•	Uploaded activity of upload of file for module, Quiz or Questionnaire in Moodle course (verb)
•	Saved activity search query saved
•	Replied activity comment has feedback in Moodle
•	Toured activity user tours pop up in Moodle LMS</t>
  </si>
  <si>
    <t>When a curated listed is generated by a user, they need to be able to export this data to a csv file
When data is visualized, such as in a DAG, this report should be exportable as a pdf file</t>
  </si>
  <si>
    <t>Users can export their reports into csv or pdf files
Given: User is an authorized user
When: Viewing Learner DAG
Then: User can export the DAG Report to an Excel CSV or PDF file
E2e tests are passing in the p1 pipeline demoing this capability</t>
  </si>
  <si>
    <t>The ECCR Portal will leverage P1/Party Bus’s SSO and parse the JWT for required user information, like permissions and user name, email.
JWT Information Includes: [https://p1docs.dso.mil/docs/party-bus/mission-devops-mdo/knowledge-base/keycloak-user-guides/jwt-integration/|https://p1docs.dso.mil/docs/party-bus/mission-devops-mdo/knowledge-base/keycloak-user-guides/jwt-integration/]
Permissions Info:
* affiliation: "Contractor"
* group: (aka role)
User Info:
*   organization: "Company, Inc."
*   name: "John Doe"
*   rank
*   preferred_username: "jdoe"
*   given_name: "John"
*   family_name: "Doe"
*   email: [john@company.com|mailto:"john@company.com]
*   activecac Status
** *Null* if no CAC
** *DoD ID* if CAC, for example: "DOE.JOHN.1234567890"</t>
  </si>
  <si>
    <t>1. The ECCR portal shall authenticate users via JWT provided by P1/Party Bus SSO.
2. The system shall parse the JWT to extract user information, including:
-affiliation
-group (role)
-organization
-name, given_name, family_name
-preferred_username
-email
-rank
-active cac status (null if no CAC; DoD ID if present)
3. The extracted user data shall be used to assign permissions and personalize the user experience.
4. JWT parsing and configuration shall be manageable by the Site Admin.</t>
  </si>
  <si>
    <t>ERM-293</t>
  </si>
  <si>
    <t>Add new configs for jobs, gigs, custom framework configs</t>
  </si>
  <si>
    <t>I just need a “schema” for these custom configs, and I can add those</t>
  </si>
  <si>
    <t>UI/UX ‘Crosswalk Frameworks’ Page Update</t>
  </si>
  <si>
    <t>This will be a big redesign in terms of organization, functionality, and styling</t>
  </si>
  <si>
    <t>ECCR UI/UX ‘Import Page’ Update</t>
  </si>
  <si>
    <t>ECCR UI/UX ‘Landing Page’ Update</t>
  </si>
  <si>
    <t>This will be a moderate redesign; mostly content and organization and styling</t>
  </si>
  <si>
    <t>Depending on the kinds of UI adjustments requested, this could be a light lift or something more involved.
From what we’ve seen so far, it’s been mostly simple styling requests (button colors / outlines, menu arrangements, etc) so this shouldn’t be too crazy.</t>
  </si>
  <si>
    <t>ERM-287</t>
  </si>
  <si>
    <t>The ECCR shall allow the JWT role fields to auto assign group membership for resources.</t>
  </si>
  <si>
    <t>I don’t think this is impossible, but the group system doesn’t seem to have much documentation and handling any sort of procedurally generated resources within CaSS is highly annoying due to how the project is coded – mostly due to the server codebase’s use of global variables, resulting in almost zero autocomplete for code editors.
If the other feasible items are wrapped up and functional, then we can attempt this.</t>
  </si>
  <si>
    <t>The ECCR shall have the “Manage Groups” capability for deployments using the JWT auth workflow.</t>
  </si>
  <si>
    <t>This feature is in-progress, with an oversight preventing it from working on Platform One.
Resolving that issue should not take long, but it will depend on there not being any surprises with how the CaSS server sends its ping response.</t>
  </si>
  <si>
    <t>ERM-285</t>
  </si>
  <si>
    <t>Update the “Available Users” feature to only allow administrators to see all users.</t>
  </si>
  <si>
    <t>Requires the UI to properly respect the server’s admin certificates, but this shouldn’t be too crazy.
However, removing this will essentially gut the “Share with Others” functionality that CaSS offers for framework collaboration – relegating it to an admin-only feature, as no one else would be able to search for individuals.
Open to suggestions on this one.</t>
  </si>
  <si>
    <t>Relationships define a Competency’s place within a Framework. Deleting or modifying these would require a great deal of UI work for how the user wanted to reorient the hierarchy for both entities involved in the relationship.
I don’t think this is realistic given the time frame.</t>
  </si>
  <si>
    <t>There is currently no UI for viewing relationships in isolation, only the resulting hierarchy of Competencies within a Framework. This will require building a new page to query relationships, then resolving each IRI into a human-readable entry.</t>
  </si>
  <si>
    <t>ERM-282</t>
  </si>
  <si>
    <t>Allow admin to remove orphan competencies.</t>
  </si>
  <si>
    <t>If the UI can already display these orphans, then we would simply need to update the UI with an edit-like control which prompts a deletion modal.</t>
  </si>
  <si>
    <t>ERM-281</t>
  </si>
  <si>
    <t>The ECCR shall allow admin to modify user access to frameworks and other resources.</t>
  </si>
  <si>
    <t>The core plumbing is already there – but the UI only displays this when an OIDC auth method is present (Keycloak). We need to adjust this to also recognize JWT as a valid method, which requires updates to the server and UI code.</t>
  </si>
  <si>
    <t>ERM-280</t>
  </si>
  <si>
    <t>The ECCR shall allow admin to view + delete users.</t>
  </si>
  <si>
    <t>Currently, there is no way for an administrator to view a list of current users in isolation – only to add them to groups or frameworks.
This will require a new tab and repurposing the existing UI widget. This also requires the admin functionality overrides for the JWT work to behave correctly, which is still ongoing.</t>
  </si>
  <si>
    <t>ERM-279</t>
  </si>
  <si>
    <t>Restructure the Party Bus Dockerfile to allow the replacement of CaSS server code with ADL-modified versions.</t>
  </si>
  <si>
    <t>Updates to the CaSS server code have previously required submitting an update to Eduworks and then waiting for their engineers to review, approve, and roll out those changes to their public Docker Hub image. This is quite slow, so this requirement will enable us to more quickly patch and update CaSS ahead of the demo.</t>
  </si>
  <si>
    <t>ERM-278</t>
  </si>
  <si>
    <t>Restructure the Party Bus repository to include a modifiable version of the CaSS Editor.</t>
  </si>
  <si>
    <t>The CaSS Docker image contains a pre-built version of their Vue-based UI. This code is not easily modifiable, so the inclusion of an additional layer within the Dockerfile for building the frontend and replacing it will expedite the UI updates.</t>
  </si>
  <si>
    <t>The EDLM Portal shall allow users to compare 2 frameworks visually through a DAG generated using the 2 frameworks that displays overlaps and differences between the 2.</t>
  </si>
  <si>
    <t>A UI exists that allows 2 competency frameworks to be compared
Given: User is in auth group for talent manager
When: Talent Discovery
Then: User is able to compare two competency frameworks that display overlaps and difference between the two
E2e tests are passing in the p1 pipeline demoing this capability</t>
  </si>
  <si>
    <t>When a Talent Manager makes queries where they hide/reveal data or add filters on the students they see, they need to be able to save those settings in case they need to see an updated list of that data later.</t>
  </si>
  <si>
    <t>Talent Managers can "save" view settings and pull up those views later with the latest data being used
Given: User is an authorized user with the correct permissions (Talent Manager)
When: Managing Students Learning
Then: User is able to save queries and views with hidden and revealed fields in tact
E2E tests demoing this capability are passing in the p1 pipeline</t>
  </si>
  <si>
    <t>Because different organizations may require different time-frames for recurring training/recertification, when viewing users, a Talent Manager needs to be able to filter out competencies, credentials, courses, etc that have not been awarded/passed/etc within a given time frame.</t>
  </si>
  <si>
    <t>A Talent manager is able to filter data based on time awarded IE filter out info that was not issued in a given time-frame
Given: User is an authorized user with the correct permissions (talent manager)
When: Managing Student Learning 
Then: User is able to specify a timeframe 
Then: User is able to filter out competencies, credentials, and courses that have not been awarded within specified timeframe
E2E tests are passing in the P1 pipeline demoing this capability</t>
  </si>
  <si>
    <t>When reviewing learners, a Talent manager is often only looking for specific information, so when listing all of the students they can manage, they need to be able to hide unnecessary fields (think hiding columns in a spreadsheet).</t>
  </si>
  <si>
    <t>Given: User is an authorized user with the correct permissions
When: Managing Students/Learners
Then: User can hide and reveal fields when viewing a list of users (think hiding columns in a spreadsheet)
E2e tests demoing these capabilities are passing in the p1 pipeline</t>
  </si>
  <si>
    <t>need to confirm what info can be sent from HR system. Out of scope as it requires connection to HR system.</t>
  </si>
  <si>
    <t xml:space="preserve">be able to rank them. move the order around. Remove individuals from the list if required. Move or remove the cells/ rows from the table or results. Add/ remove fields from the table.
add notes. private only to HR. </t>
  </si>
  <si>
    <t>1. Ranking:
Talent Manager can rank individuals in the list.
Talent Manager can change the order of ranked individuals.
2. Remove Individuals:
Talent Manager can remove individuals from the list.
3. Move/Remove Cells or Rows:
Talent Manager can move or remove cells or rows within the table.
4. Add/Remove Fields:
Talent Manager can add or remove fields in the table.
5. Add Notes:
Talent Manager can add private notes visible only to HR.</t>
  </si>
  <si>
    <t>UI/UX - Viewing the list that was previously selected for a vacancy. Also the ability to filter the list of candidates.
When viewing a vacancy, if I have already created a list of candidates, I want to be able to view and modify the list of candidates selected for that vacancy.</t>
  </si>
  <si>
    <t>1. View Selected Candidates:
Given I am logged in as a Talent Manager,
When I navigate to the vacancy page,
Then I can see the list of individuals I have previously selected for that vacancy.
2. Filter Candidate List:
Given I am viewing the list of selected candidates for a vacancy,
When I apply filter criteria (e.g., skills, experience, location),
Then the list updates to show only candidates matching the filter criteria.</t>
  </si>
  <si>
    <t>Share: competency definitions must be shareable back out to other connected systems</t>
  </si>
  <si>
    <t>KPI-Increased_Automated_Process</t>
  </si>
  <si>
    <t>KPI-Increased_Data_Availability</t>
  </si>
  <si>
    <t>KPI-Increased_Data_Integrity</t>
  </si>
  <si>
    <t>A user with the site admin needs to be able to manage (create, view, edit, delete, etc.) all the data that can be managed within the ECCR.
This includes:
 - User data stored within the ECCR
 - User accounts
 - Any recommendations that may be stored by the EDLM Portal</t>
  </si>
  <si>
    <t>An admin user is able to manage all data saved in the EDLM Portal
Given: User is in auth group for System Admin 
When: Configuring the System
Then: User is able to manage all data that can be manage within the eccr? 
e2e tests are passing in the P1 pipeline demoing an admin account managing data</t>
  </si>
  <si>
    <t>This ‘dashboard’ will align the candidate to the specific Billet they were considered for. It will be organized according to vacancy so I can see all of the vacancies I am tracking/responsible for, and the candidates that I have recommended for each vacancies. Where ‘Recommended’ = sent that candidate’s profile/information to HR.
When viewing a job/vacancy I want to see a list of users that were submitted for consideration.
*NEXT STEPS:* [~accountid:609007a8f0db130069a66376] *7/12 Meet with CTMO to verify the* [https://adlnet.atlassian.net/browse/ERM-257|https://adlnet.atlassian.net/browse/ERM-257|smart-link] *epic.*</t>
  </si>
  <si>
    <t>1. View Dashboard:
As a Talent Manager, I can access a dashboard that displays all vacancies I am tracking.
2. Organize by Vacancy:
The dashboard organizes candidates by specific vacancies they were recommended for.
3. Candidate Alignment:
Each candidate is aligned to the specific billet they were considered for.
4. Recommendation Status:
Candidates I have recommended are marked as "Recommended" on the dashboard.
5. Vacancy Details:
When viewing a specific vacancy, I can see a list of candidates submitted for consideration for that vacancy.</t>
  </si>
  <si>
    <t>Export Competencies Data from Graph</t>
  </si>
  <si>
    <t xml:space="preserve">1. The system provides an option to export competencies data displayed in the graph.
2. The export option includes standard formats like PDF and CSV.
3. The exported file retains the data accurately as shown in the graph.
4. The export functionality is accessible directly from the graph interface.
5. Users receive a confirmation message upon successful export.
</t>
  </si>
  <si>
    <t>Generate Competency Comparison Report
A Talent manager needs to be able to compare a single student or a teams of students against specific jobs and competency frameworks to see what competencies the individuals or team are lacking in, and which ones they are already proficient in.
!image-20250409-174857.png|width=858,height=430,alt="image-20250409-174857.png"!
The Sunburst on the left breaks down a user’s competencies and the radar chart on the right allows the assessor to check the team for skill gaps</t>
  </si>
  <si>
    <t>1 - The system provides a Breakdown of competencies held and needed for a job/credential/framework
2 - The system will allow individual and team gap analysis for required competencies
3 - E2E tests are passing in the P1 Pipeline demoing this capability</t>
  </si>
  <si>
    <t>As mentioned in [https://adlnet.atlassian.net/browse/ERM-172|https://adlnet.atlassian.net/browse/ERM-172|smart-link] and [https://adlnet.atlassian.net/browse/ERM-173|https://adlnet.atlassian.net/browse/ERM-173|smart-link], the EDLM Portal shall notify users of key events.
Notifications shall both be sent to learners, as well as the talent managers that the learners have been assigned to.
The key events that are to be shared may be prone to change as the EDLM Portal is being developed, but here is the current list:
* New competencies or credentials are awarded
* A military course is added or deleted from the learner record
* An occupational experience is added or deleted from the learner record
* Additional learning events are added or deleted from the learner record</t>
  </si>
  <si>
    <t>The listed events trigger a notification to be sent to both the affected learners as well as their talent managers
E2e test are passing in the P1 pipeline demoing this capability</t>
  </si>
  <si>
    <t>and/or provide notification to HR of the short list of candidates that I want HR to move forward with. 
Talent manager will notify the student they have been recommended for the vacancy.
* Work in the goal of: TM wanting to encourage the person to apply to a vacancy,
NOTE: we want to ensure there is an option for individuals/organizations to choose which notifications they even want to include. In the future, it could be the supervisor, the commander.
NOTE: choose when I send to the individuals. not all folks on the list need to be notified at once. need to be able to select one or many individuals to notify. TO Build in gates where I want to send to learners or other 3rd parties at different times depending on the gates.</t>
  </si>
  <si>
    <t>1. Notification to Individual
Given a Talent Manager selects an individual for a vacancy,
When an individual is chosen for consideration after being selected and going through the screening process,
Then the system will notify the individual of their selection.
2. Notification to HR
Given a Talent Manager finalizes a shortlist of candidates,
When the shortlist is ready,
Then the system will notify HR to move forward with the selected candidates.</t>
  </si>
  <si>
    <t>*NEXT STEPS:* [~accountid:609007a8f0db130069a66376] *7/12 Meet with CTMO to verify the* [https://adlnet.atlassian.net/browse/ERM-257|https://adlnet.atlassian.net/browse/ERM-257|smart-link] *epic.*
Talent from outside the org v/s inside the org.
Hand off between HR and Talent Manager. Notify stakeholders in the process (candidates selected). Filter criteria for selection of candidates. Results displayed using pagination.</t>
  </si>
  <si>
    <t>When a learner views their profile, they should be able to mark data as private, essentially hiding this data from Talent Managers and any other users, barring themselves and the site admin.
The complete list of items the user may change, but here is the current list of what they should be able to choose to hide or anonymize:
* Full Name (not username)
* Email Address
* Contact information
* Individual Completed Courses
* Individual Held Competencies (IE hide they can do x)
* Individual Held Credentials (IE hide they are forklift certified)</t>
  </si>
  <si>
    <t>A Learner can hide the data listed above from other users
A learner can still access this information about them if they hide it
An Admin can still access/edit this information if it is hidden
A Talent Manager cannot see this information if it is hidden
E2E tests are passing in the P1 pipeline demoing this capability</t>
  </si>
  <si>
    <t>The EDLm Portal shall pull learner data from the ELRR, and display the following (not all, like the profile picture can be assumed to be from the ELLR):
-Full name
-Email address
-Contact information
-Enrollment status
-Current courses
-Completed courses
-Interest Inventory
-Held Competencies
-Held Credentials
-Profile picture</t>
  </si>
  <si>
    <t>The EDLM Portal has a "Learner Profile" page with the above listed information that a learner is able to view
Given: User is an authorized user with correct permissions (Learner)
When: Accessing Learner profile
Then: EDLM Portal Querires the ELRR and displays the attributes listed above
An e2e test is passing demoing this existing capability</t>
  </si>
  <si>
    <t>e.g., missing data across a group of leaners suggesting technical problem (vs missing data from the authoritative source)
POC for Req = Eric 🙂 
OG Requirement: As an [Admin-Organization] I want to troubleshoot missing data and data connections pulling in learner data fields 
*Description:*
Issues like: receiving malformed data or incomplete data where required fields are missing from a learner record. e.g., asking for a competency name and the field the system you are pulling from uses identifier, and your system throws an error that they don’t see name….is something that could happen that we will need to determine how we are going to resolve.</t>
  </si>
  <si>
    <t xml:space="preserve">1. The system should provide clear error messages and mechanisms to diagnose and resolve data inconsistencies efficiently.
2. This includes handling cases where required fields are incomplete or mismatched, such as discrepancies between competency names and system identifiers. </t>
  </si>
  <si>
    <t>e.g., missing data across a group of leaners suggesting technical problem (vs missing data from the authoritative source)
POC for Req = Eric 🙂 
OG Requirement: As an [Admin-Organization] I want to troubleshoot missing data and data connections pulling in learner data fields 
*Description:*
Errors like: unable to connect to a database. or unable to connect to a server that has the information they are trying to pull.</t>
  </si>
  <si>
    <t>1. The system must detect and display error messages when unable to connect to a database or server.
2. Admins must be able to view logs or error reports specifying connection failures.
3. The system should differentiate between missing data due to technical issues (e.g., connection errors) and missing data from the authoritative source.
4. Admins must have access to troubleshooting steps or recommendations to resolve data connection issues.
5. The system should allow admins to retry connections after an issue is identified.
6. Error logs should exist in both the UI and the Terminal, in case the UI is inaccessible.</t>
  </si>
  <si>
    <t xml:space="preserve">e.g., missing data across a group of leaners suggesting technical problem (vs missing data from the authoritative source)
POC for Req = Eric 🙂 
OG Requirement: As an [Admin-Organization] I want to troubleshoot missing data and data connections pulling in learner data fields </t>
  </si>
  <si>
    <t>1. Data Connection Overview: Admin can view an overview of all data connections in the EDLM Portal.
2. Missing Data Detection: Admin can identify missing data across groups of learners.
3. Technical Issue Alerts: System provides alerts for missing data suggesting technical problems.
4. Source Verification: Admin can verify if missing data is from the authoritative source.
5. Detailed Reports: Admin can generate detailed reports on missing data incidents.
6. Notification System: Admin receives notifications for any detected missing data issues.
7. User-Friendly Interface: Monitoring tool has an intuitive and user-friendly interface.
8. Historical Data: Admin can access historical data connection records to analyze trends.</t>
  </si>
  <si>
    <t>Talent Managers need to be able to notify the users they have been assigned of career opportunities that they qualify for.
This will be done with the notification capability mentioned in [https://adlnet.atlassian.net/browse/ERM-173|https://adlnet.atlassian.net/browse/ERM-173|smart-link].</t>
  </si>
  <si>
    <t>Given: User is in auth_group for Learner (authorized_user)
When: Notifying users 
Then: The notifications shall include relevant details about the job opportunity or pathway.
Then: The notifications shall be delivered through email and in-app messaging.
Given: User is in auth_group for Talent Manager (authorized_user with correct permissions)
When: Notifying users 
Then: The notifications include an optional "custom message" option for the Talent Manager
Then: The system shall provide a confirmation to the talent manager once the notification has been successfully sent.
E2e tests are passing in the p1 pipeline demoing this capability</t>
  </si>
  <si>
    <t>Talent Managers and Admins may need to add new information to the ECCR as new job/duty/gigs are added or redefined. Currently the suggestion is to have this UI built in the EDLM Portal, and then only leverage the ECCR API in order to CRUD the data the user has edit permissions on (edit permissions are handled by the ECCR currently).
HOWEVER: building a new UI for the ECCR is also an option. The exact approach is up to the Deloitte team, and future conversations on which approach to use are welcome.
_While this is not a hard requirement, we believe that the best place to hold job/duty/gig, competency, competency Framework, and credential information is the ECCR._</t>
  </si>
  <si>
    <t>Job/duty/gig definitions
A properly credentialed user can access a UI that allows them create/edit/delete Job/duty/gig definitions that they have control over (edit permissioning is currently handled by the ECCR)
Competencies and Competency Frameworks
A properly credentialed user can access a UI that allows them create/edit/delete competencies and competency frameworks they have control over (edit permissioning is currently handled by the ECCR)</t>
  </si>
  <si>
    <t>A talent manager needs to be able to organize the users they manage, and filter them based on specific criteria. The list may change, but here is teh current list of queries:
# Competencies: Filter by individual competencies.
# Career Interests: Filter by career interests.
# Future State: Filter by desired future state.
# Current Work Role: Filter by current work role.
# Location: Filter by location, with regular updates and support for remote positions.
# Career State: Filter by career state (e.g., mid-career, entry-level).
# Sorting: Sort individuals by any of the above criteria.</t>
  </si>
  <si>
    <t>Given: User is authorized and has correct permissions 
When: Filtering users they manage
Then: There should be the following filter options
Competencies: Filter by individual competencies.
Career Interests: Filter by career interests.
Future State: Filter by desired future state.
Current Work Role: Filter by current work role.
Location: Filter by location, with regular updates and support for remote positions.
Career State: Filter by career state (e.g., mid-career, entry-level).
Sorting: Sort individuals by any of the above criteria.
Testing: E2e tests are passing in the P1 pipeline demoing these queries working</t>
  </si>
  <si>
    <t>When viewing a competency framework in the EDLM Portal, a user needs to be able to add a competency to their inventory.
Relates back to the Learners interests survey of preferences</t>
  </si>
  <si>
    <t>A user can add a competency to their interest inventory from a competency framework's DAG view
e2e tests are passing in the p1 pipeline demoing this capability</t>
  </si>
  <si>
    <t>When a user views a Competency Framework, the EDLM portal shall supply them with a DAG visualization of the framework, where the nodes are the competencies and the arrows are the relationships between these competencies.
See below image for an example UI:
!MicrosoftTeams-image.png|width=1394,height=621,alt="MicrosoftTeams-image.png"!</t>
  </si>
  <si>
    <t>The EDLM portal queries the ECCR for competency frameworks
Given: EDLM Portal is connected to ECCR
When: Learner Access Profile
Then: EDLM Portal Queries the ECCR for asserted competencies in a learners profile
Given: User is an authorized user with correct permissions (Learner)
When: Accessing Learner Profile
Then: The EDLM Portal displays the users own competencies as an interactive DAG
Given: User is an authorized user with correct permissions (Talent Manager)
When: Managing Students
Then: User can access DAG view based on the learner profile of any assigned users
The EDLM portal displays the competencies as an interactive DAG
E2e tests are passing in the P1 pipeline demoing this capability.</t>
  </si>
  <si>
    <t>A Talent Manager needs to be able to review the Learner Profile data of the users that they have been assigned to manage.</t>
  </si>
  <si>
    <t>Given: Users is an authorized user with the appropriate permissions
When: Accessing the EDLM Portals Talent Management Dashboard
Then: The system displays the authorized user all users assigned to them
Then: Authorized users are able to see their assigned users competencies
Then: Authorized users are able to see their assigned users career interests
Then: Authorized Users are able to see their assigned users desired future state
Then: Authorized users are able to see their assigned users current work role
Then: Authorized users are able to see their assigned users locations
Then: Authorized users are able to see their assigned users Career State (e.g. mid-career, entry-level)
Then: Authorized users are able to sort their assigned users by the above
E2e tests are passing in the P1 pipeline demoing these capabilities</t>
  </si>
  <si>
    <t>A Talent Manager can view the users assigned to them, and visualize how the competencies and credentials they hold map to a custom list of competencies and credentials
A Talent Manager can visualize which user(s) assigned to them is the best match for a list of competencies and credentials
E2E tests are passing in the P1 pipeline demoing this capability</t>
  </si>
  <si>
    <t>In order to allow a Talent Manager to suggest the best candidates for a job/duty/gig, they must be able to compare users using the competencies and credentials they have, and map those to the requirements of a specific job/duty/gig.
See the mockups below for an example of a comparison UI
!MicrosoftTeams-image (2).png|width=1422,height=657,alt="MicrosoftTeams-image (2).png"!
!MicrosoftTeams-image (3).png|width=1370,height=566,alt="MicrosoftTeams-image (3).png"!</t>
  </si>
  <si>
    <t>A Talent Manager can view the users assigned to them, and visualize how the competencies and credentials they hold map to a job/duty/gig
A Talent Manager can visualize which user(s) assigned to them is the best match for a job/duty/gig
Given: Users is an authorize user with the correct permissions 
When: Managing Vacancies
Then: User can visualize the DAG of their managed/assigned user(s)  to determin which is the best match for a job/duty/gig
E2E tests are passing in the P1 pipeline demoing this capability
-------------------------------------***********************************----------------------------------------------------------
1. The EDLM Portal shall enable authorized users, such as Talent Managers, to compare users based on their alignment with a specific job or duty. 
2. This feature will allow Talent Managers to assess candidates by comparing their competencies and credentials against the job's requirements.
3. The system will provide a structured comparison to support informed decision-making when recommending the best candidates.</t>
  </si>
  <si>
    <t>Attached is a sample of the DAG UI.
This DAG acts almost as a “skill tree” for a job/duty, where the user’s competencies skills and credentials are mapped against those required for the selected job/duty. It should also show what nodes the user already has and which ones they do not.
The arrows are the relationships between the competencies skills and credentials in the ECCR.
Clicking the bubbles shows the level of confidence that the learner has the competencies skills and credentials as well as links to courses in the ECC that will help increase that level of confidence
!image-20240624-125052.png|width=1859,height=828,alt="image-20240624-125052.png"!</t>
  </si>
  <si>
    <t>A TM (Talent Manager) user is able to pull up the DAG UI, click on a node an individual or set of individual have not "completed," view a list of training
------------------------------------------------------------***********************************************************---------------------------------------------------------------------------
1. Visualization Display:
-The DAG (Directed Acyclic Graph) should display a visual map of competencies, skills, and credentials required for the selected job/duty/gig.
-Nodes should represent individual competencies, skills, and credentials.
-Arrows should illustrate the relationships between the competencies, skills, and credentials.
2. Current Competencies Mapping:
-The DAG should clearly indicate which competencies, skills, and credentials the individual currently possesses.
-Nodes that the individual already has should be visually distinct from those they do not have.
3. Interactive Elements:
-Clicking on a node should display the level of the individual’s possession of that competency, skill, or credential.   
-The pop-up should provide links to courses within the ECC (Enterprise Course Catalog) that can help improve the level of confidence for that competency, skill, or credential.
4. Additional Training Identification:
-The visualization should highlight gaps in the individual’s competencies, skills, and credentials.
-Recommendations for additional training should be provided based on the gaps identified.
5. Usability:
-The interface should be intuitive and easy to navigate for managers.
-All elements (nodes, arrows, pop-ups) should be interactive and provide relevant information efficiently.
6. Data Integration:
-The DAG should be integrated with the ECCR (Enterprise Competency and Credential Repository) to ensure up-to-date and accurate data.
-The system should automatically update the DAG when new competencies, skills, or credentials are added to the ECCR.
7. E2e Tests
-E2E tests are passing in the P1 pipeline demoing this capability</t>
  </si>
  <si>
    <t>When a TM views additional details of a job/duty/gig an option should be to view the competencies related to it in an interactive Graph
This graph should display “what they have,” “what they don’t have,” “what they almost have,” etc.
See attached UI.
!image-20240624-124828.png|width=1859,height=828,alt="image-20240624-124828.png"!</t>
  </si>
  <si>
    <t>1. View Competencies Option: When a talent manager views additional details of a job/duty, there must be an option to view the competencies related to that job/duty.
2. Interactive Graph: The competencies should be displayed in an interactive graph format.
3. Competency Status: The graph must clearly differentiate between competencies that individuals have, don't have, and almost have.
4. User Interface: The interactive graph should be intuitive and easy to navigate.
5. Real-time Data: The competencies displayed should be based on real-time data from the system.
6. Accessibility: The graph should be accessible on all standard browsers and devices used by the managers.</t>
  </si>
  <si>
    <t>The exact xAPI statements and profiles are TBD
The EDLM Portal shall track user engagement via xAPI statements. The list of behaviors that are to be tracked may change over time, but here is a list of currently requested metrics:
* 	Searched xAPI results for transcript action, duration of time, completion of tasks and activity results
* Curated whenever a user creates a list collections
* Searched when user searches for a specific term, the Statement captures
* Explored when a user selects an item on the search and opens course detail page
* Prioritized when a user saves the search term - recommend use of "saved"
* Socialized whenever a user shares a list
* Enrolled (Registered) when a user enrolls in course.
* Completed whenever a user has completed course or module
* Registered/Enrolled when a user signs up and enrolls in a course  (verb)
* Logged In user Activity Profile has logged into portal
* Viewed when a user views page on the portal site (verb)
* Edited activity in Moodle course (verb)
* Created activity of Quiz in Moodle course (verb)
* Left activity next module tab(?) in Moodle course (verb)
* Uncompleted whenever a user has uncompleted quiz, Questionnaire, or course (verb)
* Answered activity of writing or selecting answer in Quiz in Moodle course (verb)
* Joined when a user joins is added group in a course  (verb)
* Started when a user starts Quiz or Questionnaire a course  (verb)
* Deleted activity of removing items from Quiz or Questionnaire in Moodle course (verb)
* Received activity of Teacher receiving Quiz or Questionnaire to review in Moodle course (verb)
* Submitted activity of Survey or File or Quiz or Questionnaire in Moodle course (verb)
* Resumed whenever a user has return and restarts to uncompleted quiz, Questionnaire, or course (verb)
* Uploaded activity of upload of file for module, Quiz or Questionnaire in Moodle course (verb)
* Saved activity search query saved
* Replied activity comment has feedback in Moodle
* Toured activity user tours pop up in Moodle LMS</t>
  </si>
  <si>
    <t>xAPI statements are being sent by the EDLM Portal that can be used to develop a dashboard that answers the above questions</t>
  </si>
  <si>
    <t>The EDLM Portal shall use the data it collects ([https://adlnet.atlassian.net/browse/ERM-225|https://adlnet.atlassian.net/browse/ERM-225|smart-link]) in order to provide the System Administrators with the following reports: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average pages per visit by user role
* device accessed on (ipad, mobile, desktop)
* number of inquiries (e.g., click on 'contact us', complete survey; access FAQ pages)</t>
  </si>
  <si>
    <t>The following reports are available to a user with admin permissions
e2e tests are passing demoing this capability</t>
  </si>
  <si>
    <t>The EDLM shall track what parts of the EDLM Portal users are interacting with and how. Currently the data being tracked must at minimum be enough to generate the following reports: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average pages per visit by user role
* device accessed on (ipad, mobile, desktop)
* number of inquiries (e.g., click on 'contact us', complete survey; access FAQ pages)</t>
  </si>
  <si>
    <t>The described data is collected</t>
  </si>
  <si>
    <t>In order to prevent inaccurate user data being collected, all users must first be directed to the sign in page, with the option to view the EDLM portal as a “guest”
The guest user will be identified by the system by the lack of a JWT</t>
  </si>
  <si>
    <t>Given: An un authorized user
When: Accessing the landing page
Then: The user is greeted with a pop up login-form 
Given: User is an unauthorized user
When: Closing the pop up login-form
Then: The user is able to continue as a guest user
e2e tests are passing in the p1 pipeline demoing these capabilities</t>
  </si>
  <si>
    <t>* Analyze User Interests and Search Patterns
6/20: Changed from: “As a System Administrator, I want the EDLM Portal to analyze xAPI data to identify user interests and search patterns for improved content delivery.” In order to be feature/function specific and role agnostic.</t>
  </si>
  <si>
    <t>1. The EDLM Portal dashboard analyzes xAPI data to identify user interests and search patterns.
User Interest: Popular Topics, Content Preference, Learning Paths, Recurrent Searches, User Demographics.
Search Patterns: Search Frequency, Search Success Rate, Search Refinement, Search-to-Engagement and Abandoned Searches.
2. The analysis should provide insights into what users are looking for and how they interact with content.</t>
  </si>
  <si>
    <t>* Reporting Capability for xAPI Data
Updated from: As a System Administrator, I want the EDLM Portal to have a reporting capability or dashboard to analyze xAPI data for better insights.</t>
  </si>
  <si>
    <t>1. The EDLM Portal shall have a reporting capability or dashboard for xAPI analysis.
2. The dashboard should present data in a user-friendly manner with visual aids such as charts and graphs.</t>
  </si>
  <si>
    <t>As an [Admin], I want to define, limit, and configure the type of fields that can be accessible inside an individual’s Learner Profile</t>
  </si>
  <si>
    <t>This includes setting visibility permissions, determining which fields are publicly or privately viewable, and restricting access to certain data based on predefined rules. 
The system should allow flexibility in managing field configurations while ensuring compliance with data governance policies.</t>
  </si>
  <si>
    <t>!95621fb7-e8c0-44dd-a97f-97902529feb5.jpg|width=800,height=379,alt="95621fb7-e8c0-44dd-a97f-97902529feb5.jpg"!
IF data provided by Institution/Org then data is unhideable 
IF data provided by learner (uploaded coursera xAPI) then data is hideable 
*Hiding means only the user/owner/learner can view + site admin* 
Hiding needs examination as the ability to hide every field. 
e.g., is someone fails a non-required course … they may not want it viewable on their record.
# Ensure these US are captured if they aren’t defined.
# Define what goes into the LP. what data fields?
# What data fields can be configured?</t>
  </si>
  <si>
    <t xml:space="preserve">user can see list of data fields that can be made public/private
user can select or indicate preferences related to which fields are public / private
verify learner data is / is not viewable (based on learner preferences) appropriate to roles with permissions consistent with "public" </t>
  </si>
  <si>
    <t xml:space="preserve"># configuring my view of the data. toggling data to be visible/not visible? For example, I want to Hide all competencies, hide all jobs within the last 20 years….etc.
NOTE (Dawn) : We need to establish which fields can / cannot be hidden to public.   Default view = whatever data we have in the record / UI is viewable … we would hide specific fields “upon request” or configuration of preferences… 
for _now_ which fields to we want to allow them to hide … 
* individual courses / learning experiences (e.g., bad score)
* specific competencies (learner trying to change career path, don’t want to be shoe horned into specific paths based on comps)
* hide specific jobs (and all data) … Question - is it just hidden or is all data removed,  e.g., would competencies asserted on a job that is hidden, remove those competencies from my list of competencies… </t>
  </si>
  <si>
    <t>As a 'System Admin' managing Learner Profiles and access the configuration settings, I should be able to - 
1. Toggle Data Visibility: Configure which data fields within a Learner Profile are publicly or privately viewable, including the ability to hide specific fields such as competencies or job history from the last 20 years.
2. Set Default View: Ensure that the default view shows all data as publicly viewable unless specified otherwise through configuration preferences.
3. Determine Hide able Fields: Only allow certain fields, such as individual courses, learning experiences, and competencies, to be hidden based on pre-established criteria.
4. Configure Upon Request: Hide specific fields upon request or as part of customized configuration preferences set by the learner or system policy.</t>
  </si>
  <si>
    <t xml:space="preserve">A user should be able to see a display of their learner record on their learner profile. This should be secure for each learner having access to their own records. </t>
  </si>
  <si>
    <t>Given: User is an authorized user with correct permissions (Learner)
When: Accessing Learner profile
Then: User can access their profile from the main navigation menu.
-Full name
-Email address
-Contact information
-Enrollment status
-Current courses
-Completed courses
-Interest Inventory
-Held Competencies
-Held Credentials
-Profile picture
Given: User is an authorized user with correct permissions (Learner)
When: Accessing Learner profile
Then: Users Learner Profile displays the following details 
Given: User is an authorized user with correct permissions (Learner)
When: Managing Learner profile
Then: User can update their contact information and profile picture.
Given: User is an authorized user with correct permissions (Learner)
When: Accessing Learner profile
Then: User is only able to acces their own learning profile
Given: User is an authorized user with correct permissions (Learner)
When: Accessing Learner profile
Then: theprofile page is fully functional and visually optimized across various devices and screen sizes.</t>
  </si>
  <si>
    <t xml:space="preserve">Send Tracking Data for Processing
Specific profile and statements are TBD, but the data needs to be sufficient to support
* [https://adlnet.atlassian.net/browse/ERM-207|https://adlnet.atlassian.net/browse/ERM-207|smart-link] 
* [https://adlnet.atlassian.net/browse/ERM-214|https://adlnet.atlassian.net/browse/ERM-214|smart-link] </t>
  </si>
  <si>
    <t>1. The EDLM Portal sends xAPI tracking data to an app-side LRS.
2. Data sent must include all relevant user behavior and engagement metrics.</t>
  </si>
  <si>
    <t>* Track User Engagement with Specific Content
This BR is created with regards of ERM-8 [https://adlnet.atlassian.net/browse/ERM-8|https://adlnet.atlassian.net/browse/ERM-8|smart-link]  
* The list behaviors that are to be tracked may change over time, but here is a list of currently requested metrics: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number of inquiries (e.g., click on 'contact us', complete survey; access FAQ pages)
changed from: As a [System Administrator], I want to track user engagement with specific content within DLE pages to identify popular and useful content.</t>
  </si>
  <si>
    <t>Given: Users is authorized user with the correct permissions (System Admin)
When: EDLM Portal System Monitoring
Then: Admin dashboard contains a widget to display the most trafficked pages in the EDLM Portal
Then: Admin dashboard contains a widget to display the average duration per page of the EDLM Portal
Then: Admin dashboard contains a widget to display the amount of DLE application traffic (links/button clicks)
Then: Admin dashboard contains a widget to display the total # of users by role 
Then: Admin dashboard contains a widget to display sessions geo-location
Then: Admin dashboard contains a widget to display the total # of visitors &amp; unique vistors
Then: Admin dashboard contains a widget to display average EDLM Portal session duration
Then: Admin dashboard contains a widget to display total # of inquires (e.g., click on 'contact us', complete survey; access FAQ pages)
Given: Users is authorized user with the correct permissions (System Admin)
When: EDLM Portal System Monitoring
Then: The above metrics are displayed in an admin UI dashboard with widgets 
Given: Users is authorized user with the correct permissions (System Admin) 
When: Installing application
Then: There is an e2e test that test the above capability
1. The EDLM Portal uses xAPI to track user engagement with specific content within DLE pages.
2. Engagement metrics should include interactions such as clicks, views, and time spent on content.
3. This UI is available to the System Admin</t>
  </si>
  <si>
    <t>ERM-212</t>
  </si>
  <si>
    <t>As a [Current DLE Customer], I want to be able to log in to my existing P1 account in order to view the landing page</t>
  </si>
  <si>
    <t>Login with option of joining as a guest vs. log into existing Platform 1 Account in order to get to the landing page, pop up which can be 'x’d out. 
This page must be served before serving any website content in order to prevent bad data being collected on the homepage.</t>
  </si>
  <si>
    <t>When a user does not have a JWT, they are redirected to an SSO prompt to sign in with P1 
EDLM portal visually indicates user is logged in. 
A user with a valid JWT is granted access and has their user role assigned based on the info in their JWT</t>
  </si>
  <si>
    <t>A site admin needs to be able to edit or delete the user accounts of all users, as well as anything that these accounts are managing (such as competencies and competency frameworks)</t>
  </si>
  <si>
    <t xml:space="preserve">
!MicrosoftTeams-image.png|width=1394,height=621,alt="MicrosoftTeams-image.png"!
See attached UI. When a competency gap is selected in a DAG depicting the requirements for a job/duty/gig, the option to find relevant training should be made available.
This would would be a query of the ECC for the courses that will help gain the selected competency or credential.
Se UI below for a wireframe
!MicrosoftTeams-image (1).png|width=1421,height=536,alt="MicrosoftTeams-image (1).png"!</t>
  </si>
  <si>
    <t>The EDLM portal allows "automatic queries" to help complete competency/credential gaps
Given: User is in the auth_group for Learner
When: Learning Dev Planning
Then: User is displayed a list of courses that would help the user reach and fill competecy/credential gaps
Given: User is in auth_group for the Talent Manager
When: Managing Talent
Then: User is displayed a list of courses that would help their assigned learners reach and fill competencies/credential gaps
E2e tests are passing in the P1 dev/sec/ops pipeline</t>
  </si>
  <si>
    <t>* In relation to ERM -8
* Track User Behavior on DLE Pages
* The list behaviors that are to be tracked may change over time, but here is a list of currently requested metrics: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average pages per visit by user role
** device accessed on (ipad, mobile, desktop)
** number of inquiries (e.g., click on 'contact us', complete survey; access FAQ pages)
Changed from: As a System Administrator, I want to track user behavior on DLE pages to understand how users interact with the portal.</t>
  </si>
  <si>
    <t>1. The EDLM Portal tracks user behavior on DLE pages using xAPI.
Given: User is authorized user or guest
When: EDLM System Reporting
Then: The system sends xAPI statements to the specified sql-lrs in system config for the following
User Behavior; Page Visit, Time Spent, Navigation Patterns, Content Interactions, User Sessions, Error Tracking, User Preferences and Content Completion.
Given: User is authorized user with the correct permissions (System Admin)
When: EDLM System Reporting
Then: System should display which pages are visited and duration that users stay on each page. This is calculated value between two xAPI statements within the LRS
Given: User is guest
When: EDLM System Reporting
Then: Unique users must be identified and logged for analysis.
Given: User is authorized user
When: EDLM System Reporting
Then: Logged in unique users users must be identified (DoDID) and logged for analysis.
----------------------------------------------------------------------------------------------------------------------------
1. The system shall track user behavior metrics on DLE pages, including:
-Top 10 most accessed pages
-Average duration per page
-Most clicked DL applications (links/buttons)
-Number of users by role (e.g., guest, registered users)
-Sessions segmented by geographic location
-Total visitors and unique visitors
-Average session duration
-Average pages per visit by user role
-Device types used to access the portal
-Number of user inquiries (e.g., clicks on "Contact Us", survey completions, FAQ visits)
2. The system shall allow for future expansion or modification of tracked metrics.
3. Data collected must be exportable or viewable through an analytics dashboard.
4. Tracking must comply with relevant privacy and data security guidelines.</t>
  </si>
  <si>
    <t>Within a learner’s saved courses, the EDLM portal shall visually distinguish between courses the user enrolled themselves in, and users that they are required to complete (such as annual training, or courses their talent manager assigned them to).
One optional approach is to scan the related job/duty/gigs to a course, and if the users has one of these associated with their account, that course is then marked as required.</t>
  </si>
  <si>
    <t>Given: User is an authorized user
When: Saving courses to the learners profile
Then: The EDLM generates a tag that the learning experience was self-selected and self-enrolled
Given: User is an authorized user
When: User is assigned a course
Then: The EDLM generates a tag that the learning experience was assigned to / required by the user
Given: User is an authorized user
When: Browsing Available Training
Then: The EDLM Portal distinguishes between courses self-enrolled, and required training
E2e tests are passing in the P1 pipeline demoing this capability</t>
  </si>
  <si>
    <t>EDLM Identity Management (ICAM)</t>
  </si>
  <si>
    <t>ERM-205</t>
  </si>
  <si>
    <t>The EDLM portal shall display course progress</t>
  </si>
  <si>
    <t>If a course tracks completion progress, the EDLM portal shall pull this information the LMS it is hosted on, and display it in the EDLM Portal UI.
If not, it shall display the course in a users saved page as “Saved,” “Enrolled,” or “Completed.”</t>
  </si>
  <si>
    <t>Given: User is a Authorized User 
When: Accessing Learning and Development Dashboard
Then: User is able to track progress in their enrolled learning experiences
E2e tests demoing this capability are passing in the P1 pipeline</t>
  </si>
  <si>
    <t>ERM-204</t>
  </si>
  <si>
    <t>The EDLM Portal course details shall include a link to redirect users to course instances for enrollment</t>
  </si>
  <si>
    <t>When a user is viewing a course in the EDLM portal, they need to be able to be redirected to the course they are view. For example, if the course is in Moodle, the EDLM Portal shall use a redirect to the course in the Moodle platform.</t>
  </si>
  <si>
    <t>Given: User is an authorized user
When: Viewing a course in the EDLM Portal
Then: User can access a link to be re-directed to a LMS courses instance they are viewing 
There are e2e tests passing in the P1 pipeline demoing this capability</t>
  </si>
  <si>
    <t>When a user is browsing courses, the EDLM Portal will anonymize and display the average performance data of courses.
Metrics to capture:
 - Average Grade
 - Average time to complete
 - Average Pass/Fail rate</t>
  </si>
  <si>
    <t>1. The EDLM Portal shall have the functionality of a "course dashboard" to display analytic metrics related to the course.
2. These analytics shall include Average Grade, Average time to complete and Average pass/fail rate
3. The analytics shall be displayed in a graphical manner that is appropriate for the data.
4. Average Grade and Average time to complete shall be displayed in a scatterplot format, Average Pass/Fail shall be displayed in a Bar graph
5. This dashboard shall have e2e tests are passing in the P1 pipeline demoing this capability</t>
  </si>
  <si>
    <t>The EDLM Portal will use the performance data granted by the LMSs it is connected to, to track how their performance changes as they repeat courses.</t>
  </si>
  <si>
    <t>The EDLM Portal uses the Moodle API to track how a user does over multiple completions of a course
There are e2e tests passing in the P1 pipeline that demo this capability</t>
  </si>
  <si>
    <t>ERM-201</t>
  </si>
  <si>
    <t>The EDLM shall leverage Moodle's API to collect user performance data</t>
  </si>
  <si>
    <t>In order to track a user’s performance in coursework the EDLM Portal needs to leverage Moodle’s API: [https://docs.moodle.org/dev/Gradebook_API|https://docs.moodle.org/dev/Gradebook_API|smart-link] 
Learner’s should be able to then view their grades in the portal, and Talent managers need to be able to view the grades of users assigned to them.</t>
  </si>
  <si>
    <t>Given: User is an authorized user with correct permissions (talent manager )
When: Managing Students 
Then: User can view the grades of users assigned to them
Given: User is an authorized user with correct permissions (Learner)
When: Accessing Learning dashboard
Then: Useran view their Moodle course grades in the EDLM portal
An e2e test is passing in the p1 pipeline demoing this capability</t>
  </si>
  <si>
    <t>A Talent manager needs to be able to add suggested job/duty/gigs to the planned career path of the users assigned to them.</t>
  </si>
  <si>
    <t>A talent manger can manage the career path of the users assigned to them
There are passing e2e tests in the P1 pipeline that demo this capability.</t>
  </si>
  <si>
    <t>Track Certification Status for Billets</t>
  </si>
  <si>
    <t>1.Display the current certification status for each billet, including initial certification, renewals, and expirations.
2.Notification system to alert relevant parties of upcoming certification expirations or renewals.
3.Generate reports showing compliance status for all billets.</t>
  </si>
  <si>
    <t>Enabling System Access for Non-CAC SAPRO Users (DOJ and Civilians)</t>
  </si>
  <si>
    <t>Linkage of HR Requirements with performance in the LMS for a learner</t>
  </si>
  <si>
    <t>As a Instructor / coordinator,I want a service that analyzes course requirements along with service-specific training requirements and billet requirements,so that I can ensure that all personnel are meeting their necessary training and certification obli…</t>
  </si>
  <si>
    <t>As a Instructor / coordinator,I want a service that analyzes course requirements along with service-specific training requirements and billet requirements,so that I can ensure that all personnel are meeting their necessary training and certification obligations.</t>
  </si>
  <si>
    <t>Trace Certification to Courses</t>
  </si>
  <si>
    <t>1.Link certification requirements to specific courses.
2.Track employee enrollment and completion of courses required for certifications.
3.Display progress of employees towards meeting certification requirements.</t>
  </si>
  <si>
    <t>Create Certification Requirements for Billets (actual position)</t>
  </si>
  <si>
    <t>1.Ability to create a new certification requirement and assign it to one or more billets.
2.Display a list of all billets with their respective certification requirements.
3.Option to update or remove certification requirements from billets.</t>
  </si>
  <si>
    <t>I want to be able to: 
* a. search for/select a work role (already exists as a User Story)
* b. identify those competency/qualification gaps (already exists as a User Story)
* *c. I want to select my competency/qualification gap(s) and see learning opportunities that will teach the selected gap(s)*
* *d. As a [Learner], I want to prioritize and filter learning opportunities that were generated based off my selected competency/qualification gap(s).*
* We want to prioritize and filter these learning opportunities based off (as a minimum--we may identify additional fields as we move into the prototyping stage):
** Course name
** Competencies the course is aligned to (aka “Teaches”)
** Projected competency alignment percentage to selected work role upon course completion
** Course {color:#bf2600}Instance{color} Name
** Course start and end date
** Course availability (e.g., available seats)
** Course Location
** Course Cost
NOTE: A portion of this ticket is dependent on the design decision for implementation. 
See design inspiration as a visual reference:
!image-20240613-190435.png|width=2375,height=1012,alt="image-20240613-190435.png"!</t>
  </si>
  <si>
    <t>1. Search and Selection
Given I am a learner, when I search for or select a work role, I can identify competency/qualification gaps related to that role.
2. Identify Competency/Qualification Gaps
Given I have selected a work role, I can view a list of my competency/qualification gaps.
3. Select Competency/Qualification Gaps
Given I have identified my competency/qualification gaps, I can select one or more of these gaps to focus on.
4. View Learning Opportunities
Given I have selected my competency/qualification gaps, I can view learning opportunities that address these gaps.
5. Prioritize Learning Opportunities
Given I am viewing learning opportunities, I can prioritize them based on:
Course name (Alphabetically)
Competencies the course is aligned to (aka "Teaches")
Projected competency alignment percentage to selected work role upon course completion
Course Instance Name (Alphabetically)
Course start and end date
Course availability (e.g., available seats)
Course Location (proximity to another location)
Course Cost
6. Filter Learning Opportunities
Given I am viewing learning opportunities, I can filter them based on:
Course name
Competencies the course is aligned to (aka "Teaches")
Projected competency alignment percentage to selected work role upon course completion
Course Instance Name
Course start and end date
Course availability (e.g., available seats)
Course Location
Course Cost</t>
  </si>
  <si>
    <t>login with option of joining as a guess vs login in to existing p1 acct … in order to get to the landing page].. pop up which can be 'x’d out]</t>
  </si>
  <si>
    <t xml:space="preserve"># NOTE: new user story with new BRs:  login with option of joining as a guess vs login in to existing p1 acct … in order to get to the landing page].. pop up which can be 'x’d out] </t>
  </si>
  <si>
    <t>We need a UI that allows users to query a list of work roles. Here are some sample query parameters
 - Keywords
 - required Competencies
 - required Credentials
 - vacant/filled
 - Geographic location
 - Salary
 - Payscale/Paygrade
 - Fulltime/Partime</t>
  </si>
  <si>
    <t>Given: User is an authorized user
When: Making a query for Job/Duty/Gigs in the EDLM Portal
Then: The user can queory on the above parameters
 - Keywords
 - required Competencies
 - required Credentials
 - vacant/filled
 - Geographic location
 - Salary
 - Payscale/Paygrade
 - Fulltime/Partime
e2e tests are passing in the p1 pipeline that demo this capability</t>
  </si>
  <si>
    <t>The EDLM Portal shall include a course search capability that allows users to filer on
 - Keywords
 - Competencies
 - Linked Credentials
 - Linked Jobs through linked credentials</t>
  </si>
  <si>
    <t>AC: A user is able to search for courses based on the listed criteria
AC: The system displays relevant courses based on the listed criteria
Given: User is a guest or authorized user
When: Searching for courses (Discovery)
Then: User is able to define criteria to search courses by Keywords, Competencies, Linked Credentials, and Linked Jobs
AC: there is are e2e tests passing in the p1 pipeline demoing this capability</t>
  </si>
  <si>
    <t>A talent manager needs to be able to view the profiles and plans of users assigned to them, and add a recommended job/duty to the learner’s career plan</t>
  </si>
  <si>
    <t>Given: User is an authorized user with the correct permissions (Talent Manager)
When: Managing Students
Then: User can search for jobs/duties/gigs based on the competencies within their assigned users learner profile
Given: User is an authorized user with the correct permissions (Talent Manager)
When: Managing Students
Then: User can give job/duty/gig "recommendations" to users
AC: An e2e test is passing in the P1 pipeline demoing this capability</t>
  </si>
  <si>
    <t>sets the foundation for other user stories that specify the type of recommendation needed</t>
  </si>
  <si>
    <t>Sets the foundation for having a recommendation capability that is referenced across various other User Stories.</t>
  </si>
  <si>
    <t>ERM-182</t>
  </si>
  <si>
    <t>The EDLM Portal shall allow an authorized user to search and filter courses based on their assigned learners competencies within their learner profiles</t>
  </si>
  <si>
    <t>Supervisors are able to search for courses based on learners competencies that they oversee
Learners are able to search for courses based on competencies in their learner record</t>
  </si>
  <si>
    <t>Supervisors are able to search for courses based on learners competencies that they oversee
Learners are able to search for courses based on competencies in their learner record
E2e tests are passing in the P1 pipeline demoing this capability</t>
  </si>
  <si>
    <t>A Talent manager need to be able to manage the accounts of other users that have been assigned to them.</t>
  </si>
  <si>
    <t>AC: A user with the talent manager role can manage the account of another user after that account has been assigned to them
AC: An e2e test demoing this capability is passing the P1 pipeline</t>
  </si>
  <si>
    <t>A talent manager needs to be able to view the profiles and plans of users assigned to them, and add a recommended course to the learner’s learning plan</t>
  </si>
  <si>
    <t>AC: A Talent Manager can give "recommendations" to users
AC: An e2e test is passing in the P1 pipeline demoing this capability</t>
  </si>
  <si>
    <t xml:space="preserve">Given: User is an Authorized user with permissions
When: Configuring the system
Then: User can specifiy the ECC Instance to use for the EDLM Portal
Given: User is an Authorized user with permissions
When: Configuring the system
Then: The system uses the specified endpoint in all references to the ECC
Given: User is an Authorized user with permissions
When: Configuring the system
Then: The system will display the data within the specified ECC Instance (Course Spotlights, Discovery, and Management) </t>
  </si>
  <si>
    <t>Given: User is an authorized user with the proper permissions
When: Configuring the EDLM Portal  
Then: User is able to specify the ELRR API Endpoint and Credentials for the system to use
Given: User is an authorized users with the proper permissions
When: Accessing an assigned users learner profile
Then: The authorized user is able to see the profile information from the assigned user
Given: User is an authorized user 
When: Accessing their Learner Profile
Then: The user is shown their personal learner profile information
E2E tests are passing in the p1 pipeline demoing this capability</t>
  </si>
  <si>
    <t>ERM-176</t>
  </si>
  <si>
    <t>The EDLM Portal shall connect to the ECCR to pull competency information</t>
  </si>
  <si>
    <t>Given: Users is an authorized user with the approriate permissions
When: Configuring the System 
Then: User is able to specifiy a ECCR Endpoint and credentials
Given User is an authorized user
When: Accessing their Learner Profile
Then: They should see the competency details that are pulled from the ECCR</t>
  </si>
  <si>
    <t>There needs to be a notification capability that allows automatic notifications of
Learner
* Due Dates
* Recommendations being given
* New Competencies and Credentials being awarded
* Credential or Competency expiring
* New opportunities from Talent Manager
* Revcieve [https://adlnet.atlassian.net/browse/ERM-259|https://adlnet.atlassian.net/browse/ERM-259|smart-link] notification
Talent Manager
* Due Dates
* ERM-271 report delivered
* [https://adlnet.atlassian.net/browse/ERM-308|https://adlnet.atlassian.net/browse/ERM-308|smart-link] report delivered
* [https://adlnet.atlassian.net/browse/ERM-259|https://adlnet.atlassian.net/browse/ERM-259|smart-link] opened
Please see linked User stories below for additional context</t>
  </si>
  <si>
    <t>Learner Notifications:
1.The system shall automatically notify learners of upcoming due dates for assigned tasks, courses, or certifications.
2.Learners shall receive notifications when they are recommended for a learning opportunity or position.
3.The system shall notify learners when they are awarded new competencies or credentials.
4.Notifications shall be sent for expiring competencies or credentials before the expiration date.
5.Learners shall receive notifications about new career or learning opportunities shared by the Talent Manager.
Talent Manager Notifications:
1.The system shall notify Talent Managers of upcoming due dates for tasks, reports, or evaluations.
2.Talent Managers shall receive a notification when a report has been successfully delivered.
3.The system shall notify individuals when they have been selected for consideration for a vacancy.</t>
  </si>
  <si>
    <t>While most servers use an SMTP server, P1 requires the use of their P1PS API instead.</t>
  </si>
  <si>
    <t>Given: User is an authorized user
When: System Emails User
Then: The EDLM Portal sends all of its emails via the P1PS API
Given: User is an authorized user
When: System Emails User
Then: EDLM Portal Identifies users emails and their validity from their JWT Token
AC: An e2e test is passing in the P1 pipeline showing this capability</t>
  </si>
  <si>
    <t>ERM-171</t>
  </si>
  <si>
    <t>The EDLM Portal shall allow users to "unsave" courses they had previously saved</t>
  </si>
  <si>
    <t>The EDLM portal shall allow a user to “unsave” a course from their list of saved courses.</t>
  </si>
  <si>
    <t>Given: User is an authorized user
When: Accessing Learner Dashboard
Then: The EDLM Portal shall display the saved courses data for the user within the ECC
Then: User is able to unsave courses and the course is removed from the saved courses in the ECC</t>
  </si>
  <si>
    <t>ERM-170</t>
  </si>
  <si>
    <t>When querying ECC data, the EDLM portal shall allow a user to “save” a course to a list so that it can be quickly found later.</t>
  </si>
  <si>
    <t>When querying ECC data, the EDLM portal shall allow a user to “save” a course so that it can be quickly found later.
The ECC already has this capability, so the “saved” courses data +*should*+ be stored in the ECC and be part of what the EDLM portal pulls from the ECC.</t>
  </si>
  <si>
    <t>Given: User is an authorized user
When: Accessing Learner Dashboard
Then: The EDLM Portal shall display the saved courses data for the user within the ECC</t>
  </si>
  <si>
    <t>Attached is a sample of the DAG UI.
This DAG acts almost as a “skill tree” for a job/duty/gig, where the user’s competencies skills and credentials are mapped against those required for the selected job/duty/gig. It should also show what nodes the user already has and which ones they do not.</t>
  </si>
  <si>
    <t>Given: User is in auth_group for Talent Manager
When: Managing Talent Planning
Then: User views additional details of a job/duty, there must be an option to view the competencies related to that job/duty.
Then: User is displayed the competencies in an interactive graph
Then: Graph must clearly differentiate bewteen competencies assigned learners have, dont have, and almost have
Then: Interactive graph must be intuitive and easy to navigate
Then: Competencies displayed should be based on real-time data from the systems
There is an E2E Test showing that this capability passes based on the above acceptance criteria</t>
  </si>
  <si>
    <t>where it is delivered or leveraged</t>
  </si>
  <si>
    <t>When maintaining the EDLM portal, it is important to know systems are in charge of which capabilities.
For example, which part of the EDLM portal handles the JWT authentication?</t>
  </si>
  <si>
    <t>For deployment, Platform One is requesting a reference architecture for their records</t>
  </si>
  <si>
    <t>The EDLM Portal is has many complex features and systems. Both during development, and as this portal is being maintained it is important that breaking changes are caught as early as possible.
Therefore the EDLM portal will need to be thoroughly documented, and its DevSecOps pipeline will need to include as much testing as possible.</t>
  </si>
  <si>
    <t>There needs to be a link to the technical documentation of the ECC, ELRR, Moodle, ECCR, and SQL LRS</t>
  </si>
  <si>
    <t>Given: User is authorized with the correct level of permissions
When: Accessing the EDLM Portal 
Then: The navigation bar includes a section with links to the technical documentation of each service
Given: User is authorized with the correct level of permissions
When: User hovers the nav section for techincal documentation
Then: The navigation bar section drops down to display the links to each services technical documentation
Given: User is authorized with the correct level of permissions
When: User clicks the section for the technical documentation
Then: The user is brought to the landing page for all EDLM Technical Documentation</t>
  </si>
  <si>
    <t>Add a nav bar that redirects to ECC, ELRR, Moodle, ECCR, and SQL LRS
Potentially new services may be added</t>
  </si>
  <si>
    <t>Given: User is a guest or authorized user
When: Accesing the EDLM Portal Navigation Bar
Then: There is a Home button that bring the user home additionally clicking the logo should also bring the user home
Given: User is a guest or authorized user
When: Accesing the EDLM Portal Navigation Bar
Then: There is a section with links to access each of the existing EDLM Products
Given: User is a guest or authorized user
When: Accesing the EDLM Portal Navigation Bar
Then: There is a section with links to access each of the existing EDLM Use Cases</t>
  </si>
  <si>
    <t>ECC</t>
  </si>
  <si>
    <t>ELRR</t>
  </si>
  <si>
    <t>Moodle LMS</t>
  </si>
  <si>
    <t>SQL-LRS</t>
  </si>
  <si>
    <t>Learners may want a automatically-generated list of recommended available job/duty/gigs to check out based off their interest inventory.
Think of it as the EDLM Portal version of Spotify’s “daylist” feature.</t>
  </si>
  <si>
    <t>1 - A "recommended work roles" section exists in the EDLM portal that lists open work roles that are tailored to the user based on their interest inventory
2 - The suggested work roles are updated at least every time the learner's interest inventory is updated
3 - there are e2e tests passing in the p1 pipeline demoing this capability</t>
  </si>
  <si>
    <t>ERM-158</t>
  </si>
  <si>
    <t>The EDLM Portal shall allow for a student to manage their interest inventory</t>
  </si>
  <si>
    <t>A user needs to set up preferences for the training they will take in the future
While the list of items they should be able to add may change, here is the current minimal list:
* Subject Matter (Math, engineering, etc)
* Specific Credentials earned
* Competencies
* In person/virtual
* location
* Goal Job/duty/gigs
Attaching the LinkedIn screenshot for additional context
!MicrosoftTeams-image (4).png|width=1200,height=900,alt="MicrosoftTeams-image (4).png"!</t>
  </si>
  <si>
    <t>A learner is able to select a list of preferences from a curated list of items, and then apply a weight to these choices which can be used to make training or other career recommendations for the learner in the future
Given: User is an authorized user
When: Managing Learner Profile
Then: User is able to select a list of preferences from a a curated list of items and apply a weight to these choices which gets associated with their learner profile
Given: User is an authorize user
When: Recommending Courses or Careers
Then: System uses the list of perefences selected above with the applied weight to make choices
E2e tests are passing in the P1 pipeline demoing this capability</t>
  </si>
  <si>
    <t>The test is passing in the P1 pipeline</t>
  </si>
  <si>
    <t>ERM-154</t>
  </si>
  <si>
    <t>The EDLM Portal shall include an e2e test where a student sets their preferences and a career goal</t>
  </si>
  <si>
    <t>the e2e test is passing in the P1 pipeline</t>
  </si>
  <si>
    <t>An admin user can access a support page from the EDLM portal</t>
  </si>
  <si>
    <t>Depending on the client's need, the EDLM portal shall link to a help-desk website
This can be a Jira managed by the ADL Initiative, or another site managed by the EDLM client
Given: User is an authorized user with correct permissions (System Admin)
When: Configuring the system 
Then: User is able to specify a support desk endpoint that gets used throughout the system
Given: User is an authorized user
When: clicking support desk link 
Then: User is brough to the specified support desk portal</t>
  </si>
  <si>
    <t>For the Interest Inventory. The EDLM Portal shall include options for the learner to select their
Given: User is an authorized user
When: Configuring Learner Profile
Then: User is able to include the following interest options 
geographic preference, 
qualifications (e.g., level of education, certs),
Job family (series), salary, 
pay scale and grade, 
availability, 
travel required,
relocation expenses reimbursed, 
appointment type, 
work schedule (e.g., full-time/part-time),
promotion potential. 
There is an E2E Testing this capability and showing passing results in the pipeline</t>
  </si>
  <si>
    <t>Authorized Users can compare x number jobs (3 is normal in most search capabilities) that are in the ECC</t>
  </si>
  <si>
    <t>Given: Users is an authorized user
When: Discovering Jobs
Then: User is able to select to 2 jobs and cross compair
There is an E2E Testing this capability and showing passing results in the pipeline</t>
  </si>
  <si>
    <t>The user signs in and tests every feature that the DAG is supposed to give
The test is passing in the p1 pipeline</t>
  </si>
  <si>
    <t>When viewing jobs in the portal users should be able to view the aligned competencies in the job detials</t>
  </si>
  <si>
    <t>When viewing a job, I can see the competencies that are related to it
Given: User is an authorized user
When: Discovering Jobs
Then: User can see the competencies that are related to that job</t>
  </si>
  <si>
    <t>Talent management use case for clustering user stories and requirements.
*Acceptance criteria* (AC) written at the Epic level will be used to support Capabilities based test and evaluation involving scenario-based tests with representative end users. 
AC should consider (they may not all apply) … 
* Time:
* Quality/Task Performance:
* Cost:
and can include different data collection approaches (e.g., xAPI based measures of behavior (in an experiment or collected to identify trends over time) as well as end user perceptions.</t>
  </si>
  <si>
    <t>to what extent does EDLM TM improve "Transcript and competency review" for each role involved?
Learner: 
--CBT&amp;E Survey item:  
Functionality: Complete tasks, e.g., Access, review and inquire about incorrect data on my transcript. 
Impact:   compare to current approach/method - ease, time 
--Experimental Manipulation/Data collection
TM
System Admin</t>
  </si>
  <si>
    <t>Note: I want a dashboard for filtering different Jobs. We need to define what the *different filtering options* will be (*see below for starter se*t). Language pulled from: [https://public.cyber.mil/wid/dcwf/|https://public.cyber.mil/wid/dcwf/] 
For example, we want to be able to filter on job/duty/gig, ‘job category’, competencies.  and USAJobs -Is this provider organization? XIA USAJobs 
Company B . e.g.,  [https://acquisitions.usajobs.gov/job/646972400#requirements|https://acquisitions.usajobs.gov/job/646972400#requirements]
AC: 
# The dashboard allows the Talent Manager to search and filter job requirements.
# Filtering options include [these are accessible within Enterprise systems… Additional data from external sources such as in [https://adlnet.atlassian.net/browse/ERM-28|https://adlnet.atlassian.net/browse/ERM-28|smart-link] may be part of future/next iteration of development]:
*Job title*
*Job category*
*Competencies*
# The dashboard displays results based on the selected criteria.</t>
  </si>
  <si>
    <t>TM can see list of vacancies
TM can manipulate list of vacancies (search, sort, etc)
TM can identify high-priority vacancies</t>
  </si>
  <si>
    <t>Completion Progress will be determined and received from the Edge System. 
Capture: Saved/Enrolled/Done *[*{color:#bf2600}*is this prescribing the soln?]*{color}
Also capture: Self-registered vs. Required training? Not sure if possible.  {color:#bf2600}*[I would think we could at least determine if the training was aligned to the work role competency framework for the learners work role?]*{color}
!image-20240611-154736.png|width=1366,height=668,alt="image-20240611-154736.png"!
NOTE: We should carve out some of the F2F meeting to go through xBox Live menus to see what all we can steal to support Talent management 
Acceptance criteria [AKA further guidance]
# The dashboard displays the completion progress of all learning experiences.
# Completion progress data is received from the Edge System.
# The progress is captured as:
Saved
Enrolled
Done
# The dashboard distinguishes between:
Self-registered training
Required training</t>
  </si>
  <si>
    <t>User should be able to receive “awards” that can be added to their profile as a badge.</t>
  </si>
  <si>
    <t>The letter of evidence for an assertion can be viewed in the ELDM portal by a talent manager.</t>
  </si>
  <si>
    <t>* TM perspective:…in order to monitor employee performance against their IDPs. What this US is implying is that we will be pulling in data from a myriad of other HR+ databases. 
** Across curriculum, career…etc.
* We still need to operationalize ‘PERFORMANCE’. What is performance? what is the scale? we have letter grading, 1-5 scale, numerical scale…etc. just one factor to consider.
* Connect to CF to leverage proficiency levels.
NOTE: Helps provide value to Moodle, provides a dashboard for visualizing and utilizing Moodle data.</t>
  </si>
  <si>
    <t>1. Talent Manager can view individual/group progress towards their IDP goals.
2. Data from multiple HR+ databases is integrated to track performance across curriculum, career, and related factors.
3. Performance is measured using configurable scales (letter grading, 1-5 scale, numerical, etc.).
4. System connects to CF (Competency Framework) to leverage proficiency levels.
5. A dashboard provides a visual representation of progress, utilizing Moodle data for insight.
6. Talent Manager receives notifications when progress is below predefined thresholds.
7. E2E tests are passing in the p1 pipeline demoing this capability</t>
  </si>
  <si>
    <t>Talent manager should be able to query the ECC on competency alignments.</t>
  </si>
  <si>
    <t>Which learning experiences have the highest number of “interactions”.</t>
  </si>
  <si>
    <t>As an [Instructor], I want to identify patterns of low performance for an individual/groups of individual’s so I can isolate the related competencies that they need to work on</t>
  </si>
  <si>
    <t>Low Assessment Scores Identify patterns of low scores in quizzes, tests, or assignments, which can indicate areas where students struggle with the material.
Common Errors in Assignments analyze the types of errors or misconceptions appearing in student work. Recurring issues in specific topics suggest gaps in understanding.
Performance: Directly indicate specific areas where students’ performance is lacking, pinpointing where instructional strategies may need adjustment.
NOTE: Talent Mgrs can only see data for the learners assigned to them 
* TM perspective:…in order to monitor employee performance against their IDPs. What this US is implying is that we will be pulling in data from a myriad of other HR+ databases. 
** Across curriculum, career…etc.
* We still need to operationalize ‘PERFORMANCE’. What is performance? what is the scale? we have letter grading, 1-5 scale, numerical scale…etc. just one factor to consider.
* Consider connecting to CF…might be able to leverage proficiency levels.
NOTE: Helps provide value to Moodle, provides a dashboard for visualizing and utilizing Moodle data.</t>
  </si>
  <si>
    <t>As a [Talent Manager], I want to identify the key trends and factors that impact an individual/groups of individual’s performance</t>
  </si>
  <si>
    <t>Identify data fields that can help identify performance trends: e.g., engagement, goal-setting, self-reflection, self-assessment…etc.
Performance Trends Over Time can tracking changes in performance over the course can help identify when and where students begin to face challenges.
Assignment Completion Rates monitor rates of incomplete or late submissions. Low completion rates may signal areas where students need more support or resources.
Participation Rates in Discussions and Activities can indicate a lack of engagement or comprehension, highlighting areas where additional motivation or clarification is needed.
Performance: Low rates may signal barriers to student success, necessitating interventions to boost engagement and support.
Quality: Additionally, these metrics can suggest how engaging and accessible the course materials and activities are, impacting overall course quality.</t>
  </si>
  <si>
    <t xml:space="preserve">I want to see class performance over time. performance in this instance = grades within each section of the class. and over time means being able to look at all of the different instances.
I want to assess trends:
* was this a course within my service? another service? how did that impact performance?
* Instructor
* Modality
Dashboard:
* Aggregated (i.e., Group) Performance Trends 
** (Performance = TBD) 
** within courses or across courses?
Things we can track (from TM perspective):
# What pages they are going to, how they are navigating/engaging with the page? how much time spent/duration? Time in a specific course? Time spent to complete a course &lt;--- are they actively engaged in monitoring their performance?
## Grades, dashboards, chat, clicking recommended content, course surveys
# Is this curriculum allowing individuals to achieve the desired outcomes, as defined by the organization
Ultimately: we want a dashboard that captures all of the factors and identifies any relationship to </t>
  </si>
  <si>
    <t>The user can see trends in average test scores across classes over time. (e.g., ave test score for students taking ENG 101 during fall semester, winter, spring, and summer)
Trends in test scores are displayed clearly and accurately over selected time periods.
Significant changes in performance are highlighted appropriately. (e.g., design features - notification or color coding)</t>
  </si>
  <si>
    <t>As a [Talent Manager], I want to see a dashboard page that alerts me to actions I need to take regarding an individual/groups of individual’s learning</t>
  </si>
  <si>
    <t xml:space="preserve">Events include but are not limited to
* credentials about to expire
* courses failed
* incomplete courses about to close </t>
  </si>
  <si>
    <t>This is more appropriate for Tenancy portal</t>
  </si>
  <si>
    <t xml:space="preserve">an e2e test is passing in P1 pipeline </t>
  </si>
  <si>
    <t xml:space="preserve">e2e test is passing in P1 pipeline
when closing ticket include the name of the test as a comment on this issue. </t>
  </si>
  <si>
    <t>Tenancy portal requirement.</t>
  </si>
  <si>
    <t>*Tenancy portal requirement.*
Identify data fields that can help identify performance trends: e.g., engagement, goal-setting, self-reflection, self-assessment…etc.
*Performance Trends Over Time* can tracking changes in performance over the course can help identify when and where students begin to face challenges.
*Assignment Completion Rates* monitor rates of incomplete or late submissions. Low completion rates may signal areas where students need more support or resources.
*Participation Rates in Discussions and Activities* can indicate a lack of engagement or comprehension, highlighting areas where additional motivation or clarification is needed.
*Performance:* Low rates may signal barriers to student success, necessitating interventions to boost engagement and support.
*Quality:* Additionally, these metrics can suggest how engaging and accessible the course materials and activities are, impacting overall course quality.</t>
  </si>
  <si>
    <t>We need to generate a list of items in regards of learning performance. i.e. % courses passed this year.</t>
  </si>
  <si>
    <t>Dashboard list:
Course registrations available
courses due / past due
upcoming courses linked to learning goals</t>
  </si>
  <si>
    <t>1. Course Registration Alert: The dashboard displays a notification when new course registrations are available for the learner to enroll in.
2. Due/Past Due Courses: The dashboard lists all courses that are due or past due, providing a visual indicator to prompt action.
3. Upcoming Courses Linked to Goals: The dashboard shows a list of upcoming courses that align with the learner’s specified learning goals, allowing easy access and tracking.
4. Clear Action Prompts: Each alert or notification on the dashboard includes a clear call-to-action, such as "Register Now" or "Complete Course," to guide the learner.</t>
  </si>
  <si>
    <t>After I have set my learning plan, I want a simple dashboard to see my progress.
!image-20251017-123931.png|width=758,alt="image-20251017-123931.png"!</t>
  </si>
  <si>
    <t>1. The Learner shall be able to view all active learning plans in the Learning Summary Overview dashboard.
2. The Learner shall be able to set learning goals using predefined options (performance, competencies, strategies, schedule, context) or create personalized goals.
3. The dashboard shall display goals in progress, including milestones, deadlines, and upcoming tasks.
4. The Learner shall have access to a calendar or tracking tool to visualize progress toward each goal.
5. The Learner shall be able to view short-term plans with real-time status updates (completed, in-progress, overdue).
6. The system shall automatically update goal statuses as milestones are met or missed.
7. The Learner shall be able to view overall progress metrics, including completed milestones and outstanding goals, in a summary report. (Future scope)
8. There is E2E test verifying this functionality</t>
  </si>
  <si>
    <t>{panel:bgColor=#eae6ff}
This is just verifying that all automatic data is coming in correctly from systems with an established API and associated documentation. 
This is something like an EDLM Admin so that a user hasn’t set their birthday to be in the 1800’s. 
MANUAL PROCESS BY ADMIN: The system should flag suspicious or inaccurate data and notify the admin for them to then have a conversation with the data supplier. 
{panel}
Site Admin is able to manually review the profiles of users in the EDLM portal in order to manually ensure that all automated propagated information is correct and all user roles and permissions are correct. See, verify, overrride, reach out, request information. 
Dependent on already being connected to authoritative learner profile data sources. Requires monitoring and management of those APIs. ← Deloitte will be able to better define this. ← verify that Deloitte already has a requirement for these.
OG User Story: As an [Admin], I want to verify the accuracy and completeness of learner data for required/expected fields</t>
  </si>
  <si>
    <t>1. Manual Review Capability: The admin can manually review individual in the EDLM Portal.
2. Data Accuracy Verification: The admin can verify that all automatically propagated information in user profiles is accurate.
3. Role and Permission Validation: The admin can confirm that all user roles and permissions are correct.
4. Override Functionality: The admin can override incorrect information in user profiles.
5. Communication Features: The admin can via and use the users' contact information to request additional information if needed.
6. API Integration: The system is connected to authoritative learner profile data sources and supports the monitoring and management of these APIs.</t>
  </si>
  <si>
    <t xml:space="preserve">what characteristics of individuals do we want to see once we’ve matched competencies?
Job Rubric - Comparing Learner agains defined Job competencies. Can be used across applicants for jobs and learners for recommended learning. 
ECCR - Job Framework and competency levels
ELRR - Learners History (Asserted Competencies)
!image-20240618-153205.png|width=2326,height=877,alt="image-20240618-153205.png"!
TM wants to select multiple competencies, either individually, or by selecting a Work Role. and select multiple individuals in order to get an ‘apples to apples’ comparison across individuals. See picture above, this can happen at the high-level (just competency) and should allow the TM to be able to drill down into the specific supporting evidentiary chain. 
I might also need additional information to help down select, this is captured in an additional User Story, such as their location, alignment to their IDP…etc. </t>
  </si>
  <si>
    <t xml:space="preserve">1. Select Competencies:
The talent manager can select multiple competencies individually.
The talent manager can select a set of competencies by choosing a Work Role.
2. Select Learners:
The talent manager can select multiple individuals for comparison.
3. Comparison Display:
The system provides a comparison of the selected learners across the chosen competencies.
4. Usability:
The comparison results are presented in a clear and visually accessible manner. Users can gather information immediately without need for further action clarification.
The selection and modification of competencies and learners can be understood and accessed immediately, without need for further action or clarification.
 </t>
  </si>
  <si>
    <t>NOTE: We might anticipate changes based of design decisions that occur during the prototyping phase. 
I want to filter and sort based off, at a minimum:
* An individual’s competencies
* An individual’s career interests
** Future state
* An individual’s current Work Role
* An individual’s location &lt;--- need to operationalize location (how often are we updating/getting location data from an individual? How do remote positions come into play?
* Career state (e.g., mid-career, entry-level….etc.)
The ‘why’ is specific to the different epics (e.g., fill a vacancy, help with individual career planning). 
The ‘where’ will occur in widgets across different pages where applicable, but still needs to be defined during the prototyping phase.
NOTE: Roadmap for some of the filter and sort data may be different bc dependencies on connections to different types of systems. A widget will be able to support this. Each widget could have a profile. where each profile can, in the future, be supported by a defined XBOM. 
AI: Break out in each functional requirement.</t>
  </si>
  <si>
    <t>1. Competencies: Filter by individual competencies.
2. Career Interests: Filter by career interests.
3. Future State: Filter by desired future state.
4. Current Work Role: Filter by current work role.
5. Location: Filter by location, with regular updates and support for remote positions.
6. Career State: Filter by career state (e.g., mid-career, entry-level).
7. Sorting: Sort individuals by any of the above criteria.
8. testing: E2e tests are passing in the P1 pipeline demoing these queries working</t>
  </si>
  <si>
    <t>*e.g., like how LinkedIn handles their profile [check* {color:#bf2600}*AFTSTS SOO*{color} *requirements to see if there is a list already]...* {color:#bf2600}*[check ELRR stnd.*{color}*]* 
This user story define what is/isn’t editable and provides a progress bar and prompts for profile completion to the learner, so they are aware of the data they can/can’t add to complete their profile.
h2. Learner Data Information we Want to Capture in a Learner Profile:
transcript is one form of viewing the Learner record, but we need a more generic learner record dashboard/ display requirement
Notes from related user story [https://adlnet.atlassian.net/browse/ERM-217|https://adlnet.atlassian.net/browse/ERM-217|smart-link] about what fields / data we would include in a learner profile:
Learner Profile (stores all the info) | Dashboard (takes all the info and applies it to context – i.e., OBTAINING GOAL):
* Full name
* Email address
* Contact information
** learner can update
* Enrollment status
* Current courses
* Completed courses
* Relation of courses x competencies
* Interest Inventory
** Skill Inventory Assessment [~accountid:712020:dd8f8195-12b0-4c87-9fae-4feb232b9cc4]'s work on the inventory
** Includes an individuals career / learning preferences
* Held Competencies
* Held Credentials
* Profile picture
** learner can update
* Skills assessment (satisfy self-assertion of competencies)
** e.g., Talent Trace ← Deloitte 
* Self assessment (of a certificate)
** e.g., upload evidence (e.g., PDF), adopters registry, Linkedin assessment…
* Top proficiency areas (what are my strengths?)
* Decaying competencies
* See my performance in relation to my goals that I set in my Learning plan
* My selected degree pathways? (or is this in learning plan?)
** learner can update
* ‘Job’ / ‘Work’ history
** learner can update
* Medical records
** Need to further define this class as there are security handling instructions that differ from other data we are storing. (Need to confirm from Cyber SME).
* Military Service
*check that this is a requirement: be able to hide/select what is visible to me/public.* 
NOTE: Having discussions on: elr contains fields that might not exist from other places/standards. some data (e.g., organization information will be stored elsewhere, just like info about a course will be pulled and stored in ECC). complexities surrounding how we are getting these data. 
h2. *Learner Profile + Learning Plan = Learning Reports/Dashboards*
h1. Define all info in a learner profile:
* Self assertions of competence?
** 1/28/25: Need to check with [~accountid:70121:b56e577d-6c04-4bb6-b456-860dca3fb4ec] on what the spec specifies. Whether or not the spec stipulates the learner being able to self-assess their own competencies?
** A: no reason why you can’t self-assert; just need someone else to validate that. Yes, it is possible to make the self-assertion. HOW it plays out in the portal, will require some mechanism for validation (human-in-the-loop for accepting the assertions). (opportunity later down the road f</t>
  </si>
  <si>
    <t>As a Learner, I want to see the steps needed to complete missing self-reported information in my profile. The system will provide a progress bar and prompts to guide profile completion, clarifying which fields are editable.
The Learner Profile will store key learner data, while the Dashboard will contextualize this information for goal achievement. Editable fields include:
-Full Name, Email, Contact Information
-Profile Picture
-Job/Work History
-Selected Degree Pathways
Other profile components include Enrollment Status, Course Records, Competency and skill Inventories, Credentials, and Career Preferences. The system will also explore privacy settings to control data visibility.</t>
  </si>
  <si>
    <t>Learner can view their assertion information in their profile as a percentage/progress bar.</t>
  </si>
  <si>
    <t>As a Learner, 
I want to see the percentage of self-reported information included in my profile. My profile will display assertion information as a percentage, represented visually through a progress bar, allowing me to track the completeness of my self-reported data.</t>
  </si>
  <si>
    <t>The learner should receive notifications if they have requested an update to the transcript.
!image-20250124-162723.png|width=988,height=652,alt="image-20250124-162723.png"!
!image-20250124-162822.png|width=332,height=180,alt="image-20250124-162822.png"!</t>
  </si>
  <si>
    <t>1. The system shall notify the learner when an update is made to their transcript request.
2. Notifications shall include details such as the status change.
3. The notification shall contain a link to view the updated request status.</t>
  </si>
  <si>
    <t>Updated/Downloaded by Academic institution. Two types of notifications - sending or updating the transcript for experiences or job changes/new jobs. There will be notifications to the official transcript for career changes and new/supplemental learning experiences. Also enable the learner to check if their transcripts are not updated to reach out to somebody to get an update.
!image-20250123-185303.png|width=1095,height=777,alt="image-20250123-185303.png"!</t>
  </si>
  <si>
    <t>1. The system shall send notifications when a transcript is updated or downloaded by the academic institution.
2. Notifications shall be categorized into:
-Transcript updates for career changes (e.g., job transitions, promotions).
-Transcript updates for new or supplemental learning experiences (e.g., additional coursework, certifications).
3. Learners shall have access to a status check feature to verify if their transcript has been updated.
4. If a transcript is not updated within an expected timeframe, the system shall provide a contact option for the learner to follow up.</t>
  </si>
  <si>
    <t xml:space="preserve">In the context of MMT, the Service member would send the  Academic Institution a copy of their ‘MMT’ (or JST, Depending on their Service) so the  Academic Institution could evaluate their ACE recommended credits, so the  Academic Institution can send the Service member the degree plan (aka what credits are/are not accepted (transferred) to that  Academic Institution.
*Definition of Degree plan:* From the Academic Institution-- includes a list of courses that they accept. 
Notes of other items to consider: 
* I want to get updates on my transcript (is my MMT up-to-date?)
* I want to review my transcript in order to see if it is up-to-date, if I need to make any corrections. </t>
  </si>
  <si>
    <t>1. The Service Member submits their MMT or JST to the Academic Institution for evaluation.
2. The Academic Institution assesses ACE-recommended credits and determines which credits are accepted or not.
3. The Learner receives a degree plan, listing the accepted courses.
4. The Learner can view and download the degree plan for reference.
5. E2E tests are passing in P1 demoing the previous 4 AC
Additional Considerations:
1. The Learner wants updates on whether their MMT is up-to-date.
2. The Learner wants to review their transcript for accuracy and make corrections if needed.</t>
  </si>
  <si>
    <t>Learner would be able to view the transcripts. Track the status of the transcripts shared with different institutions
!image-20250124-162552.png|width=587,height=433,alt="image-20250124-162552.png"!</t>
  </si>
  <si>
    <t>1. Learner can view a list of all transcript requests they have made.
2. Each transcript request displays details such as requested by, status and sent to recipient institution.
3. Learner can track whether the transcript has been shared with the intended institution(s).
4. If applicable, the system provides a confirmation or tracking ID for transcripts sent.
5. The transcript request history remains accessible for future reference.</t>
  </si>
  <si>
    <t>In the MMT, we have a button to redirect to more resources to reach out. Roles vary across services on who they can go to. JWT has the requested information regarding the resources who they can talk to based of their login credentials.</t>
  </si>
  <si>
    <t>1. The system shall provide a button within the MMT to redirect Learners to additional resources for requesting transcript updates.
2. The redirection shall be based on the Learner’s role and service branch.
3. The system shall use JWT authentication to retrieve and display the appropriate resources based on the Learner’s login credentials.
4. Learners shall be presented with accurate contact details for the relevant resource based on their service branch.
5. The redirection process shall be seamless, ensuring a smooth user experience.</t>
  </si>
  <si>
    <t>MMT Portal - We have a button to download the transcript, and a functionality to share the transcript to the academic institution/ESO.
!image-20250123-183948.png|width=747,height=495,alt="image-20250123-183948.png"!</t>
  </si>
  <si>
    <t>1. A sharing functionality to send the transcript to an academic institution or ESO (Education Services Officer).</t>
  </si>
  <si>
    <t>h1. *What are all of the attributes/needs to calculate Competency Decay?:*
* Need to define a *rubric* for competencies
** Part of the Competency Profile
*** A Standard rubric _might_ apply
** KSATs and qualifications will all decay at different rates (e.g., skill vs. qualifications)
*** Need to determine _rate_
*** The *decay rate* will live in the Competency Profile
* Requires *xAPI statements* flowing through *noisy*, *transactional*, (then eventually) *authoritative LRS* once assertion has been made.
* System needs to ingest the rubric (e.g., looking for a. completions), have authority to a) *calculate*. b) *issue competency statements* that say: yes, based off evidence, user a is 90% competent or is/isn’t competent in X.
Need to identify _how_ different orgs will use the common rubric, does it mean something different across organizations? If so, we are looking at different objects because the decay rate will be different.
_Q: Example: learner takes 2 courses, they complete courses, obtain a competency assertion. What steps do they need to take to make sure they are always ‘up-to-date’ on that competency?_
_A: Decay rate = how fast the score goes down without the learner doing anything. my individual comp = degrades at 1pt per day. where reskilling = 30pts + experience_
h2. Action Items
* Build out what a rubric looks like
* Build out software that will use the rubric so we can test it
* Need to connect to timesheet system
– NO UI AVAILABLE YET --
From Florian 9/2: 
* So we we need to talk about how do we apply a skill decay equation to our competencies and do we have a Procedure on how that will be added?
* we also need to be ready to have just a. A renewal date because 99% of the people that are building competency frameworks Will be lucky to have if they have a renewal date. So we we we need to have all three things figured out and how we're going to handle them from an organizational point of view.
From Hunter 9/2:
A general equation for skill decay is often based on [exponential decay|https://www.google.com/search?rlz=1C1CHBF_enUS1044US1044&amp;cs=1&amp;sca_esv=7fc613d9cd9ef286&amp;sxsrf=AE3TifOal2BKLl71cC5kPPwAcOVZwbGN3A%3A1756826422944&amp;q=exponential+decay&amp;sa=X&amp;ved=2ahUKEwjh3ru2sLqPAxW9TDABHaTJOzwQxccNegQIAhAB&amp;mstk=AUtExfB2P2MMIo-0OAyPS2F5ew8Hw3gvi3Eqv0OKxUXC3H5OSI5Z3kRqGlL1SEti4yT4Bki0jifKPxJ2a0u6Xd6bHEpcpcjGYPGPC_qyOSyOaSE5nnEa1LBrdd1UmbCpiJVFdGI719lYxjNHqXRkTrE3yZwVaU8UHTxnmgXo4uYW0rShsTU&amp;csui=3], where the skill level decreases over time: N(t) = N₀ * e^(-kt), or for more complex models, N(t) = N * e^(-kt/N), where N(t) is the skill level at time t, N₀ (or N) is the initial skill level, k is the decay rate constant, and t is the duration of non-use. The specific factors influencing k can include task complexity, frequency of use, and individual or team characteristics. 
Simple Exponential Decay Model
A foundational model for skill decay, similar to exponential growth or depreciation, is: 
* *N(t) = N₀ * b^t*
* Or the natural exponential form: N(t) = N₀ * e^(-kt)
Where: 
* *N(t)*: The skill level at time t.
* *N₀*: The initial skill level before the non-use interval.
* *b*: The retention factor per unit of time (a value less than 1).
* *e*: The base of the natural logarithm (approximately 2.718).
* *k*: The decay rate constant.
* *t*: The time elapsed since the skill was last used.
From Hank 9/2:
* Be aware that every customer may have different opinions about how SD should be calculated. We may not have the luxury of programming one formula.
DECISION: Low-priority</t>
  </si>
  <si>
    <t xml:space="preserve">h1. Define Proficiency Level:
* multiple levels of mastery? OR separate competencies?
** Andy: From a Math POV, we want the former
** Andy: From an engineering POV, we want the latter
If Level 5 competence in X, what mastery of sub-competencies do I need? i.e., master of 1 competency, is just the aggregation of mastery of a bunch of sub-competencies
“The sub-competencies define the rules”
* Competency Standard Adoption? or Competency Profile? discussions need to happen through the standards working group(s)
* Dependent on getting ECCR more functional (i.e., it has a lot of technical debt now - so operating with it with new customers is a risk. 
* *_Challenge:_* _IEEE SCD WG is on hold for now, need to get back up and running with folks engaged. Also the best practices don’t get into this level of detail that we need to address. What is the best way to implement proficiency levels? WE NEED ANSWERS._
* *_Solution:_* _when working with customers, get them to commit to more complexity when it comes to modeling competencies so we can implement best practices. e.g., AF. so we can get them to conform to this line of thinking._ </t>
  </si>
  <si>
    <t>1. Proficiency Levels Approach:
Mathematical Perspective: Mastery is a progression across multiple levels.
Engineering Perspective: Competencies are separate, each assessed individually.
2. Sub-Competencies Define Mastery:
Achieving Level 5 in a competency requires mastery of its sub-competencies.
Sub-competencies establish the rules for proficiency determination.
3. Implementation Considerations:
Discussions within standards working groups are required to define Competency Standard Adoption vs. Competency Profile.
Dependent on improving ECCR functionality due to existing technical debt.
IEEE SCD WG re-engagement is necessary to refine best practices.
4. Solution Approach:
Engage customers in adopting a more complex competency modeling framework.
Align competency structures with best practices for consistency and scalability.
5. E2E Tests
E2e tests are passing in the pi pipeline where a user:
   -Views the list of their competencies
   -Views their level of proficiency in a specific competency</t>
  </si>
  <si>
    <t>When a Talent Manager defines a new job/duty (within ECCR) they need to be able to link those to individual KSATS or complete Competency Frameworks within the ECCR.
These alignments need to be usable to query on competencies and to align users with the job/duty/gigs that best fit them.</t>
  </si>
  <si>
    <t>1. Define Job/Duty Alignment
As a Talent manager, I can define new jobs/duties and link them to individual KSATs (Knowledge, Skills, Abilities, Tasks) or complete Competency Frameworks within the ECCR.
2. Edit KSATs mapped to Jobs/Duties
As a Talent manager, I can link/unlink specific KSATs to existing job/duty, ensuring a comprehensive skill profile. 
3. Query Competencies
The system allows querying on competencies to identify job/career opportunities that match specific KSATs.</t>
  </si>
  <si>
    <t>Looking at organizational goals, mission and needs, near-term and the future, and being able to assess current and future gaps. What billets do I need.
Breakdown into two user stories. to distinguish b/w near-term and future:
* near-term needs to fill billets now, vs. 
*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
** Do I need to change my jobs? Centered around the actual  job design vs. finding individuals to fill current billets.</t>
  </si>
  <si>
    <t xml:space="preserve">7/23/25, from Audrey: “random DHA requirement I heard (not sure if we already have this req or not): I want to be able to send a mass email to a pool of folks (internal) that qualify (or almost qualify?) for a work role, asking them to apply.” 
This user story must include being able to send notifications to multiple individuals at once. It will include the recommendation, why it is a recommendation, and next steps (i.e., encouraging individuals to apply).
A talent manager needs to be able to send notifications to users when they qualify for a job/duty/gig
Requires notification template, what triggers the notification, </t>
  </si>
  <si>
    <t>1. The system shall allow the talent manager to send notifications (email/in-app notification) to assigned individuals about potential job opportunities and pathways.
2. The notifications shall include relevant details about the job opportunity or pathway.
3. The notifications shall be delivered through email and in-app messaging (FUTURE).
4. The system shall provide a confirmation to the talent manager once the notification has been successfully sent.
5. Sharing a list of job opportunities.
6. The system shall allow the talent manager to bulk send notifications (email/in-app notification) to multiple individuals at the same time.</t>
  </si>
  <si>
    <t>ERM-70</t>
  </si>
  <si>
    <t>As a [Talent Manager], I want to conduct position mapping for an individual or set of individual’s to understand how their current work role relates to a selected/desired work role</t>
  </si>
  <si>
    <t>The DAG capability needs to be useable to compare 2 different Job/duty/gig DAGs.
I want to compare the competencies required between 2 work roles
!image-20240614-165758.png|width=1280,height=525!</t>
  </si>
  <si>
    <t>1 - All e2e tests are passing in the P1 pipeline
2 - A TM can sign in with the P1 SSO
3 - A TM can compare 2 jobs to multiple individuals in the Portal
------------------------------------------------------****************************************************************------------------------------------------------------------------
1. DAG or Job Capability Comparison:
-The system shall allow the talent manager to use a Directed Acyclic Graph (DAG) or job capability tool to compare two different job roles.
-The DAG or job capability tool shall display the competencies required for each selected job role.
2. Competency Comparison:
-The system shall enable the talent manager to compare competencies between the current work role and a desired work role.
-The comparison shall highlight similarities and differences in competencies between the two roles.
3. User Interface:
-The system shall provide a user-friendly interface for selecting and comparing job roles.
-The comparison results shall be displayed in an easily interpretable format, such as a side-by-side comparison or visual graph.
4. Data Accuracy:
The system shall ensure that the competency data for each job role is accurate and up-to-date.
5. Accessibility:
The comparison tool shall be accessible to talent managers with appropriate permissions within the system.
6. Documentation and Reporting:
The system shall allow talent managers to generate a report of the competency comparison for documentation and further analysis.</t>
  </si>
  <si>
    <t>A talent manager needs to compare the skill set of users assigned to them, to that of existing job/duty in order to recommend them to the user best aligned to them.
!image-20240614-165758.png|width=2369,height=971,alt="image-20240614-165758.png"!
!image-20240614-165811.png|width=2344,height=887,alt="image-20240614-165811.png"!</t>
  </si>
  <si>
    <t>1. The system displays a list of competencies required for a selected job/duty/gig.
2. The system shows the relationships between these competencies.
3. Talent Manager can view the competency representation in an intuitive format (e.g., chart, graph, or map).
4. The displayed competencies and their relationships are accurate and comprehensive.</t>
  </si>
  <si>
    <t>As a [Talent Manager], I want to discover work roles so I can create a roadmap for an individual or set of individual’s career progression</t>
  </si>
  <si>
    <t>A Talent Manager is able to search for and assign job/duty to users that have been assigned to them.</t>
  </si>
  <si>
    <t>Given: Users is an authorized user with the correct permissions
When: Managing Students
Then: User is able to search for and assign job/duty/gigs to the users they manage
All related e2e tests are passing</t>
  </si>
  <si>
    <t>for example, at risk for failure (course / competency)  - should be handled by LMS. Rethink on the poor performance
*1/14/25 - Decision:*
* We are refining the User Story so we can have a refined scope. Changing only to if I miss a goal on my learning plan, since that is something that is concrete.
** Example: “If my goal is to get a 90% and I miss an assignment, the assignment is 32% of the class grade, so I will get a notification” ← this is more future state
*** How are we tracking performance? duration? other factors…etc.? If they miss assignment X, do they automatically fail? are there opportunities to make up that assignments? 
*** *For now: The system can default to, “if the learner’s overall grade dips below 70%, they will be notified that they are at risk of failing the course”*
* Definition of GOAL for a course:
** Obtaining either:
*** a. specific grade (user is defining)
**** b. pass / fail (course owner is defining)
*Data requirements:*
* Weight of each class assignment
* Users selected ‘goal’
*Feature requirements:*
* Must have a UI that allows the learner to select a goal for the course
____________________________________
*OBE*
1/14/25 Discussion:
What would you classify as poor performance? Particular score, number of times needed to redo a training, not doing assigned training, more clarification is required.
Variables:
* Class assignments and their weight (towards total class grade)
** Am I missing assignments? 
* User goal (pass / fail vs. I want at least an 80%)
* Performance on a specific assignment
Who is setting the standard? The institution? Learner? Supervisor? Learner-specific.</t>
  </si>
  <si>
    <t># As a Learner,
1. Goal Definition:
- A learner-defined specific grade.
- A pass/fail status set by the course owner.
2. Notification Triggers:
- If a learner’s overall grade falls below 70%, they receive a notification that they are at risk of failing.
3. Data Requirements:
- Weight of each class assignment.
- User-selected goal for the course.
4. Feature Requirements:
- A UI that allows learners to set their course goals.
5. E2E tests
 - E2E tests are passing in the P1 pipeline demoing the previous 4 AC</t>
  </si>
  <si>
    <t>discussion of where this should occur … Portal vs edge
Requires research Logic is as follows: 
* xAPI Logstore inMoodle sends an “enrolled” statement to SQL LRS
* Requires look up of enrolled statements activity ID in ECC? 
* Pull start Date of course instance from ECC
* Display start dates within 7 days</t>
  </si>
  <si>
    <t>compare my competencies to all vacant position competencies (- define criteria - interests, locations etc) requirements
We want to link to LINKEDIN, USAJOBS. CMTO requirement to include Industry job openings
{color:#bf2600}*need to ID criteria for mapping]*{color}</t>
  </si>
  <si>
    <t>When a authorized user recommends a course to a user, this course is added to their learning plan as a “recommended” course
When a new “recommended” course is added, the student is also notified of the new course via their chosen notification method(s)</t>
  </si>
  <si>
    <t>AC: A talent manager can add recommended courses to the learning plans of users assigned to them
AC: All related e2e tests are passing in the p1 pipeline
-------------------------------------------*********************************************------------------------------------------
1. Course Recommendation:
When an authorized user recommends a course to a learner, it is added to the learner's learning plan as a "recommended" course.
2. Notification of Recommended Course:
When a new "recommended" course is added, the learner receives a notification via their chosen notification method(s).
3. The system shall generate a notification for the learner when a recommendation is made.
4. The notification shall clearly indicate that the recommendation was made by a human.</t>
  </si>
  <si>
    <t>UI and email notifications 
competencies, additions to transcript, 
WHAT SPECIFIC changes? what verbs? &lt;--- FURTHER REFINE / SPECIFY BASE ON CURRENT USE CASES
* Instructor notifications
* New competencies and credentials being awarded
* Additional events TBD
When a military course, occupational experience, or additional learning gets added or deleted to my learner record.</t>
  </si>
  <si>
    <t>Email Notifications:
Send an email notification to the learner when new competencies or credentials are awarded.
Send an email notification to the learner when a military course is added or deleted from the learner record.
Send an email notification to the learner when an occupational experience is added or deleted from the learner record.
Send an email notification to the learner when additional learning events are added or deleted from the learner record.
UI Notifications:
Display a notification within the learner UI when new competencies or credentials are awarded.
Display a notification within the learner  UI when a military course is added or deleted from the learner record.
Display a notification within the learner UI when an occupational experience is added or deleted from the learner record.
Display a notification within the learner UI when additional learning events are added or deleted from the learner record.
Instructor Notifications:
Notify the instructor via the instructor  UI when a learner receives new competencies or credentials.
Notify the instructor via the instructor UI when a military course is added or deleted from the learner record.
Notify the instructor via the instructor  UI when an occupational experience is added or deleted from the learner record.
Notify the instructor via the instructor UI when additional learning events are added or deleted from the learner record.
Notification Timing:
Notifications should be sent within 24 hours of the change being made to the learner record.
Notification Preferences:
Allow learners to opt in or out of email notifications through their learner portal settings.</t>
  </si>
  <si>
    <t>The EDLM Portal shall interface with the ELRR to allow a user to view their records that are stored in the ELRR
This information should be pulled from the ELRR every time the page is loaded in order to keep this data current.</t>
  </si>
  <si>
    <t>AC: Profile information consists of information like: 
Given: User is an authorized user
When: Creating a Profile
Then: User is able to fill out profile information like 
1. learner’s basic demographic info like name, pronouns, contact info, organizations, learner’s current residential address; 
2. learner’s learning preferences, learning and career goals, interests…etc. 
3. official and unofficial transcripts
4. a ledger of evidence supporting the transcripts
5. a learner’s profile information.
There are E2E test showing that this capability passes based on the above acceptance criteria</t>
  </si>
  <si>
    <t xml:space="preserve">This User Story should be broken down into more managable user stories. Too all encompassing at the moment. 
*This should include: competencies, sub-competencies, date of completion of requirements for competency assertion [the courses taken to meet the comp/cred requirement.  any additional requirements - like business rules, will be considered in future].* 
ELRR- Contains Competencies Assertions and what records are done
ECC - Shows relationship between activity and competency
ECCR - shows Sub level of competencies
Depends on the Competency assertion system currently unaware of a system that provides an evidentiary chain of xAPI Statements. 
Be able to search and filter based off time? type? proficiency [_future - proficiency is a hard one_]? Do we need to add a new US that includes this search feature? or do we include it as part of this User Story’s acceptance criteria?
provide learner’s historical competency assertion / conferrence record … competency and any learning experience or other criteria (organizational Business rules) supporting that assertion. </t>
  </si>
  <si>
    <t>1. Competency Details - ECCR
Learner can view a list of conferred assertions of competence.
Each competency includes associated sub-competencies.
2. Evidentiary Chain - Trickier if the assertion statement has the history then that is in the LRS itself
Learner can view details of the evidentiary chain leading to the conferral of each competency.
3. Search and Filter Functionality
Learner can search competencies by time, tags, and proficiency level [future].
Learner can filter competencies by time, tags, and proficiency level [future]..
4. Perceptions
Learner perceives the competency details as complete and accurate.
Learner perceives the search and filter functionality as intuitive and effective.
5. Task Completion
Learner can complete the task of viewing and understanding their competencies and evidentiary chain.
6. Time
The system displays competency details within 30 seconds.? (Need Clarity on if this is possible or not)
The search and filter operations return results within 45 seconds.? (Need Clarity on if this is possible or not)
7. Performance/Quality
All data displayed is accurate and up-to-date. (Need Clarity on if this is possible or not)
The user interface is responsive and free of errors.
8. Cost
Implementation adheres to the allocated budget and resource constraints.
9. There E2E Tests Passing in the P1 Pipline demonstrating this functionality</t>
  </si>
  <si>
    <t>I want to view the outcome of completed learning whether that is in a transcript, credential, …etc.</t>
  </si>
  <si>
    <t>1. The learner can view all completed learning experiences in a single consolidated list.
2. The learner can sort the list of completed learning experiences by date, course title, or certification type.
3. The learner can filter the completed learning experiences by course category, certification status, or date range.
4. The learner can view the outcomes of completed learning experiences in various formats, such as transcripts or credentials.
5. The learner can export or download their records in a preferred format (e.g., PDF, Excel).
6. The system displays accurate and up-to-date records of all completed learning experiences and certifications.</t>
  </si>
  <si>
    <t>ERM-19</t>
  </si>
  <si>
    <t>The EDLM Portal shall work with the ELRR, ECC, and ECCR in order to build out an actionable Directed Acyclical Graph (DAG) in order to recommend future training for the learner</t>
  </si>
  <si>
    <t>Attached is a sample of the DAG UI.
This DAG acts almost as a “skill tree” for a job/duty/gig, where the user’s competencies skills and credentials are mapped against those required for the selected job/duty/gig. It should also show what nodes the user already has and which ones they do not.
The arrows are the relationships between the competencies skills and credentials in the ECCR.
Clicking the bubbles shows the level of confidence that the learner has the competencies skills and credentials as well as links to courses in the ECC that will help increase that level of confidence</t>
  </si>
  <si>
    <t>Given: User is an authorized user
When: Configuring the DAG Widget on the Learning and Development Dashboard
Then: The DAG Widget uses the authorized users learner profile to populate the users competency, employment, and Job information
Then: The User can specify a Job/Duty/Gig and the widget pulls the associated competency information
Given: User is an authorized user
When: Viewing the DAG Widget on the Learning and Development Dashboard
Then: The widget maps the users competencies to the job competencies
Then: The widget shows what nodes the user already has and which ones they do not
Given: User is an authorized user
When: Clicking DAG Widget bubbles
Then: User is show the level of confidence that the learner has in the competencies skilles, and credentials, as well as being provided links to courses in the ECC that will help increase that level of confidence
There are e2e tests passing in the P1 pipeline demoing this capability</t>
  </si>
  <si>
    <t>ERM-37</t>
  </si>
  <si>
    <t>The EDLM Portal shall include a search capability that allows users to aggregate courses based off the competency or learning gaps for a selected job/duty/gig</t>
  </si>
  <si>
    <t>A Learner or a Talent Manager can query courses based off of learning gaps.
See below for a sample UI
!image-20240606-205005.png|width=2455,height=715,alt="image-20240606-205005.png"!</t>
  </si>
  <si>
    <t>A search capability exists to query courses based on learning gaps.
Given: User is an authorized user
When: Searching for courses
Then: User is able to query courses based on learning gaps in their learner profile record
e2e tests are passing in the p1 pipeline demoing this capability</t>
  </si>
  <si>
    <t>The DoD ID is a numeric value, and *part* of the active cac property of the JWT.</t>
  </si>
  <si>
    <t>Given: User is an authorized User with a DODID
When: Logging into the EDLM Portal
Then: The system uses the DOD ID defined in the Users JWT to query the ELRR to identify learner profile
Given: User is an authorized User with no DODID
When: Logging into the EDLM Portal
Then: The system uses the preferred_username defined in the Users JWT to query the ELRR to identify learner profile
There are e2e tests passing in the p1 profile that demo these capabilities</t>
  </si>
  <si>
    <t>ERM-17</t>
  </si>
  <si>
    <t>The EDLM Portal shall pull and utilize JWT Fields</t>
  </si>
  <si>
    <t>Given: User is an Authorized User
When: Logging into the system
Then: Users JWT Values are used to assign their role within the system
Given: Users JWT contains a email and its verification status
When: Logging into the system 
Then: The email in the users JWT is used for system notifications and emails
Given: Users JWT with CAC contains a rank value
When: Accessing Career Planning 
Then: The DoDID in their JWT is used for User Identification and username
Then: The DoDID is a numeric value with no PII such as name
Then: The rank value is used to find recommended courses for the user aligned to their rank
Given: Users JWT contains a value for the organization they belong to 
When: Accessing the System 
Then: The organization value is used to baseline content filtering for the user
AC: e2e tests demoing this capability are passing in the p1 pipeline</t>
  </si>
  <si>
    <t>ERM-16</t>
  </si>
  <si>
    <t>The EDLM Portal shall use JavaScript Web Tokens (JWT) to identify users</t>
  </si>
  <si>
    <t>Given: User is an Authorized User
When: Logging into the system 
Then: Their JWT is used to assign system role and base values in the system and their profile
Given: Users JWT has a key for the email and it is verified
When: Logging into the system 
Then: Then email in their JWT is used for system notifications, and course enrollments
Given: User has JWT with CAC 
When: Logging into the system
Then: The DoDID in their JWT is used for User Identification and username
Then: The DoDID is a numeric value with no PII such as name
Then: The users Affiliation in their JWT is associated with the Users Profile in the system 
Then: The users role in the system is assigned based on the values in their JWT
Given: User has JWT without CAC 
When Logging into the system
Then: The username within the JWT is used for user identification and username
Then: The users role in the system is assigned based on the values in their JWT
AC: e2e tests demoing this capability are passing in the p1 pipeline</t>
  </si>
  <si>
    <t>Given: User is an authorized user with correct permissions
When: Managing Job frameworks
Then: User is able to align Jobs/Duty/Gigs to competencies and credentials definitions</t>
  </si>
  <si>
    <t>ERM-14</t>
  </si>
  <si>
    <t>The EDLM Portal shall present a personalized experience based on the information that's in an individual’s JavaScript Web Tokens (JWT).</t>
  </si>
  <si>
    <t>Given: User is an authorized user
When: Logging into the system 
Then: System is personalized with values from their JWT: 1. Recommend careers (ELRR + HR Data + ECCR); 2. Recommend competencies (ECCR + ELRR); 3. Recommending courses (ECC + ELRR + ECCR)
Given: User is an authorized user
When: Accessing Career Recommendation 
Then: The system queries the ELRR using the JWT identifiers to populate a users employment information from their Learner Profile
Then: The system queries HR Data (e.g. USAJobs) populate job information and potential vacancies (places to apply) 
Then: The system queries ECCR to align Job data with related competencies to what is in the Learners Profile
Given: User is an authorized user
When: Accessing Comptency Recommendation
Then: The system queries the ELRR via JWT  identifiers to populate learning history and prefrences, career paths, and competency pathways 
Then: The system queries the ECCR to find related competencies towards a learners selected goal within the  ELRR
Given: User is an authorized user
When: Accessing Comptency Recommendation
Then: The system queries ECCR using the information gathered from the ELRR, ECC, and HR Data (learning history and preferences, employment information, current competencies, and selected goals)  ... [edit: and recommends courses]</t>
  </si>
  <si>
    <t>'Something' needs to be in charge of pulling jobs info and then linking it to the relevant enterprise data, such as ECCR and ELRR data</t>
  </si>
  <si>
    <t>Given: Users is an authorized user with proper permissiones
When: Configuring the EDLM Portal
Then: User is able to define USAJobs API Endpoint and Credentials 
Given: User is an authorized user
When: Accessing the EDLM Portal 
Then: The EDLM portal is automatically populated with data from the USAJobs database
Given: Users is an authorized user with proper permissiones
When: Managing HR Job Data
Then: User is able to link jobs to competencies within the ECCR</t>
  </si>
  <si>
    <t>Given: User is an authorized user
When: User is selected for a career interest (user being selected for a career trajectory)
Then: The EDLM Portal tailors the recommendor to the new selected career trajectories
When: Users plans a career interest (which is self-selected)
Then: The EDLM Portal tailors the recommendor to the self-selected interest
When: User deselects a career interest (this is self-selected when a learner removes an activity is removed from their itinerary)
Then: The EDLM Portal tailors the recommender to the new set of selected/self-selected activities
When: User accesses the recommendor
Then: The EDML Portal tailors the recommendor base on my geographic preferences
e2e tests demoing these capabilities are passing in the p1 pipeline
explored, recommended, prioritized
Also includes Geographic Preferences
What are all of the factors that need to make up the interest inventory? i.e., what are the different data fields? How can we reduce manual entry? Similar to Pinterest, we can have the individuals select ‘topics’ or ‘careers’ or ‘areas’ of interest to help tailor the AI.</t>
  </si>
  <si>
    <t>The EDLM Portal will integrate the P1PS service to send emails to users
The EDLM Portal will provide some form of in-app notification capability on sign in
For setting up email notifications in MMT:
# We require specific requirements on what actions trigger email notifications.
# We will need the templates for the subject and content body of the email. These templates may require approvals from ADL and Dantes leadership and should be submitted to P1.
      Note for Email templates- 
      1. We need to define the variable parameters. 
      2. It will be better to avoid emojis, and P1 templates don't work well with emojis.
#  We will need to work through domain whitelisting for P1 to approve email recipient domains. Since we need to open a ticket for this, a process must be defined. 
* *Transcript Status Update SM*
** To
*** Service Members
** Triggers
*** First time AI opens or downloads transcript
** Parameters
*** Service Member's name
*** AI Name
*** New Status
* *Transcript Status Update AI*
** To
*** AI Members
** Triggers
*** SM shares transcript (or approves once that workflow is built out)
** Parameters
*** Service Member's name
*** AI Name
*** New Status</t>
  </si>
  <si>
    <t>user receives email notification
user receives UI based notification</t>
  </si>
  <si>
    <t>ERM-42</t>
  </si>
  <si>
    <t>As a [Learner], I want to share my list for filling my gaps related to my selected/desired work role with a 3rd party</t>
  </si>
  <si>
    <t>The system will enable learners to share their personalized gap-filling plans—based on their selected or desired work role—with external stakeholders such as mentors, supervisors, credentialing bodies, or training coordinators. This feature supports collaborative development, feedback, and validation of learning paths aligned with organizational competency frameworks.
----
h3. *Acceptance Criteria*
# *Gap List Generation*
#* The system can generate a list of gaps and learning goals tied to the learner’s selected work role and mapped competencies.
# *Sharing Options*
#* Learners can choose to share via:
#** Secure link (with optional expiration)
#** Email (with optional message)
#** Downloadable file (PDF or CSV)
# *Permission Settings*
#* Learners can configure access levels:
#** View only
#** View and comment
#** Expiration date for access
# *Recipient Management*
#* Learners can specify recipients by email or select from a contact list.
#* The system validates recipient addresses and confirms delivery.
# *Audit Logging*
#* The system logs:
#** Who shared what, when, and with whom
#** Access history and feedback (if applicable)
# *Security &amp; Compliance*
#* Shared data complies with DOT&amp;E privacy and data protection policies.
#* Consent prompt is displayed before external sharing.
# *Feedback Integration* 
#* If enabled, recipients can leave comments or suggestions.
#* Learners receive notifications of feedback and can incorporate it into their IDP.</t>
  </si>
  <si>
    <t>1. Plan Sharing Capability: The learner can select a work role and create a plan to fill gaps related to that role.
2. Third-Party Integration: The learner can share their plan with a specified third party (e.g., mentor, coach, external advisor).
3. Security and Privacy: The shared plan is transmitted securely, ensuring the learner's privacy and data protection.
4. Feedback Mechanism: The third party can provide feedback on the learner's plan.
5. Confirmation and Notification: The learner receives a confirmation notification once the plan is shared successfully.
6. Access Control: Only authorized third parties can view the shared plan.</t>
  </si>
  <si>
    <t>ERM-41</t>
  </si>
  <si>
    <t>As a [Learner], I want to edit my collection so I can update it</t>
  </si>
  <si>
    <t>Edit options:
The learner will be able to:
# view all courses they added 
# add courses from this view
# delete courses that are already in there 
# *Edit Collection Title* 
# *Edit Collection Description.*</t>
  </si>
  <si>
    <t>1. The learner shall be able to view all courses currently in their collection.
2. The learner shall be able to add additional courses to their collection from the edit view.
3. The learner shall be able to delete courses from their collection.
4. The learner shall be able to edit the collection title.
5. The learner shall be able to edit the collection description.
6. All updates made by the learner shall be saved and reflected immediately upon saving changes.
7. E2e tests are passing in the P1 pipeline demoing this capability.</t>
  </si>
  <si>
    <t>1. The system identifies competency/qualification gaps for the learner.
2. The system can automatically filter on relevant learning opportunities to fill these gaps.
3. Learners can view the relevant learning opportunities in their profile or dashboard.
4. Courses can be tailored to the learner’s specific gaps and needs.</t>
  </si>
  <si>
    <t xml:space="preserve">[~accountid:70121:f7a2f8d0-f750-4b60-8e7b-fb1de0d18b82]  duplicate this to story [https://adlnet.atlassian.net/browse/ERM-1858|https://adlnet.atlassian.net/browse/ERM-1858|smart-link] </t>
  </si>
  <si>
    <t>A user can use the DAG to open up a query UI to search for courses that will help them get a competency or credential
A user can access a search page that will help them get a competency or credential</t>
  </si>
  <si>
    <t>See attached wireframe for an example of this UI</t>
  </si>
  <si>
    <t>1. The system displays a list of competencies required for a selected job/duty/gig.
2. The system shows the relationships between these competencies.
3. Learners can view the competency representation in an intuitive format (e.g., chart, graph, or map).
4. The displayed competencies and their relationships are accurate and comprehensive.</t>
  </si>
  <si>
    <t>When a learner views additional details of a job/duty/gig an option should be to view the competencies related to it in an interactive Graph
This graph should display “what they have,” “what they don’t have,” “what they almost have,” etc.
See attached UI.
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t>
  </si>
  <si>
    <t>1. The system displays the competencies required for a selected job/duty/gig.
2. The system shows the competencies the learner already possesses.
3. The system highlights the competencies the learner still needs to acquire.
4. The competencies are presented in a clear and easily understandable format.</t>
  </si>
  <si>
    <t>Duplicate of: “As a Student / Learner, I want to view my competencies / competency gaps related to my target job/POI “
A UI is required that visualizes the differences between the current role and a selected/desired role.
This UI should also point out similarities. For example: if the current role requires a competency or credential that is equivalent to a competency or credential that is part of the user’s current job/duty/gig
Attached is a wire-frame of how such a UI may look like.
During career planning, the learner wants a visualization depicting the overlap and gaps btwn his/her asserted competencies (within ELRR) and the competency requirements for one (or more - is see (s) in the user story? do we want this to be plural? ) selected work roles - (work role data coming from USAJobs; ECCR).
!image-20240606-153918.png|width=2324,height=1035,alt="image-20240606-153918.png"!</t>
  </si>
  <si>
    <t>1. The UI must display the differences in competencies and qualifications between the learner's current role and the selected/desired role.
2. The UI should highlight any similarities in competencies and qualifications between the current role and the selected/desired role.
3. Competencies or credentials that are equivalent between the current and desired roles must be clearly indicated on the UI.
4. The UI should be user-friendly and intuitive, allowing learners to easily compare their current and desired roles.
5. The information must be presented in a clear and concise manner, using visual aids where appropriate (e.g., charts, graphs, or side-by-side comparisons).
6. The UI must be accessible from the learner's dashboard within the system.
7 - All e2e tests are passing in the P1 pipeline
8 - I can sign in with the P1 SSO JWT</t>
  </si>
  <si>
    <t>A learner needs a list of recommended work roles based off their interest interest inventory</t>
  </si>
  <si>
    <t>1 - A "recommended work roles" section exists in the EDLM portal that lists open work roles that are tailored to the user based on their interest inventory
2 - The suggested work roles are updated at least every time the learner's interest inventory is updated
3 - All e2e tests are passing in the P1 pipeline
-----------------------------------------------***********************-----------------------------------------------------------------------------------
1. Interest Inventory Completion: The learner must complete an interest inventory to receive recommendations.
2. Generate Role Recommendations: The system provides a list of recommended work roles based on the learner’s responses.
3. View Recommendations: The learner can view their recommended work roles in a clear, accessible format.
4. Match Explanation: Each recommended role includes a brief explanation of how it aligns with the learner’s interests.
5. Update Preferences: The learner can update their interests to receive new recommendations.
6. E2E tests are passing in the P1 pipeline demoing these 5 AC</t>
  </si>
  <si>
    <t>A learner needs to be able to browse the catalogue of currently available positions, and “favorite” and share these positions with others</t>
  </si>
  <si>
    <t>1 - The EDLM Portal includes a catalogue of currently open jobs
2 - The EDLM Portal allows users to mark positions
3 - The EDLM Portal allows users to share positions
4 - All related e2e tests are passing in the p1 pipeline</t>
  </si>
  <si>
    <t>Starting preference list
* geographic preference
* qualifications (e.g., level of education, certs)
* Job family (series)
* salary, pay scale and grade
* availability
* travel required
* relocation expenses reimbursed
* appointment type
* work schedule (e.g., full-time/part-time)
* promotion potential
!image-20240606-154043.png|width=1200,height=900,alt="image-20240606-154043.png"!</t>
  </si>
  <si>
    <t>1 - A learner is able to select a list of preferences from a curated list of items, and then apply a weight to these choices which can be used to make training or other career recommendations for the learner in the future
2 - All e2e tests are passing in the platform one pipeline
3 - This is deployed in P1</t>
  </si>
  <si>
    <t>1 - A learner can get customized recommendations, based on the data in their profile, the ECC, and the ECCR.
2 - All e2e tests are passing in Platform One
3 - This is deployed in P1</t>
  </si>
  <si>
    <t>I want to compare the competencies required between 2 work roles</t>
  </si>
  <si>
    <t>1 - All e2e tests are passing in the P1 pipeline
2 - A learner can sign in with the P1 SSO
3 - A learner can compare 2 jobs in the Portal</t>
  </si>
  <si>
    <t>During career planning, if a user has completed their interest inventory (insert req # ) containing fields XYZ, user responses in those fields will be used to identify matching work roles from work role data (e.g., from USAJob, from Enterprise systems),
The DLE portal will query the ELRR, ECCR, and ECC to suggest work roles to signed in students</t>
  </si>
  <si>
    <t>1 - All e2e tests are passing in the P1 pipeline
2 - I can sign in with the P1 SSO JWT
3 - I can view the links between jobs, competencies, and the data in my learner profile</t>
  </si>
  <si>
    <t>Link to be provided</t>
  </si>
  <si>
    <t>Given: User is a guest or authorized user
When: User click the support desk link
Then: The EDLM Portal will redirect users to the DLE Help Desk
Duplicate of 
The EDLM Portal shall point to the DLE Platform One Support Documentation Page and pull information into website landing and/or wiki pages.</t>
  </si>
  <si>
    <t>ERM-10</t>
  </si>
  <si>
    <t>The EDLM Portal interface shall adapt to the defined roles and permissions of users after they have logged in/been authenticated.</t>
  </si>
  <si>
    <t>The defined roles are defined in the system (Do not need to change behavior yet)
Names of roles can be discussed</t>
  </si>
  <si>
    <t>Given: User is System Administrator
When: Configuring the application manigests
Then: User is able to define JWT Key and Value to user for System Super Users
Then: User is able to define JWT Key and Value for System Admins
Then: User is able to define JWT Key and Value for Managers
Then: User is able to define JWT Keys and Values for Authorized Users
Given: User's JWT has values matching defined System Super Users
When: Accessing the system
Then: The system assigns the auth group associate with the JWT Key and Value
Given: User's JWT has values matching defined Admin 
When: Accessing the system
Then: The system assigns the auth group associate with the JWT Key and Value
Given: User's JWT has values matching defined Manager
When: Accessing the system
Then: The system assigns the auth group associate with the JWT Key and Value
Given: User's JWT has values matching defined authorized user
When: Accessing the system
Then: The system assigns the auth group associate with the JWT Key and Value
Given: There is an e2e test for the acceptance criteria above
When: Running the e2e test "placeholder-test-name"
Then: The acceptance criteria above passes</t>
  </si>
  <si>
    <t>Given: User is a guest and not logged in
When: Visiting the EDLM Portal 
Then: User is prompted with a pop up form to log-in to the P1 Tenancy
Given User is a guest and not logged in
When: Closing the login pop up form
Then: There is a public default landing page that is able to be accessed outside of the P1 Environment without logging into the system
Then:  User is able to see page content, browse mission statements, and articles, etc. 
Then: Users is able to access the login from the langing page after the pop-up form is closed out 
Given: There is an e2e test for the acceptance criteria above
When: Running the e2e test "placeholder-test-name"
Then: The acceptance criteria above passes</t>
  </si>
  <si>
    <t xml:space="preserve">behavior logging / tracking – analytics(?)e.g., which page – how long on the page; unique users
note: most analytics tools like google analytics will likely be a non-starter
Heatmaps? Rate of Abandon? </t>
  </si>
  <si>
    <t>Given: User is a guest or authorized user
When: Visiting the EDLM Portal
Then: The EDLM Portal tracks user behavior using xAPI
Then: The EDLM Portal usess xAPI to track user engagement with specific content within DLE Pages
Then: The EDLM Portal sends xAPI tracking data to appside LRS for processing
Given: Users is a authorized user with proper permissions
When: Accessing the Admin UI
Then: User is able to configure the system and set a LRS endpoint and it's credentials 
Then: User is able to access dashboard that analyze's xAPI to identify user interest and search patterns
Given: There is an e2e test for the acceptance criteria above
When: Running the e2e test "placeholder-test-name"
Then: The acceptance criteria above passes
https://adloffice365-my.sharepoint.com/:w:/g/personal/adldirinfo_adlnet_gov/EbPYlyd3g2hBqHO3D7dbjeMBJSsDY4Q1702wlk8MiHrg3g?e=bBhsxE</t>
  </si>
  <si>
    <t>AC: Real time updates? 
Given: User is a guest or authorized user
When: Visiting the EDLM Portal Landing page
Then: User is able to accesss a link for the DLE Platform One Support Documentation SQL-LRS
Then: User is able to accesss a link for the DLE Platform One Support Documentation Moodle LMS
Then: User is able to accesss a link for the DLE Platform One Support Documentation ECC
Then: User is able to accesss a link for the DLE Platform One Support Documentation ECCR
Then: User is able to accesss a link for the DLE Platform One Support Documentation ELRR
Then: User is able to accesss a "contact site support" link that redirects to the P1 Jira Support &amp; Confluence pages
Given: There is an e2e test for the acceptance criteria above
When: Running the e2e test "placeholder-test-name"
Then: The acceptance criteria above passes</t>
  </si>
  <si>
    <t>Given: I am a Guest or Authorized User
When: Accessing a DLE Product Page
Then: There is an overiew of the DLE Product
Then: There are linkes to available documentation for the DLE Product
Then: There are linkes including available demonstration information
Then: There is information on how to do business with EDLM
Given: There is an e2e test for the acceptance criteria above
When: Running the e2e test "placeholder-test-name"
Then: The acceptance criteria above passes
The EDLM Portal shall include a passing cypress e2e test where a user with the Learner role accesses the product information page for every DLE product and solution.</t>
  </si>
  <si>
    <t>Information/documentation to be provided</t>
  </si>
  <si>
    <t>Given: User is a guest or authorized user
When: Accessing the EDLM Landing Page
Then: The EDLM Portal shows infomation about Enterprise Digital Learning Modernization (EDLM) and its use case
Then: The EDLM Portal langing page containt information about each of the DLE Products and their use cases
Given: There is an e2e test for the acceptance criteria above
When: Running the e2e test "placeholder-test-name"
Then: The acceptance criteria above passes</t>
  </si>
  <si>
    <t>KPI-Increased_Automated_Process_Experiences</t>
  </si>
  <si>
    <t>KPI-Improve_Data_Availability</t>
  </si>
  <si>
    <t>KPI-Increase_Automated_Process_Time_Saving</t>
  </si>
  <si>
    <t>KPI-Business_Enhancement</t>
  </si>
  <si>
    <t>KPI-Improved_Talent_Engagement</t>
  </si>
  <si>
    <t>KPI-Improved_Training_Outcomes</t>
  </si>
  <si>
    <t>KPI-Improvement_In_User_Productivity</t>
  </si>
  <si>
    <t>KPI-Increased_Data_Mining_and_Analysis</t>
  </si>
  <si>
    <t xml:space="preserve">Business/Functional Requirements - Business Requirements are linked to Epics. REQ: Search filter and save. </t>
  </si>
  <si>
    <t>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t>
  </si>
  <si>
    <t>KPI-Data_Interoperability</t>
  </si>
  <si>
    <t>KPI-Minimize_Cyber_Incidents</t>
  </si>
  <si>
    <t>KPI-Increase_Data_Availability</t>
  </si>
  <si>
    <t>KPI-Improved_Continuity_(talent_management_process)</t>
  </si>
  <si>
    <t>Increase_Use_Of_Shared_Services</t>
  </si>
  <si>
    <t>KPI-Reduce_Software_Cost</t>
  </si>
  <si>
    <t>KPI-Reduction_in_Technical_Costs</t>
  </si>
  <si>
    <t>KPI-Increased_Use_of_Automated_Process</t>
  </si>
  <si>
    <t>KPI-Software/IT_Management</t>
  </si>
  <si>
    <t>KPI-Re-Use_of_Competency/Credential_Frameworks_(Time_Savings)</t>
  </si>
  <si>
    <t>KPI-Improve_Talent_Mobility</t>
  </si>
  <si>
    <t>KPI-Increased_internal_candidate_re-skilling_and_upskilling</t>
  </si>
  <si>
    <t>KPI-Increased_Leadership_Transparency</t>
  </si>
  <si>
    <t>ECCR Support Pages are web-based support pages integrated into the ECCR and the ADL�s Jira issue tracking system to enable continuous tracking and management of ECCR issues.</t>
  </si>
  <si>
    <t>Onboarding into DLE via ECCR Portal (value of Learner Data). Business/Functional Requirements - Business Requirements are linked to Epics</t>
  </si>
  <si>
    <t>An Enterprise Competency &amp; Credential Registry of career fields containing knowledge, skills, abilities, tasks, other career attributes, and associated provenance information will be made available through adherence to the IEEE metadata standard within the ADL Initiative�s TLA standard to identify and display owners and POCs of the competencies, credential and relevent content attributes.</t>
  </si>
  <si>
    <t>KPI-Data_Integration</t>
  </si>
  <si>
    <t xml:space="preserve">Business/Functional Requirements - Business Requirements are linked to Epics. REQ: Search based off relationships. </t>
  </si>
  <si>
    <t>1. 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
- Last Updated
- Sub-Competencies
2. The filtered results shall update dynamically to display only frameworks or competencies that meet the selected criteria.</t>
  </si>
  <si>
    <t>The Credential Management Service shall be able to assign user specified business rules for validating credentials to a user interest group (beyond assessments) to include source agency, military record, time in rate/workforce role, assignment, multiple signature authorities</t>
  </si>
  <si>
    <t>KPI-Reduce-Cyber_Costs</t>
  </si>
  <si>
    <t xml:space="preserve">Business/Functional Requirements - Business Requirements are linked to Epics. Req: I want to filter based on metadata properties. </t>
  </si>
  <si>
    <t>1. 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
- Last Updated
2. The filtered results shall update dynamically to display only frameworks or competencies that meet the selected criteria.</t>
  </si>
  <si>
    <t>ERM-2593</t>
  </si>
  <si>
    <t>The Competency Management Service shall allow a learner to search on changes to competency framework by date</t>
  </si>
  <si>
    <t>Acceptance Criteria: Should be for any field. 
1. The system shall allow searching by any field (see https://adloffice365.sharepoint.com/:x:/r/sites/RDE/_layouts/15/Doc.aspx?sourcedoc=%7B9C8C8D36-F5D6-4765-B47C-619583CF64CC%7D&amp;file=SCD%20Implementation%20Guidance.xlsx&amp;action=default&amp;mobileredirect=true)  for details:
Some examples below: 
competencyStatement 
resourceAssociation
competencyFramework
description
name
referenceCode
competencyLevel - Note: This property is poorly named, but it means any Rubric, Rubric Criterion, or Rubric Criterion Level it is associated with. Those should be split out in the ECCR implementation.
typeLabel
typeUri
hasPart
isSupportedBy
requires
conformsTo
hasMember
startDate
endDate
version
replaces
isReplacedBy
ownedBy
grantableBy
audience
referenceCodeCatalog
The following properties are not in SCD, but can be supported via extension:
-Competency scope (e.g., cross-occupational, foundational)
-Learning opportunities, certificates, or credentials
-Industry
-Functional community
-Career fields
-Popularity (e.g., frequency of use or recommendation)
-Closeness of match or clustering relevance
-Associated job roles
2. The filtered results shall update dynamically to display only frameworks or competencies that meet the selected criteria.</t>
  </si>
  <si>
    <t>KPI-Improved_Talent_Mobility</t>
  </si>
  <si>
    <t>KPI-Increase_Internal_Candidates_Reskilling_and_Upskilling</t>
  </si>
  <si>
    <t>KPI-Improve_Operational_Continuity</t>
  </si>
  <si>
    <t>Acceptance Criteria</t>
  </si>
  <si>
    <t>Row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</si>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</sst>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sz val="10"/>
      <color theme="1"/>
      <name val="Aptos Narrow"/>
      <family val="2"/>
      <scheme val="minor"/>
    </font>
    <font>
      <b/>
      <sz val="9"/>
      <color rgb="FF000000"/>
      <name val="Aptos Narrow"/>
      <family val="2"/>
      <scheme val="minor"/>
    </font>
    <font>
      <sz val="9"/>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CAEDF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8" fillId="33" borderId="0" xfId="0" applyFont="1" applyFill="1" applyAlignment="1">
      <alignment horizontal="center" vertical="center"/>
    </xf>
    <xf numFmtId="0" fontId="19" fillId="0" borderId="0" xfId="0" applyFont="1"/>
    <xf numFmtId="15" fontId="19" fillId="0" borderId="0" xfId="0" applyNumberFormat="1" applyFont="1"/>
    <xf numFmtId="0" fontId="18" fillId="33" borderId="0" xfId="0" applyFont="1" applyFill="1" applyAlignment="1">
      <alignment horizontal="left" vertical="center" wrapText="1" indent="1"/>
    </xf>
    <xf numFmtId="0" fontId="19" fillId="0" borderId="0" xfId="0" applyFont="1" applyAlignment="1">
      <alignment horizontal="left" wrapText="1" indent="1"/>
    </xf>
    <xf numFmtId="0" fontId="18" fillId="33" borderId="0" xfId="0" applyFont="1" applyFill="1" applyAlignment="1">
      <alignment horizontal="left" vertical="center" indent="1"/>
    </xf>
    <xf numFmtId="0" fontId="19" fillId="0" borderId="0" xfId="0" applyFont="1" applyAlignment="1">
      <alignment horizontal="left" indent="1"/>
    </xf>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applyAlignment="1">
      <alignment horizontal="left" indent="1"/>
    </xf>
    <xf numFmtId="0" fontId="18" fillId="33" borderId="0" xfId="0" applyFont="1" applyFill="1" applyAlignment="1">
      <alignment horizontal="center"/>
    </xf>
    <xf numFmtId="0" fontId="18" fillId="33" borderId="0" xfId="0" applyFont="1" applyFill="1" applyAlignment="1">
      <alignment horizontal="left" vertical="center"/>
    </xf>
    <xf numFmtId="0" fontId="20" fillId="34" borderId="0" xfId="0" applyFont="1" applyFill="1"/>
    <xf numFmtId="0" fontId="19" fillId="0" borderId="0" xfId="0" applyFont="1" applyAlignment="1">
      <alignment horizontal="left"/>
    </xf>
    <xf numFmtId="0" fontId="21" fillId="0" borderId="0" xfId="0" applyFont="1"/>
    <xf numFmtId="17" fontId="0" fillId="0" borderId="0" xfId="0" applyNumberFormat="1" applyAlignment="1">
      <alignment horizontal="left" wrapText="1"/>
    </xf>
    <xf numFmtId="0" fontId="14" fillId="0" borderId="0" xfId="0" applyFont="1" applyAlignment="1">
      <alignment wrapText="1"/>
    </xf>
    <xf numFmtId="0" fontId="0" fillId="0" borderId="0" xfId="0" applyAlignment="1">
      <alignment wrapText="1"/>
    </xf>
    <xf numFmtId="0" fontId="0" fillId="0" borderId="0" xfId="0" applyAlignment="1">
      <alignment horizontal="left" wrapText="1"/>
    </xf>
    <xf numFmtId="0" fontId="16" fillId="0" borderId="0" xfId="0" applyFont="1"/>
    <xf numFmtId="0" fontId="0" fillId="0" borderId="0" xfId="0" applyAlignment="1">
      <alignment horizontal="left" indent="2"/>
    </xf>
    <xf numFmtId="0" fontId="19" fillId="0" borderId="0" xfId="0" applyFont="1" applyAlignment="1">
      <alignment horizontal="left" indent="2"/>
    </xf>
    <xf numFmtId="0" fontId="19" fillId="0" borderId="0" xfId="0" applyFont="1" applyAlignment="1">
      <alignment horizontal="left" indent="3"/>
    </xf>
    <xf numFmtId="0" fontId="19" fillId="0" borderId="0" xfId="0" applyFont="1" applyAlignment="1">
      <alignment horizontal="left" indent="5"/>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n Riddle" refreshedDate="46104.619488888886" createdVersion="8" refreshedVersion="8" minRefreshableVersion="3" recordCount="1357" xr:uid="{24DB820A-AF7D-4125-A2EF-79825469181D}">
  <cacheSource type="worksheet">
    <worksheetSource ref="A1:AP1358" sheet="UseCase to AcceptCriteria"/>
  </cacheSource>
  <cacheFields count="39">
    <cacheField name="Hierarchy" numFmtId="0">
      <sharedItems count="5">
        <s v="Use Case"/>
        <s v="Initiative"/>
        <s v="Epic"/>
        <s v="Story"/>
        <s v="Business Requirement"/>
      </sharedItems>
    </cacheField>
    <cacheField name="Title" numFmtId="0">
      <sharedItems count="1341" longText="1">
        <s v="Configure: DLE System Management"/>
        <s v="Install &amp; Configure DLE Systems"/>
        <s v="Provision Organizational Tenancies (Domains)"/>
        <s v="Install TLA Reference Implementation Components"/>
        <s v="Configure Software, Databases, and Services"/>
        <s v="As an [Administrator], I want to import multiple P2881 profiles into the ECC data model"/>
        <s v="As an [Experience Manager], I want to preview and sync course catalog page layouts with the structure of ingested content profiles"/>
        <s v="As a [System Admin], I want access to help desk to customize the configuration of my DLE environment"/>
        <s v="As a [System Admin], I want to set up different course catalog spotlights for different DHRA customers within the EDLM Portal"/>
        <s v="Set up identity and access management"/>
        <s v="As a [Site Admin] I would like to be able to configure the ECCR utilize JWT for user auth"/>
        <s v="As a [Competency Manager], I want my credentials (e.g., name) to be populated when I log in so that I can easily confirm that I am accessing my account."/>
        <s v="As a Competency Manager, I want my credentials (e.g., name) to be populated when I log in so that I can easily confirm that I am accessing my account."/>
        <s v="Integrate with existing DoD Infrastructure"/>
        <s v="As an [ADL Admin], I want to configure Zendesk so I can integrate the defined business rules and workflows"/>
        <s v="Validate System Readiness"/>
        <s v="Maintenance: Cybersecurity / Patches / Updates"/>
        <s v="Help Desk &amp; Support"/>
        <s v="Configure: TLA Data Management"/>
        <s v="Manage a Language Set"/>
        <s v="[LDSS] Configure Language Set"/>
        <s v="[LDSS] Create a Language Set"/>
        <s v="As a [Glossary Manager], when Indexing a LanguageSet, I would like to upload a LanguageSets file to index the terms and definitions it contains"/>
        <s v="As a [Glossary Manager] I would like to save my LanguageSet as a draft to resume later"/>
        <s v="As a [Glossary Manager] I would like to fully define term definitions"/>
        <s v="As a [Glossary Manager], when Registering Terms, I would like the ability to input a definition for a Term (CCVID)"/>
        <s v="As a [Glossary Manager], when Registering Terms, i would like to capture Context, Context Description, and Labels for a Term (CCVID)"/>
        <s v="As a [Glossary Manager] when Registering Terms, I would like there to be a deconfliction service that notifies me if my desired definition already exists and point me to the correct term within that language set"/>
        <s v="As a [Glossary Manager] I would like to recieve a notification when a definition for a term with a similar context already exists within the uploaded languageSet"/>
        <s v="As a [Glossary Manager], I want to drag and drop a file to upload a language set"/>
        <s v="As a [Glossary Manager], I want to preview the language file that I uploaded so I can ensure I am uploading the correct language set"/>
        <s v="As a [Glossary Manager], I want to see the different terms and definitions that are aligned to terms within my language set"/>
        <s v="As a [Glossary Manager], I want to see the alignment percentage for a term and definition that is aligned to terms within my language set"/>
        <s v="As a [Glossary Manager], I want to select a term's definition that I want to use and add a tag to it for my term within a language set"/>
        <s v="[LDSS] Edit a Language Set"/>
        <s v="As a [Glossary Manager], I want to see all of my language sets so I can view them in one place"/>
        <s v="As a [Glossary Manager], I want to expand/collapse a selected language set so I can see all associated terms and relationships"/>
        <s v="As a [Glossary Manager], I would like to search for terms based on keywords within the definitions"/>
        <s v="As a [Glossary Manager], I would like to search for terms based on the UID, Context, and Context Description"/>
        <s v="As a [Glossary Manager], I would like to see my search results display within a table with sortable columns "/>
        <s v="As a [Glossary Manager], I would like to filter my search results based on fields in the table displayed"/>
        <s v="As a [Glossary Manager], when Indexing a LanguageSet, I would like the ability to register a new term to an existing languageSet"/>
        <s v="As a [Glossary Manager], I would like the ability to edit an existing term in an existing Language Set"/>
        <s v="As a [Glossary Manager], I would like to be notified if there is a collisions/deconfliction for my new term being registered to a languageSet"/>
        <s v="As a [xBOM Manager], I would like to be notified when a new term is added to my LanguageSet (xBOM Type 2)"/>
        <s v="As a [xBOM Manager], I would like to be notified when there are collisions / deconflictions with terms being added to my LanguageSet"/>
        <s v="[LDSS] Collaborate on a Language Set"/>
        <s v="Manage xBOMs (Schemas)"/>
        <s v="[LDSS] Create xBOMs and Queryable Schemas"/>
        <s v="As a [Glossary Manager] I would like to fully define termsets as an xBOM Type 2 Composite xBOM"/>
        <s v="As a [xBOM Manager] I would like to be able to map my schema to P2881 Profiles? -SEE NOTES"/>
        <s v="As a [xBOM Manager] I would lke to my uploaded schema's to be translated into the CDAO xBOM Format"/>
        <s v="As a [Glossary Manager], I want to select a language set and add an [X]BOM to it"/>
        <s v="As a [Glossary Manager], I want to search [X]BOMs to align to my selected language set"/>
        <s v="As an [xBOM Manager], I want to see my used/saved [X]BOMs"/>
        <s v="As a [Glossary Manager], I would like to see my saved [X]BOMs displayed within a table with sortable columns"/>
        <s v="As a [Glossary Manager], I want to filter [X]BOMs on [X]BOM type and [X]BOM component"/>
        <s v="As a [Glossary Manager] I want to be able to take defined terms, and link them to create an xBOM"/>
        <s v="As a [System of Records] I want to query the XSS for Schemas/Profiles"/>
        <s v="Experience Indexing"/>
        <s v="Create Indexing Agent"/>
        <s v="Define Schema Endpoint(s) for agent to use"/>
        <s v="Run Indexing Agent"/>
        <s v="Experience Management"/>
        <s v="Review Indexed Data in XIS"/>
        <s v="Make Data Available"/>
        <s v="Validate Indexed Data in the XMS"/>
        <s v="Update Data (XMS) as Needed"/>
        <s v="Review Validate Source data (.xls)"/>
        <s v="Configure: System Administration"/>
        <s v="Manage User Accounts"/>
        <s v="EDLM: Add/Remove Users"/>
        <s v="As a [DoD Service Admin], I want to reach out to the Operations Center to create an account"/>
        <s v="View / Edit Users"/>
        <s v="As an [Admin], I want to assign users to groups (e.g., working group, reviewers)."/>
        <s v="As a [System Admin], I want users to login and access the site by using JWT and RBAC"/>
        <s v="As an [Admin], I want to assign framework-specific user permissions (create, view, edit, manage)."/>
        <s v="As an [Admin], I want to update/edit framework-specific user permissions (create, view, edit, manage)."/>
        <s v="Modify existing user accounts (e.g., name changes, department transfers, notifications, preferences)"/>
        <s v="As a [Site Admin] I would like to be able to manage all users and data within the ECCR"/>
        <s v="As a [Learner], I want to set preferences for receiving notifications of different types via email or UI"/>
        <s v="Reset User Passwords and Enforce Password Policies"/>
        <s v="Unlock User Accounts after Failed Login Attempts"/>
        <s v="Manage Access Control &amp; Permissions"/>
        <s v="Assign Users to Groups or Roles (e.g. Active Directory Groups)"/>
        <s v="As a [DANTES Admin], I want to assign/remove role permissions, so that each DANTES and Service Admin has the correct access level"/>
        <s v="View/Edit User Permissions"/>
        <s v="As a [DoD Service Admin], I want to reach out to the Operations Center (DANTES Admin)to access my role assignments--so that I can confirm I have the correct permissions."/>
        <s v="Monitoring &amp; Auditing"/>
        <s v="Track User Login/Logout Activity"/>
        <s v="As a [ADL Admin], I want to view user activity and see if they are about to be locked out, so I can determine if they still need access."/>
        <s v="As a [DANTES Admin], I want to view &lt;aca. Insti.&gt; user activity and see if they are about to be locked out, so I can determine if they still need access."/>
        <s v="Audit data within the system"/>
        <s v="As an Admin, I want to manage bad data (Update/Delete) for all data even if it is marked un-editable by its owner"/>
        <s v="Identity &amp; Identity Management"/>
        <s v="System Orientation"/>
        <s v="Access"/>
        <s v="Onboarding"/>
        <s v="[SAPRO] _ Initial SARW-MS Deployment and Configuration "/>
        <s v="[SAPRO] _ IL2 Staging - Connected System of Systems - 90 Day Target"/>
        <s v="Familiarization with tool capabilities"/>
        <s v="As a [Competency Manager], I want to be linked to documentation that explains how to use the application features so that I can effectively navigate and utilize the ECCR."/>
        <s v="As a [Competency Manager], I want a dedicated document page where I can access all supporting ECCR documentation so that I have everything I need in one place."/>
        <s v="As a [Competency Manager], I want to be linked to other relevant resources and documentation that might be useful so that I can further expand my knowledge and capabilities within the ECCR."/>
        <s v="As a [Competency Manager], I want more information about what a relation file is so that I understand its purpose and how to use it effectively."/>
        <s v="As a [Competency Manager], I want to be linked to ECCR social media channels from within the application so that I can stay connected and informed about updates and community discussions."/>
        <s v="As a [Competency Manager], I want to see a list of available features and instructions on how to get started using them so that I can quickly begin using the ECCR."/>
        <s v="As a [Competency Manager], I want to see updates and the latest news about the ECCR application when I log in so that I am informed about any changes or new features."/>
        <s v="As an [Academic Institution Registrar], I want to see information about what the (MMT) is and how it applies to me when I log in so that I understand how to use it effectively."/>
        <s v="As a [Service Member/Veteran], I want to see announcements about pertinent system issues or information"/>
        <s v="As a [Academic Institution Registrar], I want to see announcements about pertinent system issues or information"/>
        <s v="As a [Academic Institution Registrar], I want a hero banner when I log on to the portal"/>
        <s v="As a [Competency Mgr], I want my credentials (e.g., name) to be populated when I log in so that I can easily confirm that I am accessing my account."/>
        <s v="As a Competency Manager, I want to be linked to documentation that explains how to use the application features so that I can effectively navigate and utilize the ECCR."/>
        <s v="As a Competency Manager, I want to see a list of available features and instructions on how to get started using them so that I can quickly begin using the ECCR."/>
        <s v="As a Competency Manager, I want to download example frameworks so that I can use them as a reference or starting point within the ECCR."/>
        <s v="As a Competency Manager, I want to be linked to other relevant resources and documentation that might be useful so that I can further expand my knowledge and capabilities within the ECCR."/>
        <s v="Setup and personalize TLA systems"/>
        <s v="Learning and Development"/>
        <s v="Manage IDP/Learning Plan"/>
        <s v="[Portal] Configure and Organize Learning Plans"/>
        <s v="As a [Learner], I want to export my learning plan "/>
        <s v="[Portal] Identify Skill Gaps / Learning Goals / Job Goals"/>
        <s v="As a learner, I'd like to sort competencies &amp; credentials in the ECCR using workforce roles and workforce elements."/>
        <s v="As a [Learner], I want to mark and share what positions I am interested in so I can understand current demand indicators for the organization"/>
        <s v="As a [Learner], I want to discover work roles based off my interests and preferences"/>
        <s v="As a [Learner], I want to establish my learning goals within my learning plan for a given course: performance, competencies, strategies, schedule, context - through choosing among pre-defined options and / or defining personalized goals."/>
        <s v="As a [Learner], I want to monitor my learning plan"/>
        <s v="As a [Learner], I want to complete a preference inventory so I can weight the different interest inventory items for my (unstructured) career goal"/>
        <s v="As a [Learner], I want to complete an interest inventory to create an (unstructured) career goal"/>
        <s v="As a [Learner], I want to view competency / qualification gaps between my current role and my selected/desired role"/>
        <s v="As a [Learner], I want to see a representation of the competencies that I need for a selected job/duty/gig and their relationship with one another"/>
        <s v="As a [Learner], I want to see the competencies that I have/need for a selected job/duty."/>
        <s v="As a [Learner] I want to be recommended work roles based off my interests and preferences"/>
        <s v="As a [Learner], I want to conduct position mapping to understand how my current work role relates to a selected/desired work role"/>
        <s v="As a [Learner], I want to enter my short-term or long-term career goals so I can plan towards them"/>
        <s v="[Portal] Identify Learning Activities or Courses for Learning Plan"/>
        <s v="As a [Learner], I want to add a course to My Learning Plan from a curated / saved course list (my own list, public list, list shared with me)"/>
        <s v="ARCHIVE - As a [Learner], I want to discover learning opportunities for filling my competency / qualification gaps"/>
        <s v="As a Servicemember, I want to be able to see learning opportunities for achieving competencies for a given Work Role."/>
        <s v="As a Learner, I want to see the percentage of competency alignment for courses that teach competencies aligned to my goal(s)"/>
        <s v="As a Learner, I want to see which courses align with the my targeted role or specific competency gap"/>
        <s v="[Portal] Create Learning Plan / IDP"/>
        <s v="As a Servicemember, I want to align Goals to Competencies."/>
        <s v="As a learner, I'd like to set goals - e.g., jobs I'd like to grow into."/>
        <s v="As a learner, I'd like to view pathways available to achieve those goals - e.g., career pathways that link position descriptions into different career arcs within DoD."/>
        <s v="DOT&amp;E: As a [Learner], I want the IDP portal to allow me to manage my Individual Development Plan (IDP) so that I can update, track, and align my career goals and development activities"/>
        <s v="[Portal] Add content to Learning plan (e.g., IDP)"/>
        <s v="As a [Learner], I want to select my competency/qualification gap(s) and see learning opportunities that will teach the selected gap(s)"/>
        <s v="As a [Learner], I want to add a course to My Learning Plan from catalog search results list"/>
        <s v="ARCHIVE - As a [Learner], I want to add a course to My Learning Plan from competency gap visualizations"/>
        <s v="As a [Learner], I want to discover and select learning opportunities to add to my learning plan"/>
        <s v="[Portal] Set Deadlines or Milestones for Learning Plan"/>
        <s v="[Portal] Track Progress Against Goals"/>
        <s v="[Archive] As a [Learner], I want My Learning Plan to update once I have completed a goal"/>
        <s v="As a [Learner], I want to receive notifications when I miss a goal on my learning plan so I can determine what action I need to take"/>
        <s v="As a [Talent Manager],  I want to see an individual/groups of individual's progress towards their IDP so I can provide guidance"/>
        <s v="DOT&amp;E: As a [Leader], I want the IDP portal to present data in an interactive dashboards so that I can easily monitor trends, track progress, and make informed decisions"/>
        <s v="[Portal] Update Learning plans based on Recommendations and Reflection"/>
        <s v="[Portal] Collaborate on Learning Plan"/>
        <s v="[Portal] Generate/Export Learning Plan Reports"/>
        <s v="EDLM: Monitor Performance"/>
        <s v="As a [DoD Service Member Advocate - Admin], I want to see transcript metrics, so I can monitor transcripts sent."/>
        <s v="Discover &amp; Access Learning Content"/>
        <s v="[Portal] Discover Learning Experiences"/>
        <s v="As a [Learner], I want to search for and view detailed course pages tailored to the learning experience type."/>
        <s v="As a [Learner], I want to prioritize and filter learning opportunities that were generated based off my selected competency/qualification gap(s)"/>
        <s v="[Portal] Manage Course List &amp; Subscriptions"/>
        <s v="As a [Learner], I want to add courses to an existing collection so I can group and organize them for easy access and reference"/>
        <s v="[Portal] Route for Approval (SF182)"/>
        <s v="[Portal] Enroll &amp; Register for Learning Experiences"/>
        <s v="[Portal] Launch Internal Learning Resources"/>
        <s v="Engage in Learning"/>
        <s v="[Moodle] Complete Assignments &amp; Assessments"/>
        <s v="[Portal? Moodle?] Remediate Deficiencies"/>
        <s v="Monitor/Report Performance"/>
        <s v="[Portal] View Performance Dashboards"/>
        <s v="As a [Learner], I want a dashboard to establish and view my learning plan - e.g., competency goals / SRL goals, career plans, etc.)"/>
        <s v="As a [Learner], I want to view upcoming courses or assignments (across all platforms) on a calendar"/>
        <s v="As a [Learner], I want to see a dashboard page that alerts me to actions I need to take regarding my learning"/>
        <s v="As a [Learner], I want to find and access (launch) all of my learning experiences from one location so I don't have to navigate across different interfaces."/>
        <s v="As a [Learner], I want to see the completion progress of all of my learning experiences"/>
        <s v="As a [Learner], I want to be alerted when my competencies are decaying/about to decay"/>
        <s v="As a [Learner], I want to view a list of courses or assignments due within the next 7 days"/>
        <s v="As a [Learner], I want to see and explore trends with my engagement activity and my learning performance"/>
        <s v="As a [Learner], I want to receive notifications indicating upcoming class start (e.g. 7days)"/>
        <s v="As a [Talent Manager], I want to see a dashboard page that alerts me to actions I need to take regarding an individual/groups of individualâ€™s learning"/>
        <s v="As a [Talent Manager],  I want to view my team's performance, different assessments, and other training records so I can see how they performed"/>
        <s v="As a [Learner], I want to be able to compare my performance within and across different learning activities with my peers"/>
        <s v="[Portal] Generate Performance Reports"/>
        <s v="As a Competency Manager, I want to see the weighting for how competency proficiency levels are estimated, so I can understand what they mean. [REVISIT Potential ECC Requirement math should not enter the equation until assertions]"/>
        <s v="As a [Learner], I want to identify the key trends and factors that impact my performance"/>
        <s v="As a [Learner], I want to create and download custom reports of my aggregated data so I can answer key questions I have"/>
        <s v="As a [Talent Manager], I want to create and download custom reports of the aggregated data so I can answer key questions I have"/>
        <s v="As a [Talent Manager], I want to identify the key trends and factors that impact an individual/groups of individualâ€™s performance"/>
        <s v="As an [Instructor], I want to identify patterns of low performance for an individual/groups of individualâ€™s so I can isolate the related competencies that they need to work on"/>
        <s v="As a [Talent Manager], I want to understand how individual KSATs relate to and support operational outcomes"/>
        <s v="As a [Talent Manager], I want to measure the effectiveness of a job position on the organizational and DoD mission so I can make adjustments where needed"/>
        <s v="As a [Talent Manager], I want the impact of different types of learning events to be considered in estimating proficiency levels, so all learning can be counted"/>
        <s v="As a [Talent Manager],  I want skill and competency data to be continuous so there is consistency as billet requirements change over time"/>
        <s v="As a [Talent Manager], I want to see the alignment between individual student records and organization performance/proficiency so I can assess outcomes"/>
        <s v="[Portal] Access Recommendations for performance Improvement"/>
        <s v="As a [Learner], I want to discover remediation strategies for areas where I am having poor performance"/>
        <s v="As a [Learner], I want to be recommended remediation strategies for areas where I am having poor performance"/>
        <s v="As a [Learner], I want to use my visualization of my current competencies to find additional training that I may need"/>
        <s v="As a [Talent Manager], I want to be recommended remediation strategies for areas where an individual/groups of individuals are having poor performance"/>
        <s v="As a [Instructor], I want to discover remediation strategies for areas where an individual/groups of individual are having poor performance"/>
        <s v="[Portal] Provide/view Feedback on Learning Experiences"/>
        <s v="As a [Instructor], I want a dashboard that looks at group Moodle Test Scores within the different course sections across all instances of a course so that I can identify trends, patterns, and areas requiring intervention or improvement."/>
        <s v="As a [Talent Manager], I want to see which content has the biggest impact on teaching a selected competency(s)"/>
        <s v="As a [Talent Manager], I want to see which learning experience learners are and are not engaging with"/>
        <s v="Certification / Credential Management"/>
        <s v="Application Intake and Validation"/>
        <s v="Initiate Application"/>
        <s v="As a [Learner], I want to access the latest D-SAACP Application for a renewal application."/>
        <s v="As a [Learner], I want to access the latest D-SAACP Application for a new application."/>
        <s v="As a [Learner], I want to read a privacy act statement prior to entering in my application information."/>
        <s v="As a [Learner], I want to read and acknowledge the code of ethics so it is clear that I understand them"/>
        <s v="As a [Learner], I want my personal and organizational information pre-populated so that I don't have to re-enter data the system should already have"/>
        <s v="As a [Learner], I want to add courses and experiences (CEU) to be included in my application (continuing education)"/>
        <s v="As a [Learner], I want to receive validation that all required data fields have been entered prior to submitting."/>
        <s v="As a [Learner], I want to see incomplete items I need to fix on my application prior to submitting it."/>
        <s v="As a [Learner], I want to see incorrect items I need to fix on my application prior to submitting it."/>
        <s v="As a [Learner], I want to upload required D-SAACP certification as required for a new application"/>
        <s v="As a [Learner], I want breadcrumbs that allow me to navigate to different sections of my application"/>
        <s v="As a [Learner], once I submit my application it should move to the next person in the chain for review and approvals"/>
        <s v="As a [Learner], I want to download my completed application"/>
        <s v="As a [Learner], I want to upload certifications for CEU courses I have taken"/>
        <s v="As a [Learner], I want to see information for how to update pre-populated personal and organizational information so I can correct any errors"/>
        <s v="As a [Learner], I want to fill out information about my job shadow experience"/>
        <s v="Review and Complete Application"/>
        <s v="As a [Org (SAPRO) Admin], I want to provide notification and information of errors or missing information that needs to be fixed on an Applicants application."/>
        <s v="Monitor Application Intake and Validation"/>
        <s v="As a [Learner], I want to monitor my application status all the way through submission, final approval, and certificate issuance"/>
        <s v="As a [Org (SAPRO) Admin], I want to be notified when an applicant re-submits their application after they fixed errors in their application so I can ensure they were corrected."/>
        <s v="As a [Learner], I want to be able to be notified of any problems with my application so that I can fix it"/>
        <s v="As a [Learner], I want to select the type, frequency, and method for how I am receiving notifications."/>
        <s v="Application Processing"/>
        <s v="Monitor Application Processing"/>
        <s v="As a [Org (NOVA) Admin], I want to monitor application progress"/>
        <s v="Package Application"/>
        <s v="As a [Org (NOVA) Admin], I want to view and sort or organize individual applicant data"/>
        <s v="Manage Credentialing Exams"/>
        <s v="Competency &amp; Credential  Management"/>
        <s v="Manage Configurations"/>
        <s v="[ECCR] Create a Configuration"/>
        <s v="As a [Site Admin] I would like to add custom framework configurations for Jobs/Gigs"/>
        <s v="As a Competency Manager, I want to create different Shareable Competency Definition (SCD) Profiles so I can define requirements for different contexts."/>
        <s v="As an Admin, I want an ECCR Tool Configuration Dashboard so I can create a configuration profile."/>
        <s v="As an Admin, I want to create a configuration profile so I can provide descriptions and update permissions for new users and admins that will be managing data."/>
        <s v="Competency frameworks (CFs) should be able to be grouped into different types (one example is transformational, transactional, passive-avoidant)."/>
        <s v="As a [Competency Mgr], I want to publish a new profile"/>
        <s v="[ECCR] Create a Configuration Collection"/>
        <s v="[ECCR] Collaborate on Configurations"/>
        <s v="Manage Frameworks"/>
        <s v="[ECCR] Configure Framework"/>
        <s v="As a [Competency Mgr], I want to create a new competency framework using a profile"/>
        <s v="[ECCR] Create a Framework"/>
        <s v="As a [Site Admin] I would like to be able to manage all competencies and competency data within the ECCR"/>
        <s v="As a [Competency Manager], I want to search for existing competencies/framework(s) that I can add to my competency framework"/>
        <s v="As a [Competency Manager], I want search results to show contextual information about the competencies/framework(s)"/>
        <s v="As a [Competency Manager], I want to edit/update an existing competency framework"/>
        <s v="As an [Admin], I want to manage bad data (Update/Delete)"/>
        <s v="As an Admin, I want to identify the type of competency so I can get more context."/>
        <s v="As an Admin, I want to use reusable competency objects so I donâ€™t have to build a new framework for each new role."/>
        <s v="As an Admin, I want to get notified of my save progress immediately so I know my framework has saved while aligning/mapping frameworks. [auto save or manual TBD]"/>
        <s v="As an Admin, I want to link Competency Frameworks to Career Field Competencies. [REQUIRES FLUSHOUT]"/>
        <s v="As an Admin, I want to have Admin roles, functions, and features, so I can perform necessary updates and changes."/>
        <s v="As a Competency Manager/Learner, I want to see proficiency levels for each competency assertion so I can understand the context for each assertion."/>
        <s v="As a Competency Manager, I want to edit my competency directory to add or remove frameworks, so that it stays up to date with relevant information."/>
        <s v="As a Competency Manager, I want the capability to search and/or filter results by learning opportunity, certificate, or other credentials to find and display associated competencies and frameworks, so I can link my frameworks to relevant credentials."/>
        <s v="As a Competency Manager, I want the capability to search and/or filter results by industry to find and return the closest matching competencies and frameworks relevant to the specified industry, so I can tailor my frameworks to industry standards."/>
        <s v="As a Competency Manager, I want the capability to search and/or filter by &quot;scope&quot; to find and return frameworks and competencies identified as cross-occupational or foundational, so I can incorporate broad, applicable competencies into my frameworks."/>
        <s v="As a Competency Manager, I want to perform a sequence of searches, using a list of search criteria, to return several result sets in series, so I can conduct thorough and layered searches."/>
        <s v="As a Competency Manager, I want filters on the search results display to apply further constraints and options to sort results by closeness of match or cluster by associated job, occupation, credential, or framework, so I can organize my results"/>
        <s v="As a Competency Manager, I want to align competency frameworks (CFs) to career fields so that I can ensure that the competencies are relevant and applicable to specific career paths."/>
        <s v="As a competency manager, I want to ingest manpower requirements (METLS/JMETLS, KSAs, Task/Conditions/Standards, SOPs) into various competency definitions for different jobs,, duties, or tasks required by each role in an organization."/>
        <s v="[ECCR] Create a Framework Collection"/>
        <s v="As a [Competency Manager], I want to save competencies to a list or directory so that I can easily access them later."/>
        <s v="As a [Competency Manager], I want to name my saved list so that it reflects its current purpose or content."/>
        <s v="As an Admin, I want to view recommended frameworks based off my activity and global data so I can easily access what I need. - Low Priority"/>
        <s v="As an Admin, I want to be able to filter inputs based off their properties so I can easily find what I am looking for."/>
        <s v="As a Competency Manager, I want to save competencies to a list or directory so that I can easily access them later."/>
        <s v="As a Competency Manager, I want to rename my competency directory so that it reflects its current purpose or content."/>
        <s v="As a Competency Manager, I want to see competency frameworks organized by functional community when I browse them so that I can find relevant frameworks more easily."/>
        <s v="As a Competency Manager, I want to see frameworks organized by how popular they are so that I can prioritize commonly used or recommended frameworks."/>
        <s v="As a Competency Manager, I want to search for competency frameworks so that I can quickly find specific frameworks based on my needs."/>
        <s v="As a Competency Manager, I want to filter competency frameworks so that I can narrow down the search results to frameworks that meet certain criteria."/>
        <s v="As a Competency Manager, I want to sort the competency framework catalog in different ways (e.g., by popularity, date added) so that I can view the frameworks in an order that suits my preferences."/>
        <s v="As a Competency Manager, I want the capability to return results based on a full competency description, including textual labels, definitions, and other contextualizing information, so I can get comprehensive and accurate search results."/>
        <s v="As a Competency Manager, I want to daisy chain searches by using the results of one search as input for the next, allowing me to apply additional filters or find similar items, so I can refine my search results."/>
        <s v="As a Competency Manager, I want to see detailed descriptions and other metadata of competency frameworks so that I can understand their content and relevance before selecting them."/>
        <s v="As a Competency Manager, I want the results to include a link to the end user license of the node, so I can understand the usage rights associated with the competencies and frameworks."/>
        <s v="As a Competency Manager, I want the results pages to show or provide access to all relevant information about a framework, including name, description, URI, and other relevant data, so I can fully understand the framework."/>
        <s v="As a Competency Manager, I want the results pages to show or provide access to all relevant information about a competency, including the label and other critical details, so I can fully understand the competency."/>
        <s v="As a Competency Manager, I want to display the difference between skill sets by identifying and enumerating competencies required by different occupations, work roles, and credentials, so I can compare and contrast them."/>
        <s v="As a Competency Manager, I want to access a graph database of my competency frameworks and their associated nodes and relationships, so I can explore and analyze the connections between them."/>
        <s v="As a Competency Manager, I want to pull IDs for multiple competencies in bulk so that I can efficiently manage and link them."/>
        <s v="As a Competency Manager, I want to identify who owns each competency and what tools they use to maintain them so that I can coordinate management efforts."/>
        <s v="As a Competency Manager, I want to see the decomposition and alignment of competency frameworks (CFs) all the way down to the root-level atomic elements that the CFs are built from, so I can thoroughly analyze the structure of the frameworks."/>
        <s v="[ECCR] Collaborate on Frameworks"/>
        <s v="As a Competency Manager, I want to share my competency directory with people in my organization so that they can collaborate and view the same information."/>
        <s v="As a Competency Manager, I want to export competency frameworks so that I can share or use them outside of ECCR."/>
        <s v="As a Competency Manager, I want to share competency frameworks that are owned and/or managed by me, so I can collaborate with others in my organization or community."/>
        <s v="Manual Mapping"/>
        <s v="[ECCR] Define Manual Mapping Criteria "/>
        <s v="As a career manager, I want to link work roles and workforce elements with competencies and credentials."/>
        <s v="As a career manager, I want to link work roles together into career pathways."/>
        <s v="As a Competency Manager, I want an interface that allows me to search for multiple similar terms to find and return frameworks or associated occupations that have the greatest number of similar skills, so I can effectively map competencies across"/>
        <s v="[ECCR] Map Competencies"/>
        <s v="As a Admin, I want to map between different competency configurations"/>
        <s v="Automated Mapping"/>
        <s v="[ECCR] Define Automated Mapping Criteria"/>
        <s v="[ECCR] Review Recommended Mapping"/>
        <s v="As a [Competency Manager], I want to see the decomposition and alignment of competency frameworks (CFs) all the way down to the root-level atomic elements that the CFs are built from, so I can thoroughly analyze the structure of the frameworks."/>
        <s v="As a [Competency Manager], I want to visualize the relationships between two different competency frameworks and their associated nodes, so I can explore and analyze the connections between them."/>
        <s v="[ECCR] Validate Mapping"/>
        <s v="As a Servicemember, I want to be able to select and compare multiple Work Roles and their required competencies so I can see the overlap."/>
        <s v="Assertion Management"/>
        <s v="Establish Rubric"/>
        <s v="End User Help"/>
        <s v="Find and Access Support Resources"/>
        <s v="Search / Browse Resources"/>
        <s v="As a [Academic Institution], I want to access knowledge articles so I can find more information"/>
        <s v="Access Resources"/>
        <s v="As a [DANTES Admin], I want to be redirected to Zendesk so I can access the DANTES Helpdesk"/>
        <s v="As a [DANTES Admin], I want to access knowledge articles so I can find more information"/>
        <s v="As a [Service Member/Veteran], I want to be redirected to Zendesk so I can access the DANTES Helpdesk"/>
        <s v="As a [Service Member/Veteran], I want to access knowledge articles so I can find more information"/>
        <s v="As a [Service Member/Veteran] I want to access knowledge articles so I can find more information"/>
        <s v="As a [Service Member Advocate], I want to read ACE recommendations so that I can advise service members on the academic credit they may receive for their military experiences."/>
        <s v="As a [Service Member Advocate], I want to read experience associations so that I can see which service members in my service completed specific occupations, courses, or tests."/>
        <s v="As a [Service Member Advocate], I want to read transcript records so that I know which service members in my service have transcripts in the system."/>
        <s v="Initiate and Submit Help Ticket"/>
        <s v="Create a Help Desk Request"/>
        <s v="As a [DANTES Admin], I want to make a service request so I can get my question/issue addressed"/>
        <s v="View &amp; Monitor Service Requests"/>
        <s v="Monitor Status (Dashboard/Notifications)"/>
        <s v="As an [ADL Admin], I want to view all service requests in a centralized dashboard so that I can easily monitor and manage the status of each request."/>
        <s v="As an [ADL Admin], I want to monitor basic performance metrics and generate standard reports, such as seeing the aggregation of different requests and their statuses, usage stats, error data, and demographics."/>
        <s v="As an [ADL Admin], I want to analyze performance data to identify common issues and trends so I can provide the needed support resources and identify opportunities for automation."/>
        <s v="Triage Support Tickets"/>
        <s v="As an [ADL Admin], I want to filter service requests by status, priority, and other critical filters so that I can quickly find and address the most urgent or relevant requests."/>
        <s v="As a DoD [Service Admin], I want to filter service requests by status, priority, and other critical filters so that I can quickly find and address the most urgent or relevant requests."/>
        <s v="Search Service Requests"/>
        <s v="As a DoD [Service Admin], I want to search service requests so that I can quickly find them by keyword."/>
        <s v="As an [ADL Admin], I want to search service requests so that I can quickly find them by keyword."/>
        <s v="Document Actions "/>
        <s v="As a DoD [Service Admin], I want to add comments to service requests so that I can communicate additional information to users about their requests."/>
        <s v="Service Fufillment"/>
        <s v="View and Assign Incoming Requests to Admin"/>
        <s v="Document Resolution"/>
        <s v="As an [ADL Admin], I want to update the status of service requests (e.g., from ï¿½openï¿½ to ï¿½in progressï¿½ to ï¿½closedï¿½) so that users are informed about the progress and resolution of their requests."/>
        <s v="As a DoD [Service Admin], I want to update the status of service requests (e.g., from ï¿½openï¿½ to ï¿½in progressï¿½ to ï¿½closedï¿½) so that users are informed about the progress and resolution of their requests."/>
        <s v="Take Action to Resolve"/>
        <s v="As a [DANTES Admin], I want to download an individual's learner record"/>
        <s v="As a [Service Member Advocate], I want to view transcript PDFs so that I can directly support service members with transcript validation."/>
        <s v="As a [Service Member Advocate], I want to read transcript share history so that I can track when and where service member transcripts have been shared."/>
        <s v="Communicate with Others"/>
        <s v="As an [ADL Admin], I want to collaborate with other admins on multi-part or cross-team service requests to ensure complete resolution."/>
        <s v="Escalate"/>
        <s v="As a [DoD Service Admin], I want to escalate problems I canï¿½t fix to the Operations Center, so that higher-tier support can intervene."/>
        <s v="Generate Reports / Analytics"/>
        <s v="Configure Recurring Reports "/>
        <s v="As an [ADL Admin], I want to develop comprehensive performance reports with metrics that define the success of the MMT program and recommendations for improvements."/>
        <s v="Export Report "/>
        <s v="Cirriculum Management"/>
        <s v="Define Curriculum"/>
        <s v="Get learning content into the system"/>
        <s v="Learner Assignment and Enrollment"/>
        <s v="Deliver Content"/>
        <s v="TLA Alignment"/>
        <s v="Manpower Planning"/>
        <s v="Understand Policy and Mission Needs"/>
        <s v="Review strategic goals, directives, and operational mandates  "/>
        <s v=" Engage stakeholders to clarify future capability requirements  "/>
        <s v=" Document Future workforce needs"/>
        <s v="Evaluate Current / Future Skill Requirements"/>
        <s v="Analyze current workforce competencies"/>
        <s v="As a [Talent Manager], I want an interactive visualization of an individual or set of individual's current competencies to find additional training that they may need"/>
        <s v="As a [Talent Manager], I want to see a representation of the competencies an individual or set of individual's need for a selected job/duty and their relationship with one another"/>
        <s v="Identify  workforce competency gaps"/>
        <s v="Define Critical Manpower Requirements"/>
        <s v=" Identify mission essential roles and competencies  "/>
        <s v=" Assess risks related to attrition and bench depth "/>
        <s v=" Flag hard to fill or emerging priority positions  "/>
        <s v=" Validate with leadership and operational experts  "/>
        <s v="Identify Hiring Needs"/>
        <s v=" Forecast vacancies due to turnover, retirement, or growth  "/>
        <s v=" Compare internal mobility potential vs. external hiring needs"/>
        <s v="As a [Talent Manager], I want to generate a report of the competency comparison, so that I can document and analyze the data further."/>
        <s v="As a [Talent Manager], I want to see what positions individuals are interested in so I can understand current demand indicators for the organization"/>
        <s v="As a [Talent Manager] , I want to see what jobs individuals have applied for in their Learner Profile"/>
        <s v="As a [Talent Manager], I want to export the competencies data from the graph in a standard format, so that I can use the data for further analysis and reporting."/>
        <s v=" Coordinate with HR to align requisition planning"/>
        <s v="Create Workforce Plan"/>
        <s v=" Align manpower goals with budget and operational timelines  "/>
        <s v=" Review career paths [connection to career path use case]"/>
        <s v="Establish Success Criteria"/>
        <s v=" Define KPIs (e.g., readiness rate, timetofill, retention)"/>
        <s v=" Set targets for workforce internal mobility"/>
        <s v=" Track effectiveness of planning outcomes over time"/>
        <s v="Define Work Roles"/>
        <s v=" Create or update standardized job descriptions"/>
        <s v=" Map competencies and experience levels to each role"/>
        <s v="As a [Talent Manager],  I want to align KSATs to certain billets (job/duty) so we can identify what job/career opportunities exist for certain skills"/>
        <s v=" Align roles with career frameworks and pathways"/>
        <s v=" Ensure interoperability with classification and HR systems"/>
        <s v="Create Staffing Plan"/>
        <s v="Configure a Staff Plan"/>
        <s v="As a [Talent Manager], I want to create a staffing plan for filling future billet(s)"/>
        <s v=" Translate workforce projections into actionable headcounts"/>
        <s v=" Allocate FTEs by unit, location, and priority"/>
        <s v=" Build calendarbased hiring and onboarding schedules"/>
        <s v=" Factor in surge, contingency, and contractor support plans"/>
        <s v="Monitor Staffing Plan"/>
        <s v="View Dashboards to monitor and relfect on progress and performance"/>
        <s v="As a Career Manager, I want to see how far along Service members are in their career (e.g., entry level vs. end-of career) so I understand their career path."/>
        <s v="Career Path Development"/>
        <s v="Develop Job Architecture"/>
        <s v="Develop Competency Models"/>
        <s v="Align to Learning Experiences"/>
        <s v="Share / Socialize "/>
        <s v="Govern and Improve"/>
        <s v="Career Planning"/>
        <s v="Self Assessment"/>
        <s v="Explore Career Options"/>
        <s v="Browse Career Information"/>
        <s v="[Career Plan] Identify skill gaps / learning goals / job goals"/>
        <s v="As a [Talent Manager], I want to notify individual(s) of potential job opportunities and job pathways"/>
        <s v="[Career Plan] Collaborate (engage with others)"/>
        <s v="Manage Career Plan"/>
        <s v="Manage Application"/>
        <s v="[MMT] Submit Forms"/>
        <s v="As a [Service Member/Veteran], I want to download my MMT so I can have access to it"/>
        <s v="As a [Service Member/Veteran], I want to add multiple Academic Institutions to share my MMT with - (New UIUX)"/>
        <s v="[ENHANCEMENT] As a [Service Member/Veteran], I want to share my MMT with an Academic Institution(s) so they can have access to my MMT"/>
        <s v="As a [Service Member/Veteran], I want to authorize sharing my MMT information and PII before I send my MMT over to an Academic Institution(s)"/>
        <s v="As a [Service Member/Veteran], I want to share my MMT with an Academic Institution(s) so I they can have access to my MMT"/>
        <s v="[MMT] Monitor Application"/>
        <s v="MMT portal is able to interface with the ELRR to track transcripts sent"/>
        <s v="The [MMT Portal] shall retrieve and display all transcript requests for the Service Member/Veteran, organized into â€œActiveâ€ and â€œCompletedâ€ sections."/>
        <s v="As a [Service Member/Veteran], I want to opt in/out of transcript status update notifications"/>
        <s v="As a [Academic Institution Registrar], I want to opt in/out of transcript status update notifications"/>
        <s v="Evaluate Application"/>
        <s v="[MMT] Access Applications"/>
        <s v="As a [Academic Institution Registrar], I want to request an MMT from an individual(s)"/>
        <s v="As a [Academic Institution Registrar], I want to confirm that the individuals in the request have authorized viewing their MMT information and PII before I send my MMT over to an Academic Institution(s)"/>
        <s v="As an Academic Institute Registrar, I want to see that the transcript was requested by an Academic Institute instead of appearing as if it was shared by the Service Member, so that I clearly understand the origin of the request."/>
        <s v="[MMT] Verify Applicant Information"/>
        <s v="EDLM Talent Management"/>
        <s v="TM: Learner Record Management"/>
        <s v="As a [Learner], I want to view my conferred competencies and their evidentiary chain"/>
        <s v="As a [Talent Manager], I want to compare multiple learner(s) across a selected or set of competencies"/>
        <s v="----- EXPLORE COMPETENCIES AND CREDENTIALS -----"/>
        <s v="As a [Learner], I want to view my Learner Profile"/>
        <s v="As a [Learner], I want to view, sort and filter my Learner records including certifications for all of my completed learning experiences"/>
        <s v="As a [Learner], I want to search, view, scroll, and browse my training history so I can see my conferred competencies"/>
        <s v="As a [Learner], I want to sort my training history (courses taken, where -what command, job, etc - and date) by the tables headers."/>
        <s v="As a [Learner], I want to view and download my degree plan so I can start working towards it"/>
        <s v="As a [Learner], I want to view and download my Learning plan so I can start working towards it"/>
        <s v="As a [Learner], I want to see my proficiency levels for my gained competencies"/>
        <s v="As a [Learner], I want to see how my competencies decay over time so I can prevent their decay"/>
        <s v="As a [Learner], I want to download my Learning Certificates, when available"/>
        <s v="As a [Learner], I want to send my transcript(s) to a third party"/>
        <s v="As a [Learner], I want to request updates to my transcript(s)"/>
        <s v="As a [Learner], I want to view and track transcript(s) requests I made"/>
        <s v="As a [Learner], I want to receive notifications on updates to my transcript"/>
        <s v="As a [Learner], I want to receive notifications on updates to transcript requests I made"/>
        <s v="As a [Learner], I want to see the percentage of self-report information that is included in my profile"/>
        <s v="As a [Learner], I want to see the steps I need to take to complete missing self-report information in my profile"/>
        <s v="As a [Learner], I want to export my Learner record reports for all of my completed learning experiences"/>
        <s v="As a [Learner], I want to make selected data in my learner record private and/or public"/>
        <s v="As a [Talent Manager], I want to filter and sort individuals that have been assigned to me"/>
        <s v="As an [Admin], I want to review an individual user profile in the EDLM Portal to ensure automated propagated information is accurate and complete"/>
        <s v="As an [Admin], I want to define, limit, and configure the type of fields that can be accessible inside an individualâ€™s Learner Profile"/>
        <s v="As an [Admin-Organization] I want to monitor data connections in the EDLM Portal so I can identify any missing data"/>
        <s v="As an [Admin-Organization] I want to troubleshoot errors with my data connections so I can fix any missing data connections"/>
        <s v="As an [Admin-Organization] I want to troubleshoot errors with learner data across a group of learners so I can fix any missing learner data fields"/>
        <s v="As an [Learner], I want to define, limit, and configure the type of fields that can be accessed inside of my Learner Profile"/>
        <s v="As a [Learner], I want to be notified when there are new relevant learning opportunities"/>
        <s v="TM: Learning and Development"/>
        <s v="As a [Learner], I want to receive notifications in the UI and Email"/>
        <s v="DOT&amp;E - As a [Learner], I want to find and access (launch) all of my learning experiences from one location so I don't have to navigate across different interfaces."/>
        <s v="As a [Learner], I want to get a credential from the training I am doing at my job"/>
        <s v="Learners in the XDS and XDS-UI Interest Groups will be notified when New Content is added to the catalog matching their interest Group."/>
        <s v="When New Content is added to the Course Catalog, users in XDS-send email, and  XDS-UI interest groups will get notified, and via email when allowed"/>
        <s v="When there is Updated Content in ECC, XDS- and XDS-UI interest group learners will get notified"/>
        <s v="ECC Content (List) Owners will receive a system notification when a New User subscribes to their Course."/>
        <s v="TLA identity groups must interface with the alert and notification system."/>
        <s v="Changes to a previously completed credential or in work competency/credential must generate a notification."/>
        <s v="Notifications from the Competency Management Service must be sent to assigned learners with or working toward those competencies."/>
        <s v="DOT&amp;E - As a [Learner], I want to use my visualization of my current competencies to find additional training that I may need"/>
        <s v="DOT&amp;E - As a [Learner], I want to view competencies required for my target job/POI"/>
        <s v="DOT&amp;E - As a Competency Manager, I want to edit competency frameworks."/>
        <s v="DOT&amp;E - As a [Learner], I want to create and download custom reports of my aggregated data so I can answer key questions I have"/>
        <s v="DOT&amp;E - As a [Learner], I want to see the completion progress of all of my learning experiences so that I can prioritize my required training"/>
        <s v="DOT&amp;E - As a learner, I want to provide feedback on course related topics"/>
        <s v="DOT&amp;E - As a leader, I want to manage feedback options."/>
        <s v="DOT&amp;E - As an instructor (leader), I want to edit an existing course"/>
        <s v="DOT&amp;E - As an instructor (leader), I want to create a new course"/>
        <s v="DOT&amp;E - As a learner, I want to be notified of my upcoming scheduled courses"/>
        <s v="DOT&amp;E - As a learner I want to view and search for competencies"/>
        <s v="The IDP management UI will interface with the ECCR to generate a list of available Competencies"/>
        <s v="The IDP Management UI shall interface with the ELRR to get a learner's current level of proficiency"/>
        <s v="The IDP management UI will interface with the ECC and ELRR to recommend users courses based on their desired competencies and competency levels"/>
        <s v="The system shall auto-compile updated IDP information into the official IDP template"/>
        <s v="The generated IDP shall include auto-filled updated goals, selected objectives, and activities."/>
        <s v="The Learner shall be able to download or share the completed IDP with their supervisor."/>
        <s v="Any updates made shall be saved and reflected accurately in future IDP views or exports."/>
        <s v="TM: Performance Management"/>
        <s v="As a [Talent Manager], I want to submit employees for recognitions so they can be awarded for excellent performance"/>
        <s v="TM: Career Planning"/>
        <s v="As a [Learner], I want to receive notifications when there are changes to my learner record"/>
        <s v="As a [Learner], I want to receive notifications indicating courses (learning activities) have been recommended by the recommendation engine"/>
        <s v="As a [Learner], I want to receive notifications indicating courses (learning activities) have been recommended by a human"/>
        <s v="As a [Learner], I want to receive notifications indicating courses (learning activities) have been recommended based on changes in work role requirements"/>
        <s v="As a [Learner], I want to receive notifications indicating new position openings mapped to my competenc(ies)"/>
        <s v="As a [Learner], I want to receive notifications indicating existing positions that map to my competencies"/>
        <s v="As a [Talent Manager], I want to identify a list of candidates that can fill near-term billet(s) "/>
        <s v="As a [Talent Manager], I want to discover work roles so I can create a roadmap for an individual or set of individualâ€™s career progression"/>
        <s v="As a [Talent Manager], I want to build a plan for an individual or group of individuals for filling their gaps related to a selected/desired work role or competency"/>
        <s v="As a [Talent Manager], I want to edit and save a plan for an individual or group of individuals for filling their gaps related to a selected/desired work role or competency"/>
        <s v="As a [Talent Manager], I want to share a plan for an individual or group of individuals for filling their gaps related to a selected/desired work role or competency with the individual(s)"/>
        <s v="As a [Talent Manager], I want to see the plans I have created and shared with individual(s)"/>
        <s v="ARCHIVE - As a [Talent Manager], I want to monitor an individual(s) progress towards completing the plan that was created and shared with them"/>
        <s v="As a [Talent Manager], I want to identify new billet(s) that are needed to meet future competency needs"/>
        <s v="As a [Talent Manager], I want to see the competencies that an individual or set of individual's have/need for a selected job/duty."/>
        <s v="As a [Learner], I want to create a collection so I can organize and manage a list of courses I am interested in"/>
        <s v="As a [Learner], I want to discover and select competencies based off my short and long term goals"/>
        <s v="ARCHIVE - The IDP shall include search functionality"/>
        <s v="TM: Prioritize Vacancies"/>
        <s v="As a [Talent Manager], I want to prioritize vacancies to fill"/>
        <s v="As a [Talent Manager], I want to determine if listed career field vacant positions will be filled and what efforts are in place to help them get filled so I can fill current vacancies"/>
        <s v="As a [Talent Manager], I want a dashboard where I can search and filter work roles based on a set of defined criteria (TBD) so I can prioritize vacancies to fill."/>
        <s v="TM: Selection"/>
        <s v="As a [Talent Manager], I want to view the list of individuals I have selected for a vacancy"/>
        <s v="As a [Talent Manager], I want to edit the list of individuals I have selected for a vacancy"/>
        <s v="As a [Talent Manager], I want to notify individual(s) that they have been selected for consideration for a vacancy."/>
        <s v="As a [Talent Manager], I want to see candidates that I have submitted for consideration to HR. "/>
        <s v="As a [Talent Manager], I want send the list of individuals I have selected for a vacancy to other individuals within my organization, as appropriate"/>
        <s v="As a [Talent Manager], I want to see talent across all available DoD Sources"/>
        <s v="[TEST] DANTES Testing"/>
        <s v="ECCR Functional Baseline"/>
        <s v="The semantic web component shall support data integrity and non-repudiation of asserted competencies and conferred credentials"/>
        <s v="The Linked Data Schema Service shall associate Credentials to Career Fields (Work Roles) as standard base associations include internal and external (outside ECCR/CaSS) relationships.."/>
        <s v="TLA Competency Frameworks must be developed IAW IEEE 1484.20.3 SCD model and the TLA Data Reference Model."/>
        <s v="The Competency Management Service shall maintain a list of workforce roles/elements required of each user role within the organization"/>
        <s v="The Competency Management Service shall store the knowledge, skills, abilities, and task (KSAT) behaviors required to perform a workforce role or workforce element"/>
        <s v="The Competency Management Service shall define related competency objects (cognitive, psychomotor, affective, social, and metacognitive domains, standards, and context/conditions) at multiple levels of mastery"/>
        <s v="The Competency Management Service shall specify the competencies and level of mastery required for each workforce role/workforce element"/>
        <s v="The Competency Management Service shall be able to distinguish between qualification, proficiency, and mastery"/>
        <s v="Credentials defined for a workforce role/workforce element shall link to competency objects required to perform a workforce role/workforce element"/>
        <s v="The Competency Management Service shall be able to update any inference weights"/>
        <s v="The Competency Management Service shall generate an Inferred message if weights have been updated"/>
        <s v="The Competency Management Service shall be able to import operational performance data to validate the elements and weights of a DAG"/>
        <s v="[REVISIT]The Competency Management Service shall generate a validated xAPI message if the weights have been updated"/>
        <s v="The Competency Management Service shall allow a learner to search on all credentials associated with a workforce role"/>
        <s v="The Competency Management Service shall allow a learner to search on all competencies associated with a workforce role"/>
        <s v="The Competency Management Service shall allow a learner to search on all competencies associated with a credential"/>
        <s v="The Competency Management Service shall allow a competency manager to search on all competency properties, including relationships to other competencies."/>
        <s v="The Competency Management Service shall allow a learner to search by competencies with different levels of mastery (i.e. what workforce roles are associated with each level, and what standards and context applies)"/>
        <s v="The Competency Management Service shall generate a clarified xAPI message if a competency is selected that reinforces a recently completed experience that is not on the current goal-activity plan"/>
        <s v="The Competency Management Service shall generate a augmented xAPI message if a competency is selected that reinforces a recently completed competency that is not on the current goal-activity plan"/>
        <s v="The Competency Management Service shall allow a learner to search on competency owner"/>
        <s v="The Competency Management Service shall export search results as a serialized array of competency objects"/>
        <s v="The Competency Management Service shall generate assertions of competence based on evidence of mastery"/>
        <s v="The Competency Management Service shall process cascading evidence chains through associated competency frameworks (showing all competencies demonstrated by the evidence)"/>
        <s v="The Competency Management Service shall be able to calculate progress toward a related credential as a sequence of demonstrated competencies"/>
        <s v="The Competency Management Service shall determine when minimum evidentiary thresholds for demonstration/assertion of competency are achieved"/>
        <s v="The Competency Management Service shall ensure that achievement of a credential requires review and approval by an authorized approval authority"/>
        <s v="The Competency Management Service shall evaluate the trust in evidence based on the life cycle defined in the TLA MOM (IEEE P9274.3.1)"/>
        <s v="TLA compliant systems shall allow admins, OICS, content managers, and Curriculum managers to set proficiency timers and content requirements to a user interest group or user (Component: Skill Decay,99, 100) ??"/>
        <s v="The Competency Management Service shall generate an alert when an element has been modified"/>
        <s v="The Competency Management Service shall provide a mechanism to allow mapping of one credential framework to an equivalent credential with assigned experiences to close any gaps"/>
        <s v="The Credential Management Service shall be able to assign user specified business rules for validating credentials to a user interest group (beyond assessments)"/>
        <s v="The Credential Management Service shall be able to generate non-repudiable alerts to OICS role users to establish required conferral and validation signatures"/>
        <s v="The underlying competencies that each credential represents will be defined using Credential Transparency Description Language (CTDL) and will reference the specific SCDs that each credential represents"/>
        <s v="The TLA Competency Management Service shall allow for searches of competency objects based on workforce role, credential or as part of an unassociated top-level competency"/>
        <s v="When a learner completes the  list of courses to become certified in a field (AWS) where is the certification data stored, and how is their record shared with ECCR to update their compentencies from ELRR?"/>
        <s v="Data will be linked with LDSS services"/>
        <s v="ECCR shall be able to include Competency Frameworks with a set of competencies required by a workforce role or task (e.g., hierarchical relation)"/>
        <s v="ECCR shall be able to include Competency Frameworks associated with (an academic) subject"/>
        <s v="ECCR UI shall have mechanism for calculating proficiency levels inside the framework displaying or editing the framework."/>
        <s v="Display, navigate, and edit frameworks with multiple relationships and with multiple hierarchical levels in ECCR UI. (three to seven levels are quite common in real-word frameworks)."/>
        <s v="Display and edit multiple properties for each competency in ECCR UI."/>
        <s v="ECCR UI shall have filters for Visual Display and User Interface (UI) to reduce object elements on screen and collapse framework."/>
        <s v="An ECCR Administration Tool shall include user management that enables administrators to set up organizations, groups, teams and assign permissions on this basis."/>
        <s v="Import/Export mechanism in ECCR supports importing frameworks expressed in ASN, CTDL-ASN, CASE, spreadsheet, or text formats."/>
        <s v="ECCR shall have Assertions alignment statements of learning activities to teach or assess (or define) a competency."/>
        <s v="Ties to Activities and Assertions - Alignment statements coming out of a learning activity.A simpler form of this is identifying which resources (training exercises, courses, documents, credentials etc.) teach or assess (or define) a competency."/>
        <s v="ECCR UI shall allow Rollup rules in competency model to define how multiple competencies relate to a given competency."/>
        <s v="ECCR UI shall have mechanism for defining competency levels that support Rubrics standard to determine whether a person or group possesses a competency and the level at which it is possessed."/>
        <s v="ECCR shall be able to support version control with the ability to undo recent changes. Improvements to version."/>
        <s v="ECCR future versions should include the ability to import credentials in standardized formats (e.g., CTDL) and store associated competency frameworks as well as automatically align them with existing frameworks."/>
        <s v="In ECCR UI Public Views of Frameworks currently can be accessed via URLs. The URLs return JSON representations."/>
        <s v="ECCR Administrator Tool additional configurations key management, publishing capabilities, and branding under ECCR-editor. (Enhancement)"/>
        <s v="ECCR UI shall connect to ECCR Applications and ECCR Library with deployment coordination in all areas."/>
        <s v="ECCR Administrator Tool shall integrate with existing ECCR back-end applications and ECCR Library with deployment coordination in all areas. (Enhancement)"/>
        <s v="An Enterprise Competency &amp; Credential Registry of career fields containing knowledge, skills, abilities, tasks, other career attributes, and associated provenance information will be made available through adherence to the IEEE."/>
        <s v="The ECCR shall provide a mechanism to ensure credentialing and de-credentialing comes from a non-repudiable and authoritative source."/>
        <s v="ECCR shall provide on-boarding self passed training on System administrator training video, and Knowledge base and FAQs for XIA Agent Providers as Point of Training."/>
        <s v="ECCR shall provide on-boarding self paced training on Competency Framework System administrator training video, and Knowledge base and FAQs for XIA Agent Providers as Point of Training. (ENHANCEMENT)"/>
        <s v="ECCR Support Pages are web-based support pages integrated into the ECCR and the ADLï¿½s Jira issue tracking system to enable continuous tracking and management of ECCR issues."/>
        <s v="ECCR Single JSON object defined in many manners as wanted, with configuration in ECCR, multiple fields, property talk to spec in Framework object. (Enhancement)"/>
        <s v="The Competency Management Service shall maintain a list of Assesments / Measurements / Weightings required of each user role within the organization. Weighting related to how competency proficiency levels are estimated."/>
        <s v="The Competency Management Service shall allow an Admin to search and filter on all Assesments / Measurements /Weightings associated with a workforce role. (Enhancement)"/>
        <s v="ECCR must break down Competency Types into Knowledge, Skills, Abilities, Tasks and other types as needed."/>
        <s v="ECCR must use reusable competency objects"/>
        <s v="ECCR Framework Editor should highlight recommended frameworks / directories based off user behavior such as recently accessed, favorites, being the owner, and popular. (Enhancement)"/>
        <s v="ECCR frameworks, directories, and competencies must be able to be filtered and sorted based off their established properties. (Enhancement)"/>
        <s v="ECCR Framework creation must take no more than 5 seconds"/>
        <s v="ECCR must include bulk options for adding competencies."/>
        <s v="ECCR must include the property description in the editor."/>
        <s v="ECCR must support the alignment between Goals and Competencies."/>
        <s v="ECCR must support the alignment between Career Fields and Competencies."/>
        <s v="ECCR must support database searching and comparison."/>
        <s v="ECCR must support alignment to the ECC."/>
        <s v="ECCR will be updated to the latest version of ECCR in the DLE environment. Build once in DLE environment and deploy often."/>
        <s v="ECCR will include weighting information for proficiency levels within the Competency Estimator."/>
        <s v="The proficiency model in ECCR, should consider the impacts of different types of learning events on those proficiency levels."/>
        <s v="ECCR will include different SCD Profiles."/>
        <s v="ECCR Proficiency levels will be included for each Competency Assertion."/>
        <s v="ECCR (?) will support documentation of employment levels for individuals"/>
        <s v="A competency framework must be expressed as a directed acyclic graph of competencies. (Enhancement)"/>
        <s v="ECCR data must conform to IEEE 1484.20.3 SCD standard (to accommodate both local and global/enterprise usage)"/>
        <s v="The competency registry must support the search and discovery of one or more SCD attributes across different competency frameworks within the registry."/>
        <s v="The competency registry must support SCD conformant competency management services to push/pull competency data between connected systems."/>
        <s v="The competency registry must support the search and discovery of competencies based on workforce roles, skills, credentials, or career paths."/>
        <s v="The competency registry must generate a notification alert when competencies are updated"/>
        <s v="The competency registry must connect and share competency data with other competency registries upon receipt of formal approvals."/>
        <s v="The competency registry must support role-based permissions"/>
        <s v="The credential registry shall log all locations with authorized officials that can confer a credential (which may extend past the agency maintaining the standard definition)."/>
        <s v="The competency registry must support harmonization and alignment with a global DoD competency registry."/>
        <s v="The credential registry must use the Credential Transparency Description Language (CTDL) to define credentials and related competencies."/>
        <s v="The credential registry must decompose credentials into unique SCD competency identifiers with accessible links to their definitions."/>
        <s v="The credential registry must generate a notification alert when credentials are updated."/>
        <s v=" ECCR must pull in (Ingest) compentency definitions from connected system"/>
        <s v="The credential registry must support role-based permissions."/>
        <s v="The competency registry must support distributed authoring, updates, and maintenance of competency definitions and competency frameworks."/>
        <s v="The competency management service must consider proficiency levels of subordinate competencies (e.g., those with sine qua non or quod eratdemonstrandum relationships)."/>
        <s v="The competency management service must track the requirement for continuing education requirements for maintaining proficiency for conferred credentials."/>
        <s v="Local competency frameworks must be able to add additional criteria (e.g., board review, signoff) to confer a credential over and above the proxied competency elements."/>
        <s v="Local competency frameworks must be able to add additional competency elements to any competency definition."/>
        <s v="Local competency frameworks must be able to add additional competencies to any competency framework."/>
        <s v="Controlled elements shall implement IRI as references from a block registered with the competency and credential registries only."/>
        <s v="Proficiency ratings for establishing competence must consider the level of mastery required to complete each learning activity and any previous learning experiences the learner has completed."/>
        <s v="Proficiency ratings for establishing competence must consider the cognitive alignment of the activity generating the evidence and the cognitive requirements of the SCD."/>
        <s v="Proficiency ratings for establishing competence must consider a decay function for time elapsed between evidence received for some competencies."/>
        <s v="Proficiency ratings for establishing competence must consider a decay function for repetition for some competencies."/>
        <s v="Competency frameworks must be accessible via a URL."/>
        <s v="IRI assigned to competency elements shall be globally unique."/>
        <s v="The credential management service must use names for credentials controlled by the credential registry."/>
        <s v="Credentials must include a discoverable public key for portable badging/certificates. (Enhancement)"/>
        <s v="Credentials must include awards for locally controlled credentialing standards as long as the awarding authorities are part of the local user/identity management."/>
        <s v="The credential management service must enable local authorities to add additional requirements to an externally defined credential for local qualification."/>
        <s v="Credential definitions must include all related competencies, standards, contexts, levels of mastery or other criteria needed for conferral (e.g., all bills paid, final board)."/>
        <s v="Credentials must be able to use proxies for credentials that may not have complete competency mappings."/>
        <s v="The Competency Management Service shall be able to create, read, update, delete competency definition objects and relationships for assigned competency frameworks"/>
        <s v="The Competency Management Service shall be able to create, read, update, delete links between competency definition objects from the"/>
        <s v="The Competency Management Service shall be able to create, read, update, delete workforce role, workforce element, gigs and competency frameworks"/>
        <s v="TLA compliant systems must enable login with Competency Management Service level privileges."/>
        <s v="The Competency Management Service must be able to create, read, update, delete competency definition objects and relationships for assigned competency frameworks."/>
        <s v="The Competency Management Service must be able to create, read, update, delete workforce role, workforce element, gigs and competency frameworks."/>
        <s v="Performance goals and subgoals shall be linked to credentials in the credential registry"/>
        <s v="Competency frameworks shall be able to be linked to Career Field Competencies from a manpower and personnel career planning system (e.g., DCHRMS, COOL)."/>
        <s v="The ECCR shall include Administrator roles, functions, and features (e.g., deleting items), so Administrators can perform necessary updates and changes."/>
        <s v="The ECCR shall include advanced search, filter, save, and reporting functions and features for improved discovery. (Enhancement)"/>
        <s v="The ECCR shall enable bulk editing and customization so I can add multiple fields of the same type. (Enhancement)"/>
        <s v="The ECCR shall include functionality for comparing multiple work roles and their required competencies to identify their similarities, differences, and gaps. (Enhancement)"/>
        <s v="The ECCR shall include functionality for viewing pathways available to achieve a selected learner goal. (Enhancement)"/>
        <s v="ECCR will include linking to HR Records"/>
        <s v="The credential registry must support the search and discovery of credentials based on workforce roles, skills, credentials, or career paths."/>
        <s v="The competency management service must connect to the Experience Index to access the metadata about the learning activity that generates each MOM statement."/>
        <s v="TLA compliant learning experiences (e.g., education and training activities) must be uniquely defined by an IRI that links to an 'Experience Index', the server -side component of the P2881 Learning Activity Metadata."/>
        <s v="Competency definitions must be shareable back out to other connected systems"/>
        <s v="[REVISIT] TLA compliant systems shall track the requirement for proficiency, check ride, or continuing education units for conferred credentials"/>
        <s v="The EDLM Portal shall determine impact of different types of learning events to be considered in estimating proficiency levels, so all learning can be counted."/>
        <s v="ECCR Competencies shall be linked to LDSS controlled vocabularies"/>
        <s v="The Competency property values list and Competency definitions in ECCR shall link back to an authoritative source Framework service for any updates to Schemas in LDSS."/>
        <s v="ECCR CMS shall interface with the UI and the CIS to CRUD competency Frameworks"/>
        <s v="ECCR CMS shall interface with the UI and the CIS to CRUD Competencies"/>
        <s v="(Temp) - ECCR CMS shall interface with the UI, the CIS, and the ECC XSS staging server to collect a list of profiles"/>
        <s v="The ECCR CIS shall use a profile to determine the available competency and framework properties"/>
        <s v="The ECCR CIS shall NOT allow a Framework to be saved without a profile"/>
        <s v="(TEMP) - ECCR CMS shall interface with the UI and the XSS to show Profile details"/>
        <s v="The EDLM LDSS shall have a default set of framework metadata properties to use when none are defined in the profile"/>
        <s v="The ECCR shall allow profiles to either be published (as a version) or saved as a draft (New version is not created)"/>
        <s v="When a new version of a profile or competency is created, the old version has to be saved"/>
        <s v="Instead of deleting a published profile or competency, non-admin users can only deprecate them"/>
        <s v="When publishing a framework and/or competency, users will specify if it is a major/minor/patch release"/>
        <s v="The ECCR CMS shall tag all competencies and credentials as either Draft, Active, or Deprecated"/>
        <s v="The ECCR CIS shall reject any objects that do not match their profiles"/>
        <s v="The ECCR CIS shall store Competency Framework metadata as defined in the Framework's profile"/>
        <s v="The ECCR CIS shall store and share images associated with competency Frameworks"/>
        <s v="The ECCR CMS will interface with the UI and CIS to upload and associate images with a framework and/or competency."/>
        <s v="The ECCR CIS shall scan all files uploaded to it with ClamAV before storing them"/>
        <s v="The ECCR UI shall scan all file uploads with ClamAV before forwarding them to the appropriate backend service."/>
        <s v="The ECCR CIS shall reject any file type that is not a JPG, PNG, SVG, or WebP"/>
        <s v="The ECCR CIS shall have a configurable limit to the size of files accepted for storage."/>
        <s v="The ECCR shall have django project bootstrapping to enable persistence and API Dev for Neo4j"/>
        <s v="The ECCR shall have APIs that support the retrieval of records in the graph db"/>
        <s v="ECC Functional Baseline Requirements"/>
        <s v="The ECC shall have courses that include content metadata aligned to the P2881 Standard"/>
        <s v="The ECC shall have courses that include activity metadata aligned to the P2881 Stanard"/>
        <s v="The ECC shall utilize a neo4j graph data base to assist in enhancing search functionality and recommendations"/>
        <s v="The ECC Shall provide documentation for updating XIAs and Notification packages"/>
        <s v="The ECC XIA shall validate data from incoming sources with a type check"/>
        <s v="The ECC XIA shall have a configurable email template for conformance alerts"/>
        <s v="As a system Operator I want to create email templates for sending conformance alerts  "/>
        <s v="The ECC XIA shall extract, transform, and validate indexed source repository data and load into the XIS"/>
        <s v="The ECC XIA shall support non-repudiation and data integrity of conferred credentials &amp; asserted competencies"/>
        <s v="ECC - When new content is added to the course catalog; uers in XDS-send email, and XDS-UI interest groups will get notified via email when allowed."/>
        <s v="P2881 Implementation - data type: Known and accepted decodable format or URI of a schedule object"/>
        <s v="P2881 Implementation - data type: URI of a concept"/>
        <s v="P2881 Implementation - data type: URI of a specific Actor"/>
        <s v="P2881 Implementation - data type: URI of a specific person"/>
        <s v="P2881 Implementation - data type: URI of Address Object or Hyperlink"/>
        <s v="P2881 Implementation - data type: URI of an ISO cataloged language"/>
        <s v="P2881 Implementation - data type: URI to a catalog of known delivery modes"/>
        <s v="P2881 Implementation - data type: URI to a catalog of known grade level definitions"/>
        <s v="P2881 Implementation - data type: URI to a catalog of known instructional methods"/>
        <s v="P2881 Implementation - data type: URI to a catalog of known reading level definitions"/>
        <s v="P2881 Implementation - data type: URI to a Competency Object that is in the SCD format and globally registered"/>
        <s v="P2881 Implementation - data type: URI to a course"/>
        <s v="P2881 Implementation - data type: URI to a Learning Event"/>
        <s v="P2881 Implementation - data type: URI to a Learning Resource"/>
        <s v="P2881 Implementation - data type: URI to a role in an catalog that includes all orgs"/>
        <s v="P2881 Implementation - data type: URI to a syllabus"/>
        <s v="P2881 Implementation - data type: URI to a the accreditation copy as maintained by the organization."/>
        <s v="P2881 Implementation - data type: URI to an image"/>
        <s v="P2881 Implementation - data type: URI to an owned catalog entry"/>
        <s v="P2881 Implementation - data type: URI to any object"/>
        <s v="P2881 Implementation - data type: URI to usage rights and conditions"/>
        <s v="P2881 Implementation - data type: Support for Multiple Entries of Properties"/>
        <s v="P2881 Implementation - data type: Support for tagging of each course, etc. as a Learning Resource or Learning Event (Note: it CANNOT be both), that designation is per property, NOT per course."/>
        <s v="P2881 Implementation - data type: URI to technical requirements"/>
        <s v="P2881 Implementation - data type: URI to a catalog of known formats"/>
        <s v="Tickets for Archive"/>
        <s v="MMT: User Management [ARCHIVE]"/>
        <s v="MMT: Learner Record Management [ARCHIVE]"/>
        <s v="As a [Academic Institution Registrar], I want to reject transcript(s) that I received and provide comments as to why"/>
        <s v="As a [Service Member/Veteran], I want to track the status of all transcript submissions so I can make sure everything looks good"/>
        <s v="As a [Academic Institution Registrar], I want to search and filter my transcript submissions/requests so I can find my submission(s)"/>
        <s v="As an [Academic Institution Registrar], I want to see a log of all updated approval/rejected requests and their status so I can track them."/>
        <s v="As a [Service Member/Veteran], I want to track the status of all transcript requests so I can make sure everything looks good"/>
        <s v="As an [Academic Institution Registrar], I want a dashboard so I can see real time updates of data coming in from connected authoritative sources."/>
        <s v="As a [Service Member/Veteran], I want to select my ACE Identifier Rank and be redirected to the ACE military Guide"/>
        <s v="As an [Academic Institution Registrar], when I receive notifications from students, I want the email notification to include their ID, so I can identify them more conveniently."/>
        <s v="As a [Academic Institution Registrar], I want to download the transcripts that were sent to me or that I requested"/>
        <s v="As an [Academic Institution Registrar], I want to see a log of all requests and their status so I can track them."/>
        <s v="As an [Academic Institution Registrar], I want to evaluate and credit students' non-military educational experiences to support their academic progress effectively."/>
        <s v="As an [Academic Institution Registrar], I want to review detailed military course content, ranks, and service documentation to match military leadership training with equivalent college courses, like management classes for business degrees."/>
        <s v="As an [Academic Institution Registrar], I want course numbers on military transcripts to include MOS and hyperlinks to Military Guide pages, so I can easily identify courses and their relevance, streamlining the evaluation process for academic credit."/>
        <s v="As a [Service Member/Veteran], I want to view transcripts independent of specific Military Branches"/>
        <s v="As a [Service Member/Veteran], I want to view learner record data surrounding course completions and competencies "/>
        <s v="As a [Service Member/Veteran], I want to view transcript tracking requests"/>
        <s v="As a [Service Member/Veteran], I want to send my transcript to an Academic Insitution"/>
        <s v="As a [Service Member/Veteran], I want to see the aggregation of all transcript and transcript processing updates on my homepage so I can quickly identify what has changed"/>
        <s v="As a [Service Member/Veteran], I want to search and filter the aggregation of all transcript and transcript processing updates on my homepage so I can quickly identify what has changed"/>
        <s v="As a [Service Member/Veteran], I want to search and filter my transcript tracking status table so I can more easily find transcripts"/>
        <s v="As a [Service Member/Veteran], I want to sort, show, and hide the columns in my transcript tracking status table"/>
        <s v="As a [Service Member/Veteran], I want to view and download the transcripts that I sent to an Academic Institution, or that an Academic Institution is requesting from me"/>
        <s v="As a [Service Member/Veteran], I want to approve or deny a transcript request from an Academic Institution"/>
        <s v="As a [Service Member/Veteran], I want to perform bulk actions on my transcript requests/submissions"/>
        <s v="As a [Service Member/Veteran], I want to be notified when transcript generation could not be generated so I am aware of the issue and how to fix it"/>
        <s v="As a [Academic Institution Registrar], I want to view transcripts that were sent to me or that I requested"/>
        <s v="As a [Learner], I want to identify and include missing ECE data elements on the Modern Transcript, so that the Modern Transcript reflects all relevant information that currently appears on the Legacy Transcript."/>
        <s v="As a [Learner], I want to view DLPT data elements on the Modern Transcript, so that the Modern Transcript reflects all relevant information that currently appears on the Legacy Transcript."/>
        <s v="MMT: Exploring Support Information"/>
        <s v="MMT: Baseline Functional Requirements"/>
        <s v="The [MMT Portal] TLA Compliant Portals shall enable the sharing of dashboards created by 3rd party tools (e.g., Power BI, Data Studio, Tableau)"/>
        <s v="The [MMT Portal] TLA Compliant Systems shall expose authorization in a role based manner"/>
        <s v="The [MMT Portal] shall notify users when they have become assigned to an academic institution lead"/>
        <s v="The [MMT Portal] shall have documentation on each section of the MMT and its data elements with how to read and utilize each section"/>
        <s v="The [MMT Portal] TLA Compliant EDLM Portals shall allow individuals to update their preferences"/>
        <s v="The [MMT Portal] When new content is added to the course catalog; users in XDS-send email, and XDS-UI interest groups will get notified via email when allowed."/>
        <s v="The [MMT Portal] shall have a Academic Institution Lead Dashboard "/>
        <s v="The [MMT Portal] Dashboard shall update in real time to display data coming in from the connected ELRR Services &amp; MMT XIS"/>
        <s v="The [MMT Backend] shall have a email template configuration for notifications sent by the system"/>
        <s v="The [MMT Backend] shall use a users DoD ID to identify users when sending email notifications on their behalf (sending transcripts)"/>
        <s v="The [MMT Backend] shall allow authorized users to modify (add credit) to students transcripts "/>
        <s v="The [MMT Backend] shall connect to the ELRR Services"/>
        <s v="The [MMT Backend] shall connect to the MMT XIS"/>
        <s v="The ELRR Transcript Credit translation Reports will be populated with user transcript information to help align existing service member records to degree pathways. (includes work on data flow)"/>
        <s v="The MMT Transcript Pattern shall have a brief summary &amp; list of aligned competencies/  overview of the information within the transcript"/>
        <s v="(Need to Archive) Stakeholder:"/>
        <s v="As a HR manager, I want to create and assign certification requirements for specific billets so that I can ensure all positions have the necessary certifications defined."/>
        <s v="As a compliance officer, I want to track the certification status of individuals in specific billets so that I can ensure compliance with certification requirements."/>
        <s v="As a Instructor / coordinator, I want to trace certification requirements back to specific courses so that I can ensure users /employees are enrolled in the necessary training programs."/>
        <s v="As a HR manager,I want to create and manage detailed learner profilesso that I can track individual user /employee progress and qualifications."/>
        <s v="As a site Admin, I want to sync roles (billets) with their respective certification requirements so that I can ensure that individuals in these roles meet all necessary qualifications."/>
        <s v="As a Instructor / coordinator,I want a service that analyzes course requirements along with service-specific training requirements and billet requirements,so that I can ensure that all personnel are meeting their necessary training and certification obliâ€¦"/>
        <s v="As an HR manager,I want to link HR requirements with performance data in the Learning Management System (LMS) for each learner,so that I can monitor and assess employee performance in meeting training and development goals."/>
        <s v="As a Site Admin,I want to provide the ability for non-CAC (Common Access Card) users, such as DOJ employees and civilians, to use the system,so that all authorized personnel can access the system regardless of their authentication method."/>
        <s v="ECCR: Sharing/Exporting"/>
        <s v="As a [Training Developer], I want to link my curriculum to the competency framework so that the curriculum supports and aligns with the defined competencies."/>
        <s v="As a [Training Developer], I want to get the ID and linkage information for a competency when pulling it into my learning system so that I can integrate it effectively."/>
        <s v="As a [Training Developer], I want to upload and access localized assessments and other resources (e.g., exercises, checklists, training eval outlines) to ensure that they align with the competencies"/>
        <s v="ECCR Post-Demo Cleanup"/>
        <s v="[ECCR] Familiarization with ECCR capabilities"/>
        <s v="As an Engineer, I want to ensure ECCR is always updated to the latest version so I am up-to-date.[REVISIT]"/>
        <s v="As a Competency Manager, I want to see information about what the (ECCR) is and how it applies to me when I log in so that I understand how to use it effectively."/>
        <s v="As a Competency Manager, I want to see updates and the latest news about the ECCR application when I log in so that I am informed about any changes or new features."/>
        <s v="As a Competency Manager, I want a dedicated document page where I can access all supporting ECCR documentation so that I have everything I need in one place."/>
        <s v="As a Competency Manager, I want to be linked to ECCR social media channels from within the application so that I can stay connected and informed about updates and community discussions."/>
        <s v="Moodle Cmi5 Plugin Maintence"/>
        <s v="Legacy ADL System Requirements"/>
        <s v="DLE Help Desk: Moodle Support"/>
        <s v="As a [Learner], I would like error reporting within the cmi5 plugin to tell what is wrong when an error is occurring"/>
        <s v="Users can only create tickets for their organization"/>
        <s v="Generated tickets need to be tagged by customer"/>
        <s v="Customers can create multiple types of tickets"/>
        <s v="LDSS AWS Demo - Stable"/>
        <s v="(Taxonomy?) LDSS: Discovery"/>
        <s v="As a [Glossary Manager], I want to see my created language sets in one place so I can better access them"/>
        <s v="As a [Glossary Manager], I want to see my local vocabulary terms in one place so I can better access them"/>
        <s v="As a [Glossary Manager], I want to see the breakdown of a single CCV term, a formal subset of all CCVs, or the complete set of CCVs to exhaustively diagram or list all requested relationships to include UID, Definitions, Contexts and Context Descriptions"/>
        <s v="As a [Glossary Manager], I want to see popular terms, so I can be aware of what terms are commonly used"/>
        <s v="As a [Glossary Manager], I want to filter search results on Context, [x]BOM Type and [x]BOM Component"/>
        <s v="As a [Glossary Manager], I want to be able to quickly copy the termâ€™s UID from the search results page so I can easily reference it/reuse it"/>
        <s v="As a [Glossary Manager], I want to save an Alias/Tag/Label to a curated list"/>
        <s v="As a [Glossary Manager], I want to share an Alias/Tag/Label to individuals outside of the system"/>
        <s v="As a [Glossary Manager], I want to see a changelog of updates and history of the term"/>
        <s v="As a [Glossary Manager], I want to see a graph database or a model that represents the entire or a partial view of the CCV (or LCV) repository."/>
        <s v="As a [Glossary Manager], I want to see how other people have used this Alias/Tag/Label (e.g., [X]BOM Type 3)"/>
        <s v="As a [Glossary Manager], I want to be able to comment on a term"/>
        <s v="As a [Glossary Manager], I want to see all comments users have left on a termâ€™s page"/>
        <s v="(Taxonomy?) LDSS: System Configuration"/>
        <s v="As a [System Admin] I would like to configure an API Endpoint and API Endpoint Status for CCV/LCV Downstream Communication from the Admin UI"/>
        <s v="As a [System Admin] I would like to configure an API Endpoint and API Endpoint Status for CCV/LCV Upstream Capability from the Admin UI"/>
        <s v="As a [System Admin] I would like to configure an API Endpoint and Credentials, for LDSS UID Upstream"/>
        <s v="As a [System Admin] I would like to configure the system, to send notifications"/>
        <s v="As a [System Admin] I would like to configure an API Endpoint and Credentials for LDSS UID Downstream"/>
        <s v="As a [System Admin] I would like to specifiy the primary and secondary colors to use for Front end of the system"/>
        <s v="As a [System Admin] I would like to configure IBAC and RBAC for the the LDSS Users: Glossary Managers &amp; xBOM Managers"/>
        <s v="As a [System Admin], I want to configure what data within my Learner Profile's are able to be set as publicly/privately viewable. - SEE NOTES  "/>
        <s v="As a [System Admin] I would like to upload a logo for my organization to the admin UI and have it display on the Front-end and Backend Admin UI"/>
        <s v="As a [Database] I would like to associate concepts within the LDSS"/>
        <s v="LDSS: System Admin Monitoring &amp; Reporting"/>
        <s v="As a [SystemAdmin] I would like to monitor all UIDs via a dashboard in the Admin UI"/>
        <s v="As a [System Admin], I would like to recieve a email notification when a new UID has been generated for my UID application's 3 namespaces UID CCV/LCV, xBOM"/>
        <s v="As a [System Admin] I would like to recieve a email notification when the system detects the formation of a UID that is non compliant"/>
        <s v="As a [System Admin], I would like to monitor CCV and LCV terms (CCVID) via a dashboard in the Admin UI"/>
        <s v="As a [System Admin], I would like to ability to produce/generate a report of all information held within the collective CCV registry and its known LCVS"/>
        <s v="As a [System Admin]. I would like the ability to produce/generate a report of all conflict/deviations notifications held within the collective CCV registry and its known LCVs"/>
        <s v="As a [System Admin], I would like to receive a email notification when a LanguageSet has been indexed/imported to the system"/>
        <s v="As a [System Admin] I would be notified when new entries exist within peer CCV/LCV microservices from the Admin UI"/>
        <s v="As a [System Admin], I would to receive an email notification for any CCV/LCV conflicts/deviations with indicators"/>
        <s v="LDSS - AWS to P1 Migration"/>
        <s v="LDSS-XSS passing pipeline"/>
        <s v="E2E Tests for LDSS XSS"/>
        <s v="[XIAs] Add an endpoint to XIAs which will return their schema as a JSON response."/>
        <s v="[LDSS] Add functionality for LDSS-XSS to pull schemas from child XIAs"/>
        <s v="[LDSS] Add functionality for LDSS-XSS to serve catalog entries from child XIAs"/>
        <s v="XIA's use ClamAV to scan file uploads"/>
        <s v="(Taxonomy?) LDSS: User Account Configuration"/>
        <s v="As a [Glossary Manager], I would like to configure my accounts notification settings to choose between email or in-app notifications"/>
        <s v="As a [System Admin], I would like to configure my accounts notification settings to choose between email or in-app notifications"/>
        <s v="As a [xBOM Manager], I would like to configure my accounts notification settings to choose between email or in-app notifications"/>
        <s v="As a [Glossary Manager], I would like to have a profile page where I can review my user information and profile details"/>
        <s v="Requirements with Taxonomy TBD (created by Nawara)"/>
        <s v="Portal: Baseline Functional Requirements"/>
        <s v="The EDLM Portal will track performance over time"/>
        <s v="The [ELRR] shall store goals entered by the learner, including free-text input and/or dropdown selections."/>
        <s v="The [EDLM Portal] shall display the predefined competency definitions as goals when creating or updating an IDP"/>
        <s v="The [EDLM Portal] shall link stored goals to the learnerâ€™s IDP and ensure they appear in the learning plan"/>
        <s v="The EDLM Portal shall include a product information page for all DLE products and solutions (ECC, ELRR, ECCR, ELDSS, Moodle, SQL LRS)"/>
        <s v="The EDLM Portal shall track user behavior and engagement with the DLE pages and specific content within the pages to understand what they are looking for."/>
        <s v="The EDLM Portal Landing page shall be public-facing and available to everyone regardless of their permissions."/>
        <s v="The EDLM Portal shall analyze xAPI data to identify user interests and search patterns for improved content delivery"/>
        <s v="The EDLM Portal shall implement a recommendation AI so that users can receive personalized recommendations"/>
        <s v="The EDLM Portal shall connect to USAJobs database to pull job information"/>
        <s v="The EDLM Portal shall use an individuals unique DoD ID to query the ELRR in order to pull information if this DoD ID exists"/>
        <s v="The EDLM Portal shall include a Learner Profile page"/>
        <s v="The EDLM Portal shall connect to the ELRR API to pull learner profile information"/>
        <s v="The EDLM Portal shall display alignments between competency/frameworks and jobs"/>
        <s v="The EDLM Portal will use the ECC, ECCR, and ELRR in order to compare jobs"/>
        <s v="The EDLM portal shall use the data in the ECC, ELRR, and ECCR to make recommendations for a learner career path"/>
        <s v="The EDLM Portal shall track user behavior on DLE pages to understand how users interact with the portal"/>
        <s v="The EDLM Portal shall track user engagement with specific content within DLE pages to identify popular and useful content"/>
        <s v="The EDLM Portal shall send xAPI tracking data to an app-side Learning Record Store (LRS) for processing and analysis"/>
        <s v="As a [Deployer/Maintainer], I want to ensure all features and systems are automatically tested for errors."/>
        <s v="The EDLM Portal shall to have a reporting capability or dashboard to analyze xAPI data for better insights"/>
        <s v="The EDLM Portal must be able to list competencies, credentials, and/or workforce role/workforce element as learner goals and learner sub-goals within the ELRR in a learner profile"/>
        <s v="The learner profile must be able to interface with the ECCR to validate competencies in the profile"/>
        <s v="The EDLM Portal shall generate xAPI statements to track user activity"/>
        <s v="The EDLM Portal shall notify users of key events"/>
        <s v="The EDLM portal shall allow a Talent Manager to visually compare two competency frameworks"/>
        <s v="During content discovery, users shall be able to filter results."/>
        <s v="The EDLM Portal must be able to link a users learning experiences to their listing in the ECC"/>
        <s v="The EDLM Portal shall associate learning experiences in the ECC with learner goals from the ELRR when possible."/>
        <s v="The learner profile shall maintain a list of conferred credentials, CEU state, and effective dates"/>
        <s v="The learner profile shall integrate with the competency and Credential Management Services"/>
        <s v="The Local Learner profile will use ECCR to report on competencies"/>
        <s v="The Credential Management Service shall monitor achievement of CEU/PDU requirements and issue de- credentials or updates as necessary"/>
        <s v="Learners shall be able to ï¿½self-assertï¿½ their own competencies. Self-assertions will be annotated as ï¿½unconfirmedï¿½ until appropriate evidence is obtained."/>
        <s v="Learners shall be able to upload credentials to the ELRR (e.g., certificates, scanned documents, other) and those will be made available to other connected systems."/>
        <s v="When creating a learning plan, the portal shall auto populate some data from the ELRR"/>
        <s v="The EDLM Portal will have an in-app talent manager notification capability"/>
        <s v="EDLM Portal shall store personnel information in support of the DSAACP application intake"/>
        <s v="LDSS Functional Baseline"/>
        <s v="The LDSS shall utilize the P2881 LEM Data Standard and its profiles"/>
        <s v="The LDSS XSS shall notify authorized users when a new UID has been generated for UID number space"/>
        <s v="The LDSS XSS shall notify authorized user when a new UID has been generated for namespace 2 (vocabulary)"/>
        <s v="The LDSS XSS shall have the capability to detect the formation of a UID that is not compliant with the pattern and specification"/>
        <s v="The LDSS XSS shall have the ability to call a UID service to generate a unique DoD ID to track the CCV as a discrete digitial asset."/>
        <s v="The LDSS XSS shall have notify ill-advised: when the context is blank"/>
        <s v="The LDSS XSS shall have the ability to search (advanced forms and techniques) the CCV Definition space (local repo only.  Eventually all CCV and LCV repos known."/>
        <s v="The LDSS XSS shall have the ability for the LDSS entity that is entering a new registrant into a repository (local or enterprise as appropriate) to notify all other &quot;peer&quot; LDSS (in this case CCV or LCV, as appropriate) of the new CCV or LCV entry."/>
        <s v="The LDSS XSS shall have the abiilty to create a model that represents the entire or a partial view of the CCV (or LCV) repository."/>
        <s v="The LDSS XSS shall analyze the input definiton for keywords and check to see determine keywords are existing with definitions in the LCV"/>
        <s v="The LDSS XSS shall have the capability to determine if the definition is multi-topic"/>
        <s v="The LDSS XSS shall have the capability to notify the submitter of the conflict/deviation condition and the assocaited assertion informaiton."/>
        <s v="The LDSS XSS shall have the capability to support &quot;notifications&quot;  created between all LCV services and the CCV service capable of generating any definitional equivalence and the identify the source registry set that contains the equivalence set"/>
        <s v="The LDSS XSS shall have the capability to capture the necessary information for any collision or deviation, in a pair-wise fashion for any collision or deviation finging."/>
        <s v="The LDSS XSS shall allow authorized users to configure a  CCV endpoint for a LCV"/>
        <s v="The LDSS XSS shall allow authorized users to save draft languageSets to a users profile to be resumed later"/>
        <s v="The LDSS xBOM Service &quot;Item&quot; shall be one atomic thing that has no practical decomposition;"/>
        <s v="The LDSS xBOM Service &quot;Objects&quot; shall be a bounded set of one or more items"/>
        <s v="The LDSS xBOM Service &quot;Term&quot; shall be a machine readable/comprehensible controlled list of descriptors that are unique across the universe and references a scientifically defensible and moderately atomic defnition"/>
        <s v="The LDSS xBOM Service &quot;Tag&quot; shall be a term that isapplied to an item or object."/>
        <s v="The LDSS xBOM Service shall have eXstenible xBOMs characterized to describe The set of information used to describe the process flow of CCVs, xBOMs, and activities to produce an outcome; colloquially referred to as Type 3"/>
        <s v="The LDSS xBOM Service provide a capability that manages atomic, composite, and exstensible BOMs"/>
        <s v="The LDSS xBOM Service shall have a built in &quot;linter&quot; equivalent for xBOM Metalanguage compliance"/>
        <s v="The LDSS xBOM Service shall have the ability to use attributes (CCV/LCV) in a Type 1 xBOM"/>
        <s v="The LDSS xBOM Service shall have the ability to invoke the CCV/LCV service to identify if an attribute is bsaed on an existing CCV or LCV and present the finding"/>
        <s v="The LDSS xBOM Service shall have the ability to invoke the CCV/LCV service to create a new CCV/LCV in-process, if a proposed attribute CCV/LCV is not found"/>
        <s v="The LDSS xBOM Service shall have the ability to register newly created xBOMs in a registry hosting"/>
        <s v="The LDSS xBOM Service shall have the ability to search the xBOM in a registry hosting service"/>
        <s v="The LDSS xBOM Service shall have the ability to scan the xBOM Registry and find target xBOM matches"/>
        <s v="The LDSS xBOM Service shall have the ability to present a match confidence score based on an xBOM retrieval request"/>
        <s v="The LDSS xBOM Service shall have the ability to read any xBOM Type 1 created file (XML or JSON)"/>
        <s v="The LDSS xBOM Service shall have the ability to read any xBOM Type 1 compliantly formatted file"/>
        <s v="The LDSS xBOM Service shall have the ability to invoke the CCV/LCV service to add a new CCV and LCV in creating content for the xBOM"/>
        <s v="The LDSS xBOM Service shall have the ability to assemble a Type 1 xBOM using user provided attributes and formatted to the metalangauge to create a consumanle Type 1 artifact. Attributes shoudl use CCV or user defined terms using the xBOM Meta-Language"/>
        <s v="The LDSS xBOM Service shall have the ability to consume Type 1 xBOM content without the need for external supplemental guidance"/>
        <s v="The LDSS xBOM Service shall have a UI established for the input, review, and modification of a new or existing Type 1 xBOM"/>
        <s v="The LDSS xBOM Service shall have the ability to add content to an exsting Type 1 xBOM"/>
        <s v="The LDSS xBOM Service shall have the ability to apply encryption/decryption methods to an existing Type 1 xBOM"/>
        <s v="The LDSS xBOM Service shall have the ability to encrypt the content of an existing Type 1 xBOM"/>
        <s v="The LDSS xBOM Service shall have the ability to decrypt the content of an existing Type 1 xBOM"/>
        <s v="The LDSS xBOM Service shall have the ability to maintain compliance with all Type 1 Standards &amp; Patterns; including additional attributes, Type 1 and Type 2 xBOMS, algorithmic expressions, and create new Type 2 xBOM."/>
        <s v="LDSS UI will allow LCV term mapping to the CCV"/>
        <s v="DUPLICATED: [XIAs] Add admin UI page for CSV/xlsx upload to each of the XIAs"/>
        <s v="LDSS Deconfliction UI shall allow terms to to be deprecated and added as an alias and context to another term"/>
        <s v="Update term addition process - Steps 1-6 - Backend"/>
        <s v="XMS UI needs to allow permissioned users to manually map/unmap an LCV term to a CCV term"/>
        <s v="LDSS UI to add a new term to existing Language set"/>
        <s v="LDSS UI / XSS - Single term addition UI - Also applies to CCV"/>
        <s v="The LDSS UI/UX shall align with the ADL's EDLM Style Guide"/>
        <s v="The LDSS shall be decoupled from other EDLM applications and shall be deployed as a stand-alone application."/>
        <s v="The LDSS shall utilize Extensible Bill of Materials ([x]BOMs) to describe the schema for different databases used by different IT systems"/>
        <s v="The LDSS supports the automation of extraction, transformation, and loading of learner data from existing legacy IT systems into the EDLM data fabric."/>
        <s v="The LDSS shall validate learner data routed from connected systems to match the appropriate EDLM system data schema (e.g.,, ECCR, ECC, ELRR)."/>
        <s v="The Linked Data Schema Service (LDSS) shall store Credentials used in ECCR to store and linked vocabularies from stored schema."/>
        <s v="The LDSS shall ~~validate~~ (store) reference schema mappings for different authoritative sources across and within organizations."/>
        <s v="The Linked Data Schema Service LDSS shall interpret differences in associations of Competencies to Career Fields by Agent Provider Organization. (e.g., Navy vs Air Force)"/>
        <s v="The Linked Data Schema Service shall use JSON LD with Internationalized Resource Identifiers (IRI) for identifying entries and for exporting requested data"/>
        <s v="The semantic web component shall enable interoperability with existing schema and competency services and systems, such as T3 Innovation Networkâ€™s Data Ecosystem Schema Mapper (DESM)"/>
        <s v="The LDSS shall integrate RAG LLM into Deconfliction Service"/>
        <s v="LDSS Graph Model Rebuild"/>
        <s v="ELRR Baseline Functional Requirements"/>
        <s v="Update Ironbank images"/>
        <s v="The learner profile must be able to preserve locally designated learner data."/>
        <s v="Updates to the record - traceability of evidentiary chain for where it came from to facilitate the record update"/>
        <s v="Learner records shall be capable of migration between enclaves with maintenance of data integrity."/>
        <s v="When appropriate, ELRR Location data shall include lat long (IAW xx.xxN/S xxx.xxE/W  data mask) position of command when conferred"/>
        <s v="DoD Systems with appropriate Authorities to Connect shall be able to create, read, update and delete properties from globally relevant data."/>
        <s v="The local learner profile shall update the enterprise capability with Unit identification code (UIC) of issuing command for new competency/credentials."/>
        <s v="The learner profile shall preserve linkages to evidentiary records being stored in external 'transactional'  or 'authoritative' LRSs for conferred competencies or credentials."/>
        <s v="The learner profile must report changes to globally relevant learner data to the ELRR."/>
        <s v="The learner profile must update the ELRR with Unit Identification Code of issuing command for any conferred/asserts competencies or credentials."/>
        <s v="The learner competency and credential reporting and auditing services shall be able to disambiguate local learner profile identity keys to the globally unique identity."/>
        <s v="The learner profile must be able to store user specified attribute data defining learner preferences."/>
        <s v="The learner profile must be able to assign learner personas (aliases)."/>
        <s v="The learner profile shall maintain an auditable log of changes"/>
        <s v="The anonymized identity token must be used to label &quot;user&quot; for all locally stored data (e.g., actor in xAPI statements)."/>
        <s v="TLA compliant systems must be able to reconcile anonymized local identity used between enclaves."/>
        <s v="Local learner records and local profiles shall retain authority as the authoritative source for learner records. These records will be federated to the global level where indicated"/>
        <s v="The enterprise capability shall maintain the already established chain of evidence between the local learner data and the global learner data."/>
        <s v="The ELRR shall provide a mechanism to ensure credentialing and de-credentialing comes from a non-repudiable and authoritative source."/>
        <s v="The learner profile must be able to contain user settable criteria for purging completed goals, tasks and events from the archive."/>
        <s v="The Local Learner Profile record shall conform to the &quot;to be identified&quot; attributes in the P2997 Draft"/>
        <s v="Local learner goals, tasks and event state data shall be settable from another web resource."/>
        <s v="A learner profile must manage the lifelong learning history for all learners within an organization."/>
        <s v="The learner profile must be able to identify learning experiences (e.g., courses) that have been assigned."/>
        <s v="The learner profile shall capture learner state as they work to complete their assigned learning experiences using xAPI statments forwarded by LRS Pipe"/>
        <s v="The learner profile must be able to track and manage completed learning experiences that are not assigned."/>
        <s v="The EDLM Portal must link competencies and credentials in the ELRR to definitions contained in competency or credential registries (ECCR)."/>
        <s v="The learner profile must integrate competency management services for reporting of competencies, credentials and de-credentials learner."/>
        <s v="The learner profile must maintain a list of locally asserted competencies and effective dates within a single DLE."/>
        <s v="The learner profile must maintain a record of aptitude definitions."/>
        <s v="The learner profile must be able to update learner goals that have been satisfied."/>
        <s v="The learner profile must be able to associate learner goals with competencies via a unique identifier for each competency."/>
        <s v="ELRR to use ECCR to credential as the authoritative source"/>
        <s v="Verify ELRR includes compliance to EDLM systems the Enterprise Competency and competency frameworks (ECCR/ECCR)."/>
        <s v="The learner profile shall use the internally generated anonymization token for storing user data"/>
        <s v="The learner profile shall maintain a list of authorized access roles"/>
        <s v="The ELRR learner profile shall support deployment as a federation of multiple local learner profiles, at multiple levels of security"/>
        <s v="The learner profile shall be able to link digitally lower level enclave data with higher level data to form a complete picture of performance"/>
        <s v="The learner profile shall store current performance goals and sub goals as workforce role, workforce element, gig, competency, or credential hierarchies or elements of hierarchies"/>
        <s v="The learner profile shall store current learner state and assigned tasks/experiences"/>
        <s v="The learner profile shall indicate when tasks have been satisfied by events"/>
        <s v="The learner profile shall provide a mechanism to ensure credentialing and de-credentialing comes from a non- repudiable and authoritative source"/>
        <s v="The learner profile shall maintain a record of aptitude definitions (as locally defined name value pair sets)"/>
        <s v="Roles and Personae shall depict an arbitrary level of hierarchical specificity"/>
        <s v="The learner profile shall provide unit location data for credentials being awarded"/>
        <s v="The learner profile unit location data shall include location data for mobile, deployed or mobilized units"/>
        <s v="The ELRR shall be able to provide linkages between learner goals, individual learning experiences, and conferred competencies/credentials"/>
        <s v="Learner goals shall be decomposed into competencies, credentials, workforce roles/duties/gigs"/>
        <s v="Learner Profiles will aggregate individual learning experiences (programs, courses, activities, events) and link to their descriptions in the ECC Experience Index."/>
        <s v="The ELRR shall preserve references to evidentiary records in an ï¿½authoritativeï¿½ LRS that contains digital signatures of conferred credentials."/>
        <s v="ELRR conferred credential digital signatures shall support the EDLM portal display of digital badges for learner and their conferred credentials"/>
        <s v="The learner records shall link back to an authoritative identity management service for PPI (personal data: e.g., name, rank, SSN, address, phone, UIC)"/>
        <s v="Local learner records shall be capable of migration between enclaves with maintenance of data integrity"/>
        <s v="Global learner record shall migrate between enclaves preserving data integrity."/>
        <s v="The supporting ELRR software, tools, and services, shall be interoperable across and exportable to multiple unique DoD organizations."/>
        <s v="DoD Systems with appropriate Authorities to Connect shall be able to create, read, update and delete attributes from globally relevant data."/>
        <s v="The local learner profile shall store user specified learner preference attribute data as defined in the P2997 Draft Data model"/>
        <s v="ELRR will use P2997 Data Model &amp; API when communicating learner records back and forth between connected systems across the enterprise."/>
        <s v="The local learner profile shall integrate a credential management service for reporting of credentials and de-credentials."/>
        <s v="The local learner profile shall maintain a list of local credentials and their effective dates."/>
        <s v="Learner profiles will be updated according to local policy to indicate whether credentials have been attempted and the completion state for each attempt."/>
        <s v="The learner profile must report locally conferred credentials and effective dates to the ELRR using the Learner API."/>
        <s v="The learner profile must support policy-based access control (PBAC)."/>
        <s v="The learner profile must maintain a mechanism to prevent hacking/loss of data integrity."/>
        <s v="Deleted learner records shall be recoverable/auditable for at least 15 years."/>
        <s v="The learner profile must maintain an auditable log of changes."/>
        <s v="The learner profile must provide for housekeeping of learner goals (e.g., competencies), activities, and milestones (e.g., credentials) that have been completed."/>
        <s v="The learner profile must allow selected learner goals to be assigned a priority."/>
        <s v="Selected leaner goals shall be stored persistently in the local learner profile until achieved."/>
        <s v="The ELRR shall allow an OICS to assign learning goals or learning activities to a learner or identity group."/>
        <s v="The ELRR shall allow for goals that are objective: screen/select/promote requirements, workforce roles, Credentials, or competences at any level."/>
        <s v="TLA compliant systems must be able to associate users with identity groups that will link data common to all users within that group."/>
        <s v="The TLA identity groups must be discoverable in federations for determining applicability of learning event records."/>
        <s v="The learner profile shall indicate the current possible career trajectories (badges, workforce roles, etc.)"/>
        <s v="The learner profile shall allow for deletion of records from searches by an administrator"/>
        <s v="The learner profile shall allow for hiding (non- permanent deletions) of user data from searches and displays by an administrator"/>
        <s v="The Competency Management Service shall update the learner profile on learner competency states"/>
        <s v="The ELRR shall continuously update the state of assigned goals"/>
        <s v="The Credential Management Service shall maintain an auditable log of trust and/or evidence that led to the credential"/>
        <s v="The Credential Management Service shall preserve a digitally signed badge showing the credential achieved, active date, conferral authority, and conferees name and service number"/>
        <s v="The Credential Management Service shall provide a validated digital export of the digitally signed badge"/>
        <s v="TLA compliant systems shall update the learner profile with all completed and in progress credentials for users"/>
        <s v="Credentials must store the digitally signed conferral via xAPI message in the authoritative LRS."/>
        <s v="The credential management service must maintain the digitally signed record for a minimum of 15 years."/>
        <s v="Sensitive personal data protected by the privacy act must be only stored within or transmitted from the back end identity management service."/>
        <s v="The digital signatures must support the client-side component of digital badges associated with each credential."/>
        <s v="The ELRR shall manage all data input and output requests using Secure REST and TLS"/>
        <s v="The learner profile shall have user settable criteria for purging completed goals, tasks and events from the archive."/>
        <s v="The learner record Administrator CRUD functions shall be accessible from a web client not on premises (e.g. common web portal)."/>
        <s v="ELRR - As a System Admin, I want access to view the lastest ELRR data updates to understand the updated information is for users"/>
        <s v="Users must be able to create and subscribe to user interest groups."/>
        <s v="OICS and administrators must be able to create protected interest groups and assign users to them."/>
        <s v="OICS and administrators must be able to view records associated with all users in appended user groups."/>
        <s v="Edge Systems that support single sign on must be integrated with the core single sign on for user identity."/>
        <s v="The learner profile shall support global discovery and federated data structures between enclaves"/>
        <s v="The learner profile shall provide a digital export of credentials for civilian portability"/>
        <s v="The learner must be able to view learner state information from the learner profile."/>
        <s v="The digital signatures must support the client-side component of digital badges associated with each credential"/>
        <s v="The ELRR shall integrate a credential management service for reporting of credentials and de-credentials"/>
        <s v="The ELRR Learner API shall be able to take in saved courses lists for ecc users and align it to their learner record"/>
        <s v="The ELRR shall be able to map aligned competency data between course competencies in the ECC and assertions of competence in a learners profile"/>
        <s v="TLA compliant systems must maintain a connection to a globally available authoritative data source for identity."/>
        <s v="TLA complaint systems must be able to reconcile xAPI actor ID from edge systems."/>
        <s v="The learner profile shall allow for the creation, retrieval, update and deletion of learner records"/>
        <s v="LEM services shall allow selection of one or more learner goals at an arbitrary level from within a selected competency framework."/>
        <s v="The learner profile shall maintain a change log of updates to the profile"/>
        <s v="The learner profile shall be able to assign learner personas"/>
        <s v="Moodle Functional Baseline"/>
        <s v="DOT&amp;E Baseline Requirements"/>
        <s v="&quot;Bring Your Own&quot; learning devices shall comply with zero trust risk architectures"/>
        <s v="Learning devices shall be deployed as LTI Tools in conjunction with the launch features of the LEM"/>
        <s v="All performance adjudication shall be performed outside of the core boundary"/>
        <s v="Learning devices that perform fine grained performance adaptation shall be registered at the highest level and report lower level results as required"/>
        <s v="The learner must allow for launching of current selected experiences, curated lists, or assigned courses."/>
        <s v="OICS level permissions must allow for logging observed learning experiences for assigned learners as complete- satisfactory, attempted, complete-unsatisfactory."/>
        <s v="OICS level permissions must allow for reviewing progress toward goal, current grades, and state for assigned learners."/>
        <s v="OICS level permissions must allow the review of assigned learner performance for assigned activities."/>
        <s v="OICS level permission must allow for review of alerts and notifications sent to assigned learners."/>
        <s v="TLA compliant learning experiences (e.g., education and training activities) must be able to generate the 'Attended' verb when a learner is present at a virtual or physical event or activity."/>
        <s v="Moodle Have plug-in configured (cmi5)for Moodle Big Blue Button"/>
        <s v="Moodle BBB - validate the standard use cases of linking to online meeting"/>
        <s v="Build specific functions to align to reporting functions and enter into an initial report catalog"/>
        <s v="Build Dashboard (e.g. handler of multiple functions) User Interface"/>
        <s v="Restrict data permission/use of Dashboards based on authentication"/>
        <s v="Dashboard support for specific xAPI Profiles"/>
        <s v="Dashboard support for Competencies"/>
        <s v="Moodle Course Creation UI competencies use CaSS resolvable identifiers"/>
        <s v="TLA competency management systems must be able to generate an 'asserted' verb when a learner demonstrates proficiency or competence for a competency."/>
        <s v="TLA competency management systems must be able to generate a 'certified' verb when a learner meets additional criteria to perform duties associated with a competency or credential."/>
        <s v="LRS must maintain a record of purges to show that data has been altered."/>
        <s v="The Transactional LRS must be able to identify that an incoming xAPI statement references an invalid ExperienceID."/>
        <s v="TLA Registration and Scheduling services must be able to generate a 'Waived'  verb when a learner is relieved of the requirement to enroll in a learning experience (e.g., testing out of a course, medical limitation)."/>
        <s v="TLA compliant systems used to track, manage, or schedule learning experiences (e.g., education and training activities) must use a unique Competency Definition Identifier (CompentencyID) to populate 'xAPI Context Extensions' within the TLA MOM statement."/>
        <s v="Moodle UI/UX for Competencies directly searches and references ECCR available Competencies."/>
        <s v="Enter DOT&amp;E competency model into ECCR"/>
        <s v="[MMT] Add/Remove Users"/>
        <s v="[MMT] Modify existing User accounts"/>
        <s v="[MMT] Reset User passwords and enforce password policies "/>
        <s v="[MMT] Unlock user accounts after failed login attempts"/>
        <s v="[MMT] Set up and personalize systems"/>
        <s v="As a [Academic Institution Registrar], I want to access my profile through a profile icon"/>
        <s v="As a [Academic Institution Registrar], I want to turn notifications on and off so I can control WHICH notifications are sent to me"/>
        <s v="ARCHIVE - As a [Academic Institution Registrar], I want to update the interface settings of my system so I can personalize the content I see"/>
        <s v="ARCHIVE - As a [Service Member/Veteran], I want to be notified by email when content is added to my report (transcript).  "/>
        <s v="As a [Service Member/Veteran], I want to turn notifications on and off so I can control WHICH notifications are sent to me"/>
        <s v="ARCHIVE - As a [Service Member/Veteran], I want to update the interface settings of my system so I can personalize the content I see"/>
        <s v="[MMT] Assign users to groups or roles (e.g., Active Directory groups)"/>
        <s v="As a [Academic Institution Registrar], I want to sort, show, and hide the columns in my User Management table"/>
        <s v="As an [Academic Institution] I want to assign a role to a user "/>
        <s v="[MMT] View / Edit User Permissions"/>
        <s v="[SAPRO] _ Project Management"/>
        <s v="Establish DSAs for SAPRO"/>
        <s v="ADL Website Updates"/>
        <s v="Assign Tickets "/>
        <s v="As a DoD [Service Member Advocate Admin], I want to assign service requests to specific team members so that each request is handled by the appropriate person. (e.g., this could occur even after a ticket has been automatically assigned)"/>
        <s v="SQL LRS IL4 Deployment update"/>
        <s v="The EDLM Portal shall include a landing page with information about EDLM, DLE, and their available use-cases/uses."/>
        <s v="The EDLM Portal shall point to the DLE Platform One Support Documentation Page and host information about its capabilities there."/>
        <s v="The EDLM Portal shall link to the Jira Service Desk (TBD)."/>
        <s v="The EDLM Portal will have an in-app learner notification capability"/>
        <s v="The EDLM Portal shall include recommendations for career pathways to help tailor the recommender and reduce manual load"/>
        <s v="The ECCR shall align competency and credential definitions to a job/duty/gig"/>
        <s v="an e2e test is passing in P1 pipeline where an admin user is redirected to the product info page for each DLE product"/>
        <s v="an e2e test is passing in P1 pipeline where an admin user is redirected to the user guide for each DLE product"/>
        <s v="an e2e test is passing in P1 pipeline where an admin user is redirected to the technical documentation for each DLE product"/>
        <s v="The EDLM Portal shall connect to the ECC to pull Learning Experience Information"/>
        <s v="The EDLM Portal shall include an e2e test where a user signs in and interacts with a DAG"/>
        <s v="The EDLM shall include a help desk feature"/>
        <s v="The EDLM Portal shall include an e2e test where an admin user is redirected to a support page"/>
        <s v="The EDLM Portal shall include an e2e test where a learner views and queries a catalogue of positions"/>
        <s v="The EDLM portal shall include a &quot;recommender&quot; that suggests open work roles based on the user's interest inventory - Review"/>
        <s v="The EDLM Portal shall have a navigation bar to each of the existing EDLM products"/>
        <s v="The EDLM Portal shall include a link for Admin Users and up to the technical documentation of each service"/>
        <s v="The EDLM portal will include a reference architecture"/>
        <s v="The EDLM reference Architecture must include a list of each major capability block"/>
        <s v="Each capability block shall include the interoperation network for all capabilities interqacting with any other capability"/>
        <s v="For each interoperation within the EDLM Portal the EDLM Portal Documentation shall document the out delivered operation and the measurement to determine acceptence criteria"/>
        <s v="The EDLM portal will visualize the connection between a selected job/duty/gig competency and credential definitions, and the competencies, credentials, and interests held by a specific user(s)"/>
        <s v="The EDLM Portal shall leverage Platform One's P1PS service to send templated emails"/>
        <s v="The EDLM Portal shall allow an authorized user to &quot;suggest&quot; courses to learners"/>
        <s v="The EDLM Portal shall have organizational content filtering for learners to be greeted with organizational content"/>
        <s v="The EDLM Portal shall allow an authorized user to view the accounts of users assigned to them"/>
        <s v="Update MMT URL"/>
        <s v="As a [Learner], I want a recommendation AI in the EDLM Portal so I can receive personalized recommendations"/>
        <s v="The EDLM Portal shall allow authorized users to recommend a potential job/duty to a learner so they can see optional new job//duty(s)"/>
        <s v="THE EDLM Portal shall include an advanced search capability for desired courses"/>
        <s v="The EDLM Portal shall allow authorized user the ability to query on Job/duty/gigs"/>
        <s v="login with option of joining as a guess vs login in to existing p1 acct â€¦ in order to get to the landing page].. pop up which can be 'xâ€™d out]"/>
        <s v="As a billet holder,I want to track my progress towards achieving required certificationsso that I can stay on top of my training and certification needs."/>
        <s v="The EDLM Portal shall allow an authorized users to manage the carreer path of users assigned to them"/>
        <s v="The EDLM Portal will compare average course performance"/>
        <s v="The EDLM Portal shall distinguish between Required and Enrolled training"/>
        <s v="The EDLM Portal shall include a UI element that automatically performs a query based on selected competency/certification gaps"/>
        <s v="As a [Potential DLE Customer], I want to be able to log in as a Guest in order to view the landing page"/>
        <s v="The EDLM Portal shall default to a login page when a user does not have a JWT"/>
        <s v="The EDLM Portal shall capture user interactions"/>
        <s v="The EDLM portal shall provide a user metrics dashboard for Site Admins"/>
        <s v="The EDLM Portal shall allow an authorized user to compare users based on how they align to a job/duty/gig"/>
        <s v="The EDLM Portal shall allow authorized user to compare users based off a custom list of competencies and credentials"/>
        <s v="The EDLM Portal Talent Management Dashboard shall display to authorized users the users assigned to them along with their learner profile information"/>
        <s v="The EDLM Portal shall include a DAG visualization of competency frameworks that are queried from the ECCR"/>
        <s v="The EDLM portal shall allow users to add competencies to their interest inventory from a frameworks DAG UI"/>
        <s v="The EDLM Portal shall allow a talent manager to create a filtered list of users assigned to them"/>
        <s v="The ECCR shall have the ability to define new competencies, competency frameworks, and job/duty"/>
        <s v="The EDLM Portal shall allow Talent Managers to send notifications of potential job/duty/gigs to the users that have been assigned to them so the learner can be made aware of new tasking"/>
        <s v="The EDLM Portal shall have a user profile for each learner that the learner can see"/>
        <s v="The EDLM Portal shall allow users to mark some of their records as private"/>
        <s v="The Site Admin of the EDLM Portal shall have access to manage all of the data stored in the EDLM Portal."/>
        <s v="When viewing the list of users assigned to them, the Talent Manager shall be able to limit the data they view."/>
        <s v="A Talent Manager can include a time-frame filter when viewing the users they have permission to view"/>
        <s v="The EDLM Portal shall allow Talent Managers to &quot;save&quot; the custom views they generate "/>
        <s v="Allow admin to VIEW relationships."/>
        <s v="Allow admin to DELETE relationships."/>
        <s v="The ECCR shall have the â€œManage Groupsâ€ capability for deployments using the JWT auth workflow."/>
        <s v="UI/UX styling updates per Ashley guidance."/>
        <s v="ECCR UI/UX â€˜Landing Pageâ€™ Update"/>
        <s v="ECCR UI/UX â€˜Import Pageâ€™ Update"/>
        <s v="UI/UX 'Framework Page' Update"/>
        <s v="UI/UX â€˜Crosswalk Frameworksâ€™ Page Update"/>
        <s v="The EDLM Portal shall allow users to export the reports they generate as excel or PDF files"/>
        <s v="The EDLM Portal shall include a view of a person's assertions of competence"/>
        <s v="When viewing a user's assertions of competence, the option to filter results shall be included"/>
        <s v="The EDLM Portal shall include a view of the learners conferred credentials"/>
        <s v="Ensure Taxonomy and Configuration Creation Works for Staging"/>
        <s v="The EDLM portal shall have a separate &quot;guest portal&quot; that does not require log in."/>
        <s v="The EDLM Portal shall allow an Admin-Organization to manage all data for users within their organization"/>
        <s v="The EDLM Portal shall allow users to configure their notifications"/>
        <s v="Terms and Termsets need to be flaggable as &quot;Draft&quot;"/>
        <s v="MW test"/>
        <s v="Update DOT&amp;E xAPI Verb Set/MoM Framework"/>
        <s v="Configure and validate DOT&amp;E Transactional LRS"/>
        <s v="Update DOT&amp;E Experience schema"/>
        <s v="Configure DOT&amp;E Catalog roles and permissions in XMS"/>
        <s v="Index DOT&amp;E Catalog"/>
        <s v="Configure DOT&amp;E Moodle permissions for learner"/>
        <s v="The EDLM Portal shall allow a [System Admin] to mark another user's public data as private"/>
        <s v="A regulatory or mandatory training requirement must create an alert."/>
        <s v="An impending (~30 days) proficiency requirement must create an alert."/>
        <s v="Changes to a previously viewed activity/content element must generate a notification."/>
        <s v="TLA compliant systems shall have a mechanism to filter data exports or visualization based on privacy settings"/>
        <s v="As a learner I would like to see course costs associated with learning experiences."/>
        <s v="As a learner I want to search for a course by course ID."/>
        <s v="As a learner I want to sort and filter learning experience search results by competencies, duration and modality. "/>
        <s v="As a learner, I want to see learning experiences relevant to competencies regardless of my search inquiry/criteria (via similar courses)"/>
        <s v="As a learner, I want to share learning experiences with other users. "/>
        <s v="As a Competency Manager, I want to edit competency frameworks.  "/>
        <s v="As a learner I want to view and search for competencies related to my role/job"/>
        <s v="DOT&amp;E (leader) - As an instructor in Moodle, I want to create a new course"/>
        <s v="As an instructor (leader), I want to edit an existing course"/>
        <s v="As a leader (system admin) I want to export analytic data to power BI"/>
        <s v="As a learner, I want to provide feedback on course related topics"/>
        <s v="As a learner, I want the system to display a comprehensive Learning Journey, So that I can explore both formal and informal learning opportunities to support my professional development."/>
        <s v="As a leader, I want to view results of course related surveys"/>
        <s v="As a leader, I want to manage feedback options."/>
        <s v=" As a learner I want to see learning experiences associated with my role/job competencies"/>
        <s v="As a learner, I want to be notified of my upcoming scheduled courses"/>
        <s v="As a learner, I want the ability to access  resources that are not part of the course catalog (e.g., PPTs, SOPs, knowledge documents), So that I can utilize additional materials to enhance my learning and job performance."/>
        <s v="As a leader, I want the ability to access DOT&amp;E-specific resources not stored in the course catalog (e.g., presentations, SOPs, knowledge materials), So that I can leverage them for effective decision-making and team support."/>
        <s v="The MMT Transcript Pattern shall have Military Occupational Speciality with hyperlinks in addition to course numbers"/>
        <s v="When displaying student data in a table, the EDLM Portal shall allow students to sort on table headers"/>
        <s v="The ELRR stores when a transcript is sent"/>
        <s v="The EDLM Portal Shall query the ECCR for competency data"/>
        <s v="DAIMS Data"/>
        <s v="DOT&amp;E Pipeline Updates"/>
        <s v="DOT&amp;E URL Update"/>
        <s v="Look into Moodle XIA to portal"/>
        <s v="DOT&amp;E Moodle Support"/>
        <s v="UI - Shall include a view for Learning Plan"/>
        <s v="The portal shall allow a user to export and download a copy of their learning plan"/>
        <s v="The EDLM Portal shall include a view of a learners level of proficiency in an individual competency"/>
        <s v="The EDLM Portal shall allow an authorized user to download any Learning Certificates associated with their profile"/>
        <s v="As a system admin, I want to enter multiple responses to metadata fields(col F - multiple expected = yes)."/>
        <s v="The MMT portal shall have a redirect to ZenDesk"/>
        <s v="As a [DANTES Admin], I want to search for MMT users so I can manage their permissions"/>
        <s v="[Coursera] Format Learner data "/>
        <s v="The MMT Portal shall interface with the ELRR to collect and display user data"/>
        <s v="The XIS shall interface with the XSS to define Framework Profiles"/>
        <s v="The MMT Portal shall keep a list of selected Academic Institutions, and hide them from the list of availible institutions when adding AIs to send a transcript to"/>
        <s v="The MMT Backend shall send a notification to Academic Institution Registrars when a transcript is sent to them"/>
        <s v="The [MMT Portal] shall include a searchable table with all available Academic Institutions"/>
        <s v="The MMT Portal shall allow users to order transcripts by date received, status, and name of the user who sent them (Alphabetically)"/>
        <s v="The ECCR UI shall have a portal for creating and editing Frameworks"/>
        <s v="As a [Competency Mgr], when aligning competency frameworks, I want to see the name of each competency owner so I can coordinate with them"/>
        <s v="The EDLM Portal shall interface with the ECC and ECCR to recommend learning content based on short term and long term goal key words."/>
        <s v="The ECCR will support exporting their graphs to a JSON file"/>
        <s v="The ECCR shall support exporting a framework in human readable form as a JSON Document"/>
        <s v="The ECCR shall support the import of frameworks that have been formatted into JSON"/>
        <s v="The ECCR shall have a UI element that allows users to search for competencies by name"/>
        <s v="The ECCR shall have a UI that allows users to search for frameworks by name"/>
        <s v="The ECCR Competency and Framework search page shall allow users to search on Competencies, Frameworks, My Frameworks, or a combination of the 3."/>
        <s v="The ECCR Competency search UI shall display sufficient information to identify searched items"/>
        <s v="The ECCR competency and framework search UI shall allow users to add frameworks and their competencies to their named collections"/>
        <s v="The ECCR Competency Framework Management UI, will include a search function for Competencies and Frameworks"/>
        <s v="Develop Knowledge articles for DANTES Help Desk"/>
        <s v="Begin building capability to indexing DAIMS Data"/>
        <s v="Finalize how we are mapping DAIMS Data to transcript (ELRR to MMT)"/>
        <s v="In the ECCR Competency Framework editing UI, users can add multiple competencies at once when importing already existing competencies"/>
        <s v="The ECCR Shall allow including child competencies (as children) when importing existing competencies to a framework"/>
        <s v="The EDLM Portal shall display who made transcript requests when users brose their list of transcript requests"/>
        <s v="The EDLM Portal shall display what organization made transcript requests when users browse their list of transcript requests"/>
        <s v="SAPRO_ Portal Requirements Discovery"/>
        <s v="As an Executive, I want a dashboard monitoring KPIs so that I can determine if the system is meeting its intended goals"/>
        <s v="[DHRA] _ Verify COT ticket is established for DHRA offices in P1 for LMS/Portal deployment"/>
        <s v="Draft competency frameworks are viewable only by users who have edit rights to them"/>
        <s v="The ECCR has a UI that allows the drafting of new competencies and competency frameworks"/>
        <s v="DOT&amp;E: As a Learner, I want a module for Individual Civilian Career Management so that I can plan, manage, and track my career development through an Individual Development Plan (IDP)."/>
        <s v="DOT&amp;E: As a [Learner], I want a module for Individual Civilian Career Management so that I can plan, manage, and track my career development through an Individual Development Plan (IDP)."/>
        <s v="DOT&amp;E: As a [Civilian Employee], I want the IDP portal to include a communication mechanism so that we can collaborate effectively on Individual Development Plans (IDPs)."/>
        <s v="DOT&amp;E: As a [Manager], I want the IDP portal to include a communication mechanism so that we can collaborate effectively on Individual Development Plans (IDPs)."/>
        <s v="DOT&amp;E: As a [Manager] I want the IDP portal to allow me to review and approve employeesï¿½ Individual Development Plans (IDPs) so that I can support and oversee their career development."/>
        <s v="DOT&amp;E: As a [Supervisor] I want the IDP portal to allow me to review and approve employeesï¿½ Individual Development Plans (IDPs) so that I can support and oversee their career development."/>
        <s v="DOT&amp;E: As a [Manager] I want the IDP portal to allow me to edit or update an employeeï¿½s Individual Development Plan (IDP) so that I can ensure it aligns with organizational goals and development needs"/>
        <s v="DOT&amp;E: As a [Supervisor] I want the IDP portal to allow me to edit or update an employeeï¿½s Individual Development Plan (IDP) so that I can ensure it aligns with organizational goals and development needs"/>
        <s v="DOT&amp;E: As a [Employee], I want the IDP portal to allow us to add training activities to the Individual Development Plan (IDP) so that development goals are supported with relevant learning opportunities."/>
        <s v="DOT&amp;E: As a [manager], I want the IDP portal to allow us to add training activities to the Individual Development Plan (IDP) so that development goals are supported with relevant learning opportunities."/>
        <s v="DOT&amp;E:As a [Coach], I want the IDP portal to allow me to view the IDP data of my mentees so that I can provide informed guidance and support for their career development."/>
        <s v="DOT&amp;E:As a [Mentor], I want the IDP portal to allow me to view the IDP data of my mentees so that I can provide informed guidance and support for their career development."/>
        <s v="DOT&amp;E:As a [Coach], I want the IDP portal to allow me to edit the IDP data of my mentees so that I can help tailor their development plans to better support their growth and career objectives"/>
        <s v="DOT&amp;E:As a [Mentor], I want the IDP portal to allow me to edit the IDP data of my mentees so that I can help tailor their development plans to better support their growth and career objectives"/>
        <s v="DOT&amp;E: As a [Employee], I want the IDP portal to allow uploading of external content related to IDPs or IDP processes so that relevant documents, certifications, and resources can be integrated into development plans"/>
        <s v="DOT&amp;E: As a [Manager], I want the IDP portal to allow uploading of external content related to IDPs or IDP processes so that relevant documents, certifications, and resources can be integrated into development plans"/>
        <s v="DOT&amp;E: As a [Coach], I want the IDP portal to allow uploading of external content related to IDPs or IDP processes so that relevant documents, certifications, and resources can be integrated into development plans"/>
        <s v="DOT&amp;E: As a [User], I want the IDP portal to provide a repository for career management data so that all relevant information can be stored, accessed, and referenced to support development planning and decision-making"/>
        <s v="DOT&amp;E: As an [Employee], I want the IDP portal to only allow me to register for training or education after meeting prerequisite completion criteria so that my learning path follows the correct sequence and builds on required knowledge."/>
        <s v="DOT&amp;E: As a [System administrator], I want the IDP portal to provide administrator access for MACD (Move, Add, Change, Delete) processes so that I can efficiently manage user roles, permissions, and system configurations"/>
        <s v="DOT&amp;E: As a [User], I want the IDP portal to have an email function so that I can send and receive notifications, updates, and communications related to Individual Development Plans (IDPs)"/>
        <s v="DOT&amp;E: As a [User], I want the IDP portal to have an alerting function so that I can receive timely notifications and reminders related to IDP activities, deadlines, and updates."/>
        <s v="DOT&amp;E: As a [User], I want the IDP portal to contain a resource library so that I can access relevant materials, tools, and references to support my career development and learning objectives"/>
        <s v="DOT&amp;E: As a [User or analyst], I want the IDP portal to provide data analysis capabilities so that I can gain insights into development trends, training effectiveness, and workforce readiness"/>
        <s v="DOT&amp;E: As a [Employee], I want the IDP solution to allow me to select from applicable Development Track optionsï¿½Sustain and Improve Track (SIT), Career Acceleration Track (CAT), Alternate Career Track (ACT), and Specialty Skills Track (SST)ï¿½so that I c..."/>
        <s v="DOT&amp;E: As a [Employee], I want the IDP solution to allow me to establish an individual career development route using the CDG Career Ladders and Road Maps so that I can plan my career progression in alignment with structured organizational pathways"/>
        <s v="DOT&amp;E: As a [Employee, manager, or supervisor], I want the IDP portal to allow completion of occupational series- and grade-relevant competency assessments graded by proficiency level so that development planning is tailored to role-specific expectatio..."/>
        <s v="DOT&amp;E: As a [Employee], I want the IDP solution to recommend Training, Education, and Professional Development (TE&amp;PD) programs from the CDG training area menu based on my competency assessment results so that I can improve in areas where increased pro..."/>
        <s v="DOT&amp;E: As a [Employee], I want the IDP solution to allow me to select and program Training, Education, and Professional Development (TE&amp;PD) programs from the recommended list as part of my short-range and long-range developmental plan so that I can str..."/>
        <s v="DOT&amp;E: As a [Employee], I want the IDP solution to allow me to select and program Critical Developmental Activities and Success Factors as part of my short-range and long-range developmental plan so that I can strategically build the skills and experie..."/>
        <s v="DOT&amp;E: As a [Employee], I want the IDP solution to allow me to enroll in and access programmed Training, Education, and Professional Development (TE&amp;PD) programs so that I can actively participate in the learning activities aligned with my development ..."/>
        <s v="DOT&amp;E: As a [Employee], I want the IDP solution to allow me to import, upload, and maintain documentation of completed Training, Education, and Professional Development (TE&amp;PD) programs so that I can keep an accurate and accessible record of my learnin..."/>
        <s v="DOT&amp;E: As a [System administrator] or resource planner, I want the IDP solution to aggregate and record Training, Education, and Professional Development (TE&amp;PD) resource requirements so that they can be used for effective resource programming and allo..."/>
        <s v="DOT&amp;E: As a [User or administrator], I want the IDP portal to provide configurable reports so that I can generate customized insights and summaries tailored to specific development, performance, or planning needs."/>
        <s v="The ECCR Shall query the LDSS when getting available profiles"/>
        <s v="ADL - the LDSS provides an API that servs xBOMs as JSON"/>
        <s v="As a [Service Member/Veteran], I want to make a service request so I can get my question/issue addressed"/>
        <s v="Add requirements to EDLM set from DoDI"/>
        <s v="The ECCR profile management portal shall include an option to add new custom properties to a profile"/>
        <s v="Form for custom Framework and Competency"/>
        <s v="The ECCR shall have the ability to select Competency Method"/>
        <s v="Remove Competency Method"/>
        <s v="Edit Competency Method"/>
        <s v="Competency hierarchical relationship edit Method"/>
        <s v="Competency Parent-Child association manipulation method"/>
        <s v="Competency Manager Interface"/>
        <s v="The ECCR shall have the ability to validate a List Name for saved lists of comptencies"/>
        <s v="Test throughput for entry on learner record (areas include ELRR, and MMT consuming ELRR data) how long does it take for MMT to consume ~1M records"/>
        <s v="Test MMT system usage, how well does the application handle the production load"/>
        <s v="The ECCR shall have the ability so save a List Name for saved lists of competencies"/>
        <s v="ECCR competency selection from another framework"/>
        <s v="ADL - The LDSS shall include a an API endpoint that allows a system to CRUD language sets"/>
        <s v="ADL- The LDSS Shall have an API that allows users to link items in the graph"/>
        <s v="ECCR competency structure preservation"/>
        <s v="ADL - The LDSS Shall have an API that allows systems to publish draft node"/>
        <s v="The ECCR UI shall have a portal for creating and managing framework profiles"/>
        <s v="Portal Setup: Deploy a basic portal structure with retheming and organizational structure for SAPRO."/>
        <s v="Configure re-architected ECCR baseline with D-SAACP framework"/>
        <s v="Review CG Example Data"/>
        <s v="Moodle Setup: Deploy a basic Moodle structure and a bare-bones Moodle, with retheming and organizational structure with block capabilities"/>
        <s v="As a [Service Member Advocate], I want to see transcript metrics, so I can monitor transcripts sent."/>
        <s v="Import DSAACP Competency Framework into new ECCR"/>
        <s v="ECCR CMS-UI SD Elements"/>
        <s v="ECCR CDS-UI SD Elements"/>
        <s v="ECCR CIS SD Elements"/>
        <s v="The ECCR shall allow users to link existing competencies to a new draft framework"/>
        <s v="The ECCR shall allow users to copy existing competencies to a new draft framework"/>
        <s v="The ECCR shall allow a search for all competencies in its database"/>
        <s v=". Any updates made shall be saved and reflected accurately in future IDP views or exports."/>
        <s v="As a [Learner], I want to be notified of expiring certification so I can ensure I complete renewal requirements"/>
        <s v="Moodle configurations to outline cohort capabilities and permissions"/>
        <s v="The EDLM portal backend shall have an experience model to track and store inputs from the DSCAAP Application"/>
        <s v="The EDLM portal backend shall have an application model to store inputs from the DSAACP application"/>
      </sharedItems>
    </cacheField>
    <cacheField name="Space" numFmtId="0">
      <sharedItems/>
    </cacheField>
    <cacheField name="Releases (roll-up)" numFmtId="0">
      <sharedItems containsBlank="1"/>
    </cacheField>
    <cacheField name="Releases" numFmtId="0">
      <sharedItems containsBlank="1"/>
    </cacheField>
    <cacheField name="Team (roll-up)" numFmtId="0">
      <sharedItems containsBlank="1"/>
    </cacheField>
    <cacheField name="Team" numFmtId="0">
      <sharedItems containsBlank="1"/>
    </cacheField>
    <cacheField name="Assignee" numFmtId="0">
      <sharedItems containsBlank="1"/>
    </cacheField>
    <cacheField name="Reporter" numFmtId="0">
      <sharedItems containsBlank="1"/>
    </cacheField>
    <cacheField name="Sprint (roll-up)" numFmtId="0">
      <sharedItems containsBlank="1" longText="1"/>
    </cacheField>
    <cacheField name="Sprint" numFmtId="0">
      <sharedItems containsBlank="1" longText="1"/>
    </cacheField>
    <cacheField name="Target start date" numFmtId="0">
      <sharedItems containsNonDate="0" containsString="0" containsBlank="1"/>
    </cacheField>
    <cacheField name="Target end date" numFmtId="0">
      <sharedItems containsNonDate="0" containsString="0" containsBlank="1"/>
    </cacheField>
    <cacheField name="Due date (roll-up)" numFmtId="0">
      <sharedItems containsString="0" containsBlank="1" containsNumber="1" containsInteger="1" minValue="45541" maxValue="46146"/>
    </cacheField>
    <cacheField name="Due date" numFmtId="0">
      <sharedItems containsString="0" containsBlank="1" containsNumber="1" containsInteger="1" minValue="45480" maxValue="46146"/>
    </cacheField>
    <cacheField name="Estimates (d) (roll-up)" numFmtId="0">
      <sharedItems containsString="0" containsBlank="1" containsNumber="1" minValue="5.5" maxValue="5.5"/>
    </cacheField>
    <cacheField name="Estimates (d)" numFmtId="0">
      <sharedItems containsString="0" containsBlank="1" containsNumber="1" minValue="0.625" maxValue="2"/>
    </cacheField>
    <cacheField name="Parent" numFmtId="0">
      <sharedItems containsBlank="1" count="140">
        <m/>
        <s v="Configure: DLE System Management"/>
        <s v="Install &amp; Configure DLE Systems"/>
        <s v="Configure Software, Databases, and Services"/>
        <s v="Set up identity and access management"/>
        <s v="Integrate with existing DoD Infrastructure"/>
        <s v="Configure: TLA Data Management"/>
        <s v="Manage a Language Set"/>
        <s v="[LDSS] Create a Language Set"/>
        <s v="[LDSS] Edit a Language Set"/>
        <s v="Manage xBOMs (Schemas)"/>
        <s v="[LDSS] Create xBOMs and Queryable Schemas"/>
        <s v="Experience Indexing"/>
        <s v="Experience Management"/>
        <s v="Configure: System Administration"/>
        <s v="Manage User Accounts"/>
        <s v="EDLM: Add/Remove Users"/>
        <s v="View / Edit Users"/>
        <s v="Modify existing user accounts (e.g., name changes, department transfers, notifications, preferences)"/>
        <s v="Manage Access Control &amp; Permissions"/>
        <s v="Assign Users to Groups or Roles (e.g. Active Directory Groups)"/>
        <s v="View/Edit User Permissions"/>
        <s v="Monitoring &amp; Auditing"/>
        <s v="Track User Login/Logout Activity"/>
        <s v="Audit data within the system"/>
        <s v="System Orientation"/>
        <s v="Onboarding"/>
        <s v="[SAPRO] _ Initial SARW-MS Deployment and Configuration "/>
        <s v="Familiarization with tool capabilities"/>
        <s v="Learning and Development"/>
        <s v="Manage IDP/Learning Plan"/>
        <s v="[Portal] Configure and Organize Learning Plans"/>
        <s v="[Portal] Identify Skill Gaps / Learning Goals / Job Goals"/>
        <s v="[Portal] Identify Learning Activities or Courses for Learning Plan"/>
        <s v="[Portal] Create Learning Plan / IDP"/>
        <s v="[Portal] Add content to Learning plan (e.g., IDP)"/>
        <s v="[Portal] Track Progress Against Goals"/>
        <s v="EDLM: Monitor Performance"/>
        <s v="Discover &amp; Access Learning Content"/>
        <s v="[Portal] Discover Learning Experiences"/>
        <s v="[Portal] Manage Course List &amp; Subscriptions"/>
        <s v="Engage in Learning"/>
        <s v="Monitor/Report Performance"/>
        <s v="[Portal] View Performance Dashboards"/>
        <s v="[Portal] Generate Performance Reports"/>
        <s v="[Portal] Access Recommendations for performance Improvement"/>
        <s v="[Portal] Provide/view Feedback on Learning Experiences"/>
        <s v="Certification / Credential Management"/>
        <s v="Application Intake and Validation"/>
        <s v="Initiate Application"/>
        <s v="Review and Complete Application"/>
        <s v="Monitor Application Intake and Validation"/>
        <s v="Application Processing"/>
        <s v="Monitor Application Processing"/>
        <s v="Package Application"/>
        <s v="Competency &amp; Credential  Management"/>
        <s v="Manage Configurations"/>
        <s v="[ECCR] Create a Configuration"/>
        <s v="Manage Frameworks"/>
        <s v="[ECCR] Configure Framework"/>
        <s v="[ECCR] Create a Framework"/>
        <s v="[ECCR] Create a Framework Collection"/>
        <s v="[ECCR] Collaborate on Frameworks"/>
        <s v="Manual Mapping"/>
        <s v="[ECCR] Define Manual Mapping Criteria "/>
        <s v="[ECCR] Map Competencies"/>
        <s v="Automated Mapping"/>
        <s v="[ECCR] Review Recommended Mapping"/>
        <s v="[ECCR] Validate Mapping"/>
        <s v="End User Help"/>
        <s v="Find and Access Support Resources"/>
        <s v="Search / Browse Resources"/>
        <s v="Access Resources"/>
        <s v="Initiate and Submit Help Ticket"/>
        <s v="Create a Help Desk Request"/>
        <s v="View &amp; Monitor Service Requests"/>
        <s v="Monitor Status (Dashboard/Notifications)"/>
        <s v="Triage Support Tickets"/>
        <s v="Search Service Requests"/>
        <s v="Document Actions "/>
        <s v="Service Fufillment"/>
        <s v="Document Resolution"/>
        <s v="Take Action to Resolve"/>
        <s v="Communicate with Others"/>
        <s v="Escalate"/>
        <s v="Generate Reports / Analytics"/>
        <s v="Configure Recurring Reports "/>
        <s v="Cirriculum Management"/>
        <s v="Manpower Planning"/>
        <s v="Understand Policy and Mission Needs"/>
        <s v="Evaluate Current / Future Skill Requirements"/>
        <s v="Analyze current workforce competencies"/>
        <s v="Define Critical Manpower Requirements"/>
        <s v="Identify Hiring Needs"/>
        <s v=" Compare internal mobility potential vs. external hiring needs"/>
        <s v="Create Workforce Plan"/>
        <s v="Establish Success Criteria"/>
        <s v="Define Work Roles"/>
        <s v=" Map competencies and experience levels to each role"/>
        <s v="Create Staffing Plan"/>
        <s v="Configure a Staff Plan"/>
        <s v="Monitor Staffing Plan"/>
        <s v="View Dashboards to monitor and relfect on progress and performance"/>
        <s v="Career Path Development"/>
        <s v="Career Planning"/>
        <s v="Explore Career Options"/>
        <s v="[Career Plan] Identify skill gaps / learning goals / job goals"/>
        <s v="Manage Application"/>
        <s v="[MMT] Submit Forms"/>
        <s v="[MMT] Monitor Application"/>
        <s v="Evaluate Application"/>
        <s v="[MMT] Access Applications"/>
        <s v="EDLM Talent Management"/>
        <s v="TM: Learner Record Management"/>
        <s v="TM: Learning and Development"/>
        <s v="TM: Performance Management"/>
        <s v="TM: Career Planning"/>
        <s v="TM: Prioritize Vacancies"/>
        <s v="TM: Selection"/>
        <s v="ECCR Functional Baseline"/>
        <s v="ECC Functional Baseline Requirements"/>
        <s v="MMT: Learner Record Management [ARCHIVE]"/>
        <s v="MMT: Baseline Functional Requirements"/>
        <s v="(Need to Archive) Stakeholder:"/>
        <s v="ECCR: Sharing/Exporting"/>
        <s v="[ECCR] Familiarization with ECCR capabilities"/>
        <s v="DLE Help Desk: Moodle Support"/>
        <s v="(Taxonomy?) LDSS: Discovery"/>
        <s v="(Taxonomy?) LDSS: System Configuration"/>
        <s v="LDSS: System Admin Monitoring &amp; Reporting"/>
        <s v="LDSS - AWS to P1 Migration"/>
        <s v="(Taxonomy?) LDSS: User Account Configuration"/>
        <s v="Portal: Baseline Functional Requirements"/>
        <s v="LDSS Functional Baseline"/>
        <s v="ELRR Baseline Functional Requirements"/>
        <s v="DOT&amp;E Baseline Requirements"/>
        <s v="[MMT] Set up and personalize systems"/>
        <s v="[MMT] Assign users to groups or roles (e.g., Active Directory groups)"/>
        <s v="[SAPRO] _ Project Management"/>
        <s v="Assign Tickets "/>
      </sharedItems>
    </cacheField>
    <cacheField name="Priority" numFmtId="0">
      <sharedItems/>
    </cacheField>
    <cacheField name="Labels" numFmtId="0">
      <sharedItems containsBlank="1"/>
    </cacheField>
    <cacheField name="Components" numFmtId="0">
      <sharedItems containsBlank="1" longText="1"/>
    </cacheField>
    <cacheField name="Work item key" numFmtId="0">
      <sharedItems/>
    </cacheField>
    <cacheField name="Work item status" numFmtId="0">
      <sharedItems/>
    </cacheField>
    <cacheField name="Goal" numFmtId="0">
      <sharedItems containsNonDate="0" containsString="0" containsBlank="1"/>
    </cacheField>
    <cacheField name="Goal status" numFmtId="0">
      <sharedItems containsNonDate="0" containsString="0" containsBlank="1"/>
    </cacheField>
    <cacheField name="Idea" numFmtId="0">
      <sharedItems containsNonDate="0" containsString="0" containsBlank="1"/>
    </cacheField>
    <cacheField name="Progress (%)" numFmtId="0">
      <sharedItems containsSemiMixedTypes="0" containsString="0" containsNumber="1" containsInteger="1" minValue="0" maxValue="100"/>
    </cacheField>
    <cacheField name="Progress completed (d)" numFmtId="0">
      <sharedItems containsSemiMixedTypes="0" containsString="0" containsNumber="1" minValue="0" maxValue="6.75"/>
    </cacheField>
    <cacheField name="Progress remaining (d)" numFmtId="0">
      <sharedItems containsSemiMixedTypes="0" containsString="0" containsNumber="1" minValue="0" maxValue="5.5"/>
    </cacheField>
    <cacheField name="Progress (%) work item count (IC)" numFmtId="0">
      <sharedItems containsSemiMixedTypes="0" containsString="0" containsNumber="1" minValue="0" maxValue="100"/>
    </cacheField>
    <cacheField name="To do IC" numFmtId="0">
      <sharedItems containsSemiMixedTypes="0" containsString="0" containsNumber="1" containsInteger="1" minValue="0" maxValue="152"/>
    </cacheField>
    <cacheField name="In progress IC" numFmtId="0">
      <sharedItems containsSemiMixedTypes="0" containsString="0" containsNumber="1" containsInteger="1" minValue="0" maxValue="16"/>
    </cacheField>
    <cacheField name="Done IC" numFmtId="0">
      <sharedItems containsSemiMixedTypes="0" containsString="0" containsNumber="1" containsInteger="1" minValue="0" maxValue="417"/>
    </cacheField>
    <cacheField name="Total IC" numFmtId="0">
      <sharedItems containsSemiMixedTypes="0" containsString="0" containsNumber="1" containsInteger="1" minValue="0" maxValue="446"/>
    </cacheField>
    <cacheField name="Start date (roll-up)" numFmtId="0">
      <sharedItems containsString="0" containsBlank="1" containsNumber="1" containsInteger="1" minValue="45467" maxValue="46036"/>
    </cacheField>
    <cacheField name="Start date" numFmtId="0">
      <sharedItems containsString="0" containsBlank="1" containsNumber="1" containsInteger="1" minValue="45460" maxValue="45992"/>
    </cacheField>
    <cacheField name="User Persona(s)" numFmtId="0">
      <sharedItems containsBlank="1"/>
    </cacheField>
    <cacheField name="Description" numFmtId="0">
      <sharedItems containsMixedTypes="1" containsNumber="1" containsInteger="1" minValue="0" maxValue="0" longText="1"/>
    </cacheField>
    <cacheField name="Acceptance Criteria" numFmtId="0">
      <sharedItems containsMixedTypes="1" containsNumber="1" containsInteger="1" minValue="0" maxValue="0"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7">
  <r>
    <x v="0"/>
    <x v="0"/>
    <s v="DLE - Top Level Planning"/>
    <m/>
    <m/>
    <s v="ADL Human Centered Design [EXT]"/>
    <s v="ADL Human Centered Design [EXT]"/>
    <m/>
    <s v="Hunter Smith"/>
    <s v="EDLM Sprint 47, EDLM Sprint 48"/>
    <m/>
    <m/>
    <m/>
    <n v="45910"/>
    <m/>
    <m/>
    <m/>
    <x v="0"/>
    <s v="Medium"/>
    <m/>
    <m/>
    <s v="DTLP-43"/>
    <s v="Backlog"/>
    <m/>
    <m/>
    <m/>
    <n v="0"/>
    <n v="0"/>
    <n v="0"/>
    <n v="0"/>
    <n v="3"/>
    <n v="0"/>
    <n v="0"/>
    <n v="3"/>
    <n v="45882"/>
    <m/>
    <m/>
    <s v=""/>
    <s v=""/>
  </r>
  <r>
    <x v="1"/>
    <x v="1"/>
    <s v="DLE - Top Level Planning"/>
    <m/>
    <m/>
    <s v="ADL Human Centered Design [EXT]"/>
    <s v="ADL Human Centered Design [EXT]"/>
    <m/>
    <s v="Hunter Smith"/>
    <s v="EDLM Sprint 47, EDLM Sprint 48"/>
    <m/>
    <m/>
    <m/>
    <n v="45910"/>
    <m/>
    <m/>
    <m/>
    <x v="1"/>
    <s v="Medium"/>
    <m/>
    <s v="EDLM Moodle LMS"/>
    <s v="DTLP-44"/>
    <s v="Backlog"/>
    <m/>
    <m/>
    <m/>
    <n v="0"/>
    <n v="0"/>
    <n v="0"/>
    <n v="0"/>
    <n v="6"/>
    <n v="0"/>
    <n v="0"/>
    <n v="6"/>
    <n v="45882"/>
    <m/>
    <m/>
    <s v=""/>
    <s v=""/>
  </r>
  <r>
    <x v="2"/>
    <x v="2"/>
    <s v="EDLM - Requirements Management"/>
    <m/>
    <m/>
    <m/>
    <s v="ADL Human Centered Design [EXT]"/>
    <m/>
    <s v="Hunter Smith"/>
    <m/>
    <m/>
    <m/>
    <m/>
    <m/>
    <m/>
    <m/>
    <m/>
    <x v="2"/>
    <s v="Medium"/>
    <m/>
    <m/>
    <s v="ERM-2093"/>
    <s v="Backlog"/>
    <m/>
    <m/>
    <m/>
    <n v="0"/>
    <n v="0"/>
    <n v="0"/>
    <n v="0"/>
    <n v="0"/>
    <n v="0"/>
    <n v="0"/>
    <n v="0"/>
    <m/>
    <m/>
    <m/>
    <n v="0"/>
    <n v="0"/>
  </r>
  <r>
    <x v="2"/>
    <x v="3"/>
    <s v="EDLM - Requirements Management"/>
    <m/>
    <m/>
    <m/>
    <s v="ADL Human Centered Design [EXT]"/>
    <m/>
    <s v="Hunter Smith"/>
    <m/>
    <m/>
    <m/>
    <m/>
    <m/>
    <m/>
    <m/>
    <m/>
    <x v="2"/>
    <s v="Medium"/>
    <m/>
    <m/>
    <s v="ERM-2094"/>
    <s v="Backlog"/>
    <m/>
    <m/>
    <m/>
    <n v="0"/>
    <n v="0"/>
    <n v="0"/>
    <n v="0"/>
    <n v="0"/>
    <n v="0"/>
    <n v="0"/>
    <n v="0"/>
    <m/>
    <m/>
    <m/>
    <n v="0"/>
    <n v="0"/>
  </r>
  <r>
    <x v="2"/>
    <x v="4"/>
    <s v="EDLM - Requirements Management"/>
    <m/>
    <m/>
    <s v="ADL Human Centered Design [EXT]"/>
    <s v="ADL Human Centered Design [EXT]"/>
    <m/>
    <s v="Hunter Smith"/>
    <m/>
    <m/>
    <m/>
    <m/>
    <m/>
    <m/>
    <m/>
    <m/>
    <x v="2"/>
    <s v="Medium"/>
    <m/>
    <s v="EDLM Moodle LMS, EDLM Portal"/>
    <s v="ERM-2095"/>
    <s v="Backlog"/>
    <m/>
    <m/>
    <m/>
    <n v="0"/>
    <n v="0"/>
    <n v="0"/>
    <n v="33.33"/>
    <n v="4"/>
    <n v="0"/>
    <n v="2"/>
    <n v="6"/>
    <m/>
    <m/>
    <m/>
    <n v="0"/>
    <n v="0"/>
  </r>
  <r>
    <x v="3"/>
    <x v="5"/>
    <s v="EDLM - Requirements Management"/>
    <m/>
    <m/>
    <m/>
    <s v="ADL Human Centered Design [EXT]"/>
    <m/>
    <s v="Hunter Smith"/>
    <m/>
    <m/>
    <m/>
    <m/>
    <m/>
    <m/>
    <m/>
    <m/>
    <x v="3"/>
    <s v="Medium"/>
    <m/>
    <s v="ecc/ecc-openlxp-xis"/>
    <s v="ERM-2228"/>
    <s v="Backlog"/>
    <m/>
    <m/>
    <m/>
    <n v="0"/>
    <n v="0"/>
    <n v="0"/>
    <n v="0"/>
    <n v="0"/>
    <n v="0"/>
    <n v="0"/>
    <n v="0"/>
    <m/>
    <m/>
    <s v="EDLM Schema Administrator"/>
    <s v="The source system (e.g., Coursera) needs to ingest *multiple* JSON schemas on profiles like webinars, newsletters, videos…etc. so the admin can push that information about the different course offerings out to the ECC and see the metadata in a more organized way in the XMS. _x000a__x000a_NOTE: This entire process will occur via the XIS. Specifically, source system (e.g., Coursera) needs to connect their XIS as part of the XIA’s configuration then run the workflow, so the coursera courses get pulled into the XIS and the Admin can view the pulled metadata in the XMS. Previously, this process just pulled everything in one giant schema, which made it hard to manage the metadata because it was so much and so disorganized."/>
    <s v="1. The Administrator shall be able to import multiple P2881 profile JSON schemas (e.g., webinars, newsletters, videos) into the ECC data model via XIS._x000a_2. The source system (e.g., Coursera) must connect its XIS as part of the XIA configuration before the import workflow can be initiated._x000a_3. The system shall allow the import of multiple distinct JSON schemas rather than a single aggregated schema._x000a_4. Upon successful import, each profile type's metadata shall be parsed and organized according to the ECC data model._x000a_5. The imported metadata shall be viewable by the Administrator in the XMS in a structured and categorized format._x000a_6. The system shall validate the schema format of each profile before import and reject any non-compliant entries with an appropriate error message._x000a_7. The workflow shall log success or failure messages for each profile imported to support traceability and debugging."/>
  </r>
  <r>
    <x v="3"/>
    <x v="6"/>
    <s v="EDLM - Requirements Management"/>
    <m/>
    <m/>
    <m/>
    <s v="ADL Human Centered Design [EXT]"/>
    <m/>
    <s v="Hunter Smith"/>
    <m/>
    <m/>
    <m/>
    <m/>
    <m/>
    <m/>
    <m/>
    <m/>
    <x v="3"/>
    <s v="Medium"/>
    <m/>
    <s v="ldss/openlxp-xms"/>
    <s v="ERM-2229"/>
    <s v="Backlog"/>
    <m/>
    <m/>
    <m/>
    <n v="0"/>
    <n v="0"/>
    <n v="0"/>
    <n v="0"/>
    <n v="0"/>
    <n v="0"/>
    <n v="0"/>
    <n v="0"/>
    <m/>
    <m/>
    <s v="EDLM Experience Manager"/>
    <s v="* In the XMS, when I am editing the data that is being pulled from source systems (e.g., Coursera) vis the XIA, I want to be able to see a preview of what the detailed course catalog page will look like for different types of profiles. For example, a ‘course’ detail page will have different data and layout than a ‘video’ or a ‘conference’ detail page in the course catalog. _x000a_* In addition to seeing the data of each unique Profile, the XMS will also define how the data will be formatted in the ‘detailed’ page for each offering. i.e., the XMS will also push the formatting of what the catalog pages should look like."/>
    <s v="1. The Experience Manager shall be able to preview the detailed course catalog page layout for each type of ingested content profile (e.g., course, video, conference) in the XMS._x000a_2. The preview shall reflect both the structure and data fields specific to the selected profile type._x000a_3. The XMS shall sync formatting rules and layout structure for each profile type to the catalog pages during ingestion via the XIA._x000a_4. The preview shall update dynamically based on edits made to the content profile data within the XMS._x000a_5. The layout and formatting defined in the XMS shall be accurately reflected on the corresponding course catalog page._x000a_6. Each content type (course, video, conference) shall have a distinct layout template as configured in the XMS._x000a_7. The Experience Manager shall be able to view and validate how mapped fields appear in the final catalog layout before publishing."/>
  </r>
  <r>
    <x v="3"/>
    <x v="7"/>
    <s v="EDLM - Requirements Management"/>
    <m/>
    <m/>
    <m/>
    <s v="ADL Human Centered Design [EXT]"/>
    <m/>
    <s v="Ashley Howell"/>
    <m/>
    <m/>
    <m/>
    <m/>
    <m/>
    <m/>
    <m/>
    <m/>
    <x v="3"/>
    <s v="Medium"/>
    <m/>
    <m/>
    <s v="ERM-147"/>
    <s v="Backlog"/>
    <m/>
    <m/>
    <m/>
    <n v="0"/>
    <n v="0"/>
    <n v="0"/>
    <n v="0"/>
    <n v="0"/>
    <n v="0"/>
    <n v="0"/>
    <n v="0"/>
    <m/>
    <m/>
    <s v="EDLM IT System Administrator"/>
    <n v="0"/>
    <n v="0"/>
  </r>
  <r>
    <x v="3"/>
    <x v="8"/>
    <s v="EDLM - Requirements Management"/>
    <m/>
    <m/>
    <m/>
    <s v="ADL Human Centered Design [EXT]"/>
    <m/>
    <m/>
    <m/>
    <m/>
    <m/>
    <m/>
    <m/>
    <m/>
    <m/>
    <m/>
    <x v="3"/>
    <s v="Medium"/>
    <m/>
    <s v="EDLM Portal"/>
    <s v="ERM-2701"/>
    <s v="Backlog"/>
    <m/>
    <m/>
    <m/>
    <n v="0"/>
    <n v="0"/>
    <n v="0"/>
    <n v="0"/>
    <n v="0"/>
    <n v="0"/>
    <n v="0"/>
    <n v="0"/>
    <m/>
    <m/>
    <m/>
    <n v="0"/>
    <n v="0"/>
  </r>
  <r>
    <x v="2"/>
    <x v="9"/>
    <s v="EDLM - Requirements Management"/>
    <m/>
    <m/>
    <s v="ADL Human Centered Design [EXT]"/>
    <s v="ADL Human Centered Design [EXT]"/>
    <m/>
    <s v="Hunter Smith"/>
    <s v="EDLM Sprint 47, EDLM Sprint 48"/>
    <m/>
    <m/>
    <m/>
    <n v="45910"/>
    <m/>
    <m/>
    <m/>
    <x v="2"/>
    <s v="Medium"/>
    <m/>
    <m/>
    <s v="ERM-2713"/>
    <s v="Backlog"/>
    <m/>
    <m/>
    <m/>
    <n v="0"/>
    <n v="0"/>
    <n v="0"/>
    <n v="0"/>
    <n v="3"/>
    <n v="0"/>
    <n v="0"/>
    <n v="3"/>
    <n v="45882"/>
    <m/>
    <m/>
    <n v="0"/>
    <n v="0"/>
  </r>
  <r>
    <x v="3"/>
    <x v="10"/>
    <s v="EDLM - Requirements Management"/>
    <m/>
    <m/>
    <m/>
    <s v="ADL Human Centered Design [EXT]"/>
    <m/>
    <s v="Hunter Smith"/>
    <m/>
    <s v="EDLM Sprint 48 [EXT] [COMPLETED] + EDLM Sprint 47 [EXT] [COMPLETED]"/>
    <m/>
    <m/>
    <m/>
    <m/>
    <m/>
    <m/>
    <x v="4"/>
    <s v="Medium"/>
    <m/>
    <s v="eccr/frontend, eccr/backend"/>
    <s v="ERM-294"/>
    <s v="Backlog"/>
    <m/>
    <m/>
    <m/>
    <n v="0"/>
    <n v="0"/>
    <n v="0"/>
    <n v="0"/>
    <n v="0"/>
    <n v="0"/>
    <n v="0"/>
    <n v="0"/>
    <m/>
    <m/>
    <s v="EDLM IT System Administrator"/>
    <s v="The ECCR Portal will leverage P1/Party Bus’s SSO and parse the JWT for required user information, like permissions and user name, email._x000a__x000a_JWT Information Includes: [https://p1docs.dso.mil/docs/party-bus/mission-devops-mdo/knowledge-base/keycloak-user-guides/jwt-integration/|https://p1docs.dso.mil/docs/party-bus/mission-devops-mdo/knowledge-base/keycloak-user-guides/jwt-integration/]_x000a__x000a__x000a__x000a_Permissions Info:_x000a__x000a_* affiliation: &quot;Contractor&quot;_x000a_* group: (aka role)_x000a__x000a_User Info:_x000a__x000a_*   organization: &quot;Company, Inc.&quot;_x000a_*   name: &quot;John Doe&quot;_x000a_*   rank_x000a_*   preferred_username: &quot;jdoe&quot;_x000a_*   given_name: &quot;John&quot;_x000a_*   family_name: &quot;Doe&quot;_x000a_*   email: [john@company.com|mailto:&quot;john@company.com]_x000a_*   activecac Status_x000a_** *Null* if no CAC_x000a_** *DoD ID* if CAC, for example: &quot;DOE.JOHN.1234567890&quot;"/>
    <s v="1. The ECCR portal shall authenticate users via JWT provided by P1/Party Bus SSO._x000a__x000a_2. The system shall parse the JWT to extract user information, including:_x000a_-affiliation_x000a_-group (role)_x000a_-organization_x000a_-name, given_name, family_name_x000a_-preferred_username_x000a_-email_x000a_-rank_x000a_-active cac status (null if no CAC; DoD ID if present)_x000a__x000a_3. The extracted user data shall be used to assign permissions and personalize the user experience._x000a__x000a_4. JWT parsing and configuration shall be manageable by the Site Admin."/>
  </r>
  <r>
    <x v="3"/>
    <x v="11"/>
    <s v="EDLM - Requirements Management"/>
    <m/>
    <m/>
    <m/>
    <s v="ADL Human Centered Design [EXT]"/>
    <m/>
    <s v="Ashley Howell"/>
    <m/>
    <m/>
    <m/>
    <m/>
    <m/>
    <m/>
    <m/>
    <m/>
    <x v="4"/>
    <s v="Medium"/>
    <m/>
    <m/>
    <s v="ERM-350"/>
    <s v="Backlog"/>
    <m/>
    <m/>
    <m/>
    <n v="0"/>
    <n v="0"/>
    <n v="0"/>
    <n v="0"/>
    <n v="0"/>
    <n v="0"/>
    <n v="0"/>
    <n v="0"/>
    <m/>
    <m/>
    <s v="EDLM Competency Manager"/>
    <s v="Competency Manager"/>
    <n v="0"/>
  </r>
  <r>
    <x v="3"/>
    <x v="12"/>
    <s v="EDLM - Requirements Management"/>
    <m/>
    <m/>
    <m/>
    <s v="ADL Human Centered Design [EXT]"/>
    <m/>
    <m/>
    <m/>
    <m/>
    <m/>
    <m/>
    <m/>
    <m/>
    <m/>
    <m/>
    <x v="4"/>
    <s v="Medium"/>
    <m/>
    <m/>
    <s v="ERM-1554"/>
    <s v="Backlog"/>
    <m/>
    <m/>
    <m/>
    <n v="0"/>
    <n v="0"/>
    <n v="0"/>
    <n v="0"/>
    <n v="0"/>
    <n v="0"/>
    <n v="0"/>
    <n v="0"/>
    <m/>
    <m/>
    <m/>
    <n v="0"/>
    <n v="0"/>
  </r>
  <r>
    <x v="2"/>
    <x v="13"/>
    <s v="EDLM - Requirements Management"/>
    <m/>
    <m/>
    <m/>
    <s v="ADL Human Centered Design [EXT]"/>
    <m/>
    <s v="Hunter Smith"/>
    <m/>
    <m/>
    <m/>
    <m/>
    <m/>
    <m/>
    <m/>
    <m/>
    <x v="2"/>
    <s v="Medium"/>
    <m/>
    <s v="EDLM Portal"/>
    <s v="ERM-2714"/>
    <s v="Backlog"/>
    <m/>
    <m/>
    <m/>
    <n v="0"/>
    <n v="0"/>
    <n v="0"/>
    <n v="0"/>
    <n v="1"/>
    <n v="0"/>
    <n v="0"/>
    <n v="1"/>
    <m/>
    <m/>
    <s v="EDLM IT System Admin"/>
    <n v="0"/>
    <n v="0"/>
  </r>
  <r>
    <x v="3"/>
    <x v="14"/>
    <s v="EDLM - Requirements Management"/>
    <m/>
    <m/>
    <m/>
    <m/>
    <s v="Desiree Esiere"/>
    <m/>
    <m/>
    <m/>
    <m/>
    <m/>
    <m/>
    <m/>
    <m/>
    <m/>
    <x v="5"/>
    <s v="High"/>
    <s v="Zendesk_DANTES"/>
    <s v="EDLM Portal"/>
    <s v="ERM-2832"/>
    <s v="Backlog"/>
    <m/>
    <m/>
    <m/>
    <n v="0"/>
    <n v="0"/>
    <n v="0"/>
    <n v="0"/>
    <n v="0"/>
    <n v="0"/>
    <n v="0"/>
    <n v="0"/>
    <m/>
    <m/>
    <s v="EDLM IT System Admin"/>
    <n v="0"/>
    <n v="0"/>
  </r>
  <r>
    <x v="2"/>
    <x v="15"/>
    <s v="EDLM - Requirements Management"/>
    <m/>
    <m/>
    <m/>
    <s v="ADL Human Centered Design [EXT]"/>
    <m/>
    <s v="Hunter Smith"/>
    <m/>
    <m/>
    <m/>
    <m/>
    <m/>
    <m/>
    <m/>
    <m/>
    <x v="2"/>
    <s v="Medium"/>
    <m/>
    <m/>
    <s v="ERM-2715"/>
    <s v="Backlog"/>
    <m/>
    <m/>
    <m/>
    <n v="0"/>
    <n v="0"/>
    <n v="0"/>
    <n v="0"/>
    <n v="0"/>
    <n v="0"/>
    <n v="0"/>
    <n v="0"/>
    <m/>
    <m/>
    <m/>
    <n v="0"/>
    <n v="0"/>
  </r>
  <r>
    <x v="1"/>
    <x v="16"/>
    <s v="DLE - Top Level Planning"/>
    <m/>
    <m/>
    <m/>
    <s v="ADL Human Centered Design [EXT]"/>
    <m/>
    <s v="Hunter Smith"/>
    <m/>
    <m/>
    <m/>
    <m/>
    <m/>
    <m/>
    <m/>
    <m/>
    <x v="1"/>
    <s v="Medium"/>
    <m/>
    <m/>
    <s v="DTLP-45"/>
    <s v="Backlog"/>
    <m/>
    <m/>
    <m/>
    <n v="0"/>
    <n v="0"/>
    <n v="0"/>
    <n v="0"/>
    <n v="0"/>
    <n v="0"/>
    <n v="0"/>
    <n v="0"/>
    <m/>
    <m/>
    <m/>
    <s v=""/>
    <s v=""/>
  </r>
  <r>
    <x v="1"/>
    <x v="17"/>
    <s v="DLE - Top Level Planning"/>
    <m/>
    <m/>
    <m/>
    <s v="ADL Human Centered Design [EXT]"/>
    <m/>
    <s v="Hunter Smith"/>
    <m/>
    <m/>
    <m/>
    <m/>
    <m/>
    <m/>
    <m/>
    <m/>
    <x v="1"/>
    <s v="Medium"/>
    <m/>
    <m/>
    <s v="DTLP-46"/>
    <s v="Backlog"/>
    <m/>
    <m/>
    <m/>
    <n v="0"/>
    <n v="0"/>
    <n v="0"/>
    <n v="0"/>
    <n v="0"/>
    <n v="0"/>
    <n v="0"/>
    <n v="0"/>
    <m/>
    <m/>
    <m/>
    <s v=""/>
    <s v=""/>
  </r>
  <r>
    <x v="0"/>
    <x v="18"/>
    <s v="DLE - Top Level Planning"/>
    <m/>
    <m/>
    <s v="ADL RD&amp;E [EXT], ADL Human Centered Design [EXT], Deloitte [EXT]"/>
    <s v="ADL Human Centered Design [EXT]"/>
    <m/>
    <s v="Hunter Smith"/>
    <m/>
    <m/>
    <m/>
    <m/>
    <m/>
    <m/>
    <m/>
    <m/>
    <x v="0"/>
    <s v="Medium"/>
    <m/>
    <m/>
    <s v="DTLP-38"/>
    <s v="Backlog"/>
    <m/>
    <m/>
    <m/>
    <n v="0"/>
    <n v="0"/>
    <n v="0"/>
    <n v="0"/>
    <n v="4"/>
    <n v="0"/>
    <n v="0"/>
    <n v="4"/>
    <m/>
    <m/>
    <m/>
    <s v=""/>
    <s v=""/>
  </r>
  <r>
    <x v="1"/>
    <x v="19"/>
    <s v="DLE - Top Level Planning"/>
    <m/>
    <m/>
    <s v="ADL RD&amp;E [EXT], ADL Human Centered Design [EXT], Deloitte [EXT]"/>
    <s v="ADL Human Centered Design [EXT]"/>
    <m/>
    <s v="Hunter Smith"/>
    <m/>
    <m/>
    <m/>
    <m/>
    <m/>
    <m/>
    <m/>
    <m/>
    <x v="6"/>
    <s v="Medium"/>
    <m/>
    <s v="EDLM LDSS"/>
    <s v="DTLP-39"/>
    <s v="Backlog"/>
    <m/>
    <m/>
    <m/>
    <n v="0"/>
    <n v="0"/>
    <n v="0"/>
    <n v="0"/>
    <n v="4"/>
    <n v="0"/>
    <n v="0"/>
    <n v="4"/>
    <m/>
    <m/>
    <m/>
    <s v=""/>
    <s v=""/>
  </r>
  <r>
    <x v="2"/>
    <x v="20"/>
    <s v="EDLM - Requirements Management"/>
    <m/>
    <m/>
    <m/>
    <m/>
    <m/>
    <s v="Hunter Smith"/>
    <m/>
    <m/>
    <m/>
    <m/>
    <m/>
    <m/>
    <m/>
    <m/>
    <x v="7"/>
    <s v="Medium"/>
    <m/>
    <s v="EDLM LDSS"/>
    <s v="ERM-2098"/>
    <s v="Backlog"/>
    <m/>
    <m/>
    <m/>
    <n v="0"/>
    <n v="0"/>
    <n v="0"/>
    <n v="0"/>
    <n v="0"/>
    <n v="0"/>
    <n v="0"/>
    <n v="0"/>
    <m/>
    <m/>
    <m/>
    <n v="0"/>
    <n v="0"/>
  </r>
  <r>
    <x v="2"/>
    <x v="21"/>
    <s v="EDLM - Requirements Management"/>
    <m/>
    <m/>
    <s v="ADL RD&amp;E [EXT], ADL Human Centered Design [EXT], Deloitte [EXT]"/>
    <s v="ADL Human Centered Design [EXT]"/>
    <s v="Andy Johnson"/>
    <s v="Hunter Smith"/>
    <m/>
    <m/>
    <m/>
    <m/>
    <m/>
    <m/>
    <m/>
    <m/>
    <x v="7"/>
    <s v="Medium"/>
    <m/>
    <s v="EDLM LDSS, P2881 Learning Experience Metadata"/>
    <s v="ERM-2099"/>
    <s v="Backlog"/>
    <m/>
    <m/>
    <m/>
    <n v="0"/>
    <n v="0"/>
    <n v="0"/>
    <n v="9.09"/>
    <n v="20"/>
    <n v="0"/>
    <n v="2"/>
    <n v="22"/>
    <m/>
    <m/>
    <m/>
    <n v="0"/>
    <n v="0"/>
  </r>
  <r>
    <x v="3"/>
    <x v="22"/>
    <s v="EDLM - Requirements Management"/>
    <m/>
    <m/>
    <m/>
    <s v="ADL Human Centered Design [EXT]"/>
    <m/>
    <s v="Hunter Smith"/>
    <m/>
    <m/>
    <m/>
    <m/>
    <m/>
    <m/>
    <m/>
    <m/>
    <x v="8"/>
    <s v="Medium"/>
    <m/>
    <s v="EDLM LDSS, ldss/openlxp-xss, ldss-xss/CCV-LCV, ldss/openlxp-xss-ui"/>
    <s v="ERM-462"/>
    <s v="Backlog"/>
    <m/>
    <m/>
    <m/>
    <n v="0"/>
    <n v="0"/>
    <n v="0"/>
    <n v="0"/>
    <n v="0"/>
    <n v="0"/>
    <n v="0"/>
    <n v="0"/>
    <m/>
    <m/>
    <s v="EDLM Glossary Manager"/>
    <s v="I need to upload a file (*CSV*) that contains information about all of my terms. This will form a new LCV. Here is the example language Set that Hunter has:_x000a__x000a_!Language Set.png|width=756,height=540,alt=&quot;Language Set.png&quot;!_x000a__x000a_draft wireframe design:_x000a__x000a_!image-20240926-011821.png|width=1282,height=732,alt=&quot;image-20240926-011821.png&quot;!_x000a__x000a_NOTE: export filetypes = XML, JSON "/>
    <s v="1. File Upload: The Glossary Manager must be able to upload a CSV file containing a set of terms and their definitions to create a new LanguageSet for indexing._x000a__x000a_2. File Validation: The system should validate the uploaded CSV file to ensure it contains the required structure (terms and definitions) before indexing._x000a__x000a_3. Indexing Confirmation: Upon successful upload and validation, the system should confirm the indexing process for the LanguageSet is initiated._x000a__x000a_4. Export Options: The Glossary Manager should be able to export the indexed LanguageSet in XML and JSON formats._x000a__x000a_5. Error Handling: If the CSV file contains incorrect data or formatting, the system should notify the user with an error message and provide guidance on correcting the file."/>
  </r>
  <r>
    <x v="3"/>
    <x v="23"/>
    <s v="EDLM - Requirements Management"/>
    <m/>
    <m/>
    <m/>
    <s v="ADL Human Centered Design [EXT]"/>
    <m/>
    <s v="Hunter Smith"/>
    <m/>
    <m/>
    <m/>
    <m/>
    <m/>
    <m/>
    <m/>
    <m/>
    <x v="8"/>
    <s v="Medium"/>
    <m/>
    <s v="EDLM LDSS, ldss/openlxp-xss, ldss-xss/CCV-LCV, ldss/openlxp-xss-ui"/>
    <s v="ERM-514"/>
    <s v="Backlog"/>
    <m/>
    <m/>
    <m/>
    <n v="0"/>
    <n v="0"/>
    <n v="0"/>
    <n v="0"/>
    <n v="0"/>
    <n v="0"/>
    <n v="0"/>
    <n v="0"/>
    <m/>
    <m/>
    <s v="EDLM Glossary Manager"/>
    <s v="If I am making changes to my LCV I need to be able to come back to it. This means that once I upload my file, I need to be able to edit the ‘terms’ within it. I might need to edit some of the metadata, link to another term’s definition, and/or see all of the aligned definitions for other terms to my term. _x000a__x000a_more info on the process: _x000a__x000a_Building your own Local Controlled Vocabulary (LCV) is a straightforward process designed to help you tailor terminology to your organization’s needs while maintaining alignment with authoritative standards (i.e., CCVs). _x000a__x000a_* *Upload Schema File:* To begin, you can upload a schema file containing your desired aliases, terms, contexts, context descriptions, and definitions. Simply prepare a structured file (like CSV or XML) and use the upload feature in the LCV interface to import it. This will automatically extract the relevant fields into your LCV._x000a_* *Deconfliction:* Next, the deconfliction process helps you identify potential overlaps in terminology. When you upload a new schema file, you’ll see deconfliction results that display various definitions along with a percentage indicating how closely they match definitions for your terms. _x000a_** If you find that a definition corresponds to the definition you want to use for one of your terms, you can map the term to that definition and treat it as a different alias. In this case, you will need to create a new Alias, Tag, and/or Label, as these represent the vernacular and the context in which they are used. This grouping is essential for understanding how local terminology relates to authoritative definitions._x000a_* *Copy Existing Aliases:* If you already have established aliases, you can easily incorporate them into your LCV by selecting an existing alias from the glossary. Copying an alias will duplicate key fields such as the UID, Term, Context, Context Description, and Definition. These fields are not editable because they are governed by a governance authority, ensuring consistency and integrity across the vocabulary._x000a_** *Customize Fields:* However, you can edit the Alias, Tag, and Label fields to customize the term for local usage. This flexibility allows you to create a user-friendly vocabulary that resonates with your team while ensuring proper mapping to the Canonical Controlled Vocabulary (CCV). _x000a__x000a__x000a__x000a_*SAVE AT ANY PART OF THE PROCESS [is this a manual save; consider auto save from a user experience - RESEARCH]* _x000a__x000a_* transparency of save  "/>
    <s v="1. Draft Saving: The Glossary Manager must be able to save their LanguageSet as a draft at any point during the process, allowing them to return and continue editing at a later time._x000a__x000a_2. Term Editing: After uploading a schema file, the Glossary Manager can edit the terms within the LanguageSet, including metadata adjustments, linking terms to other definitions, and viewing aligned definitions._x000a__x000a_3. Deconfliction Results: Upon uploading the schema file, the Glossary Manager will see deconfliction results showing matching definitions with percentage indicators for comparison._x000a__x000a_4. Alias Customization: The Glossary Manager must be able to create new Aliases, Tags, and Labels when mapping a term to a definition, and edit these fields to reflect local usage._x000a__x000a_5. Existing Aliases: The Glossary Manager can copy existing aliases from the glossary, but core fields such as UID, Term, Context, and Definition will remain non-editable to maintain governance authority._x000a__x000a_6. Draft Resumption: The Glossary Manager can resume working on a saved draft of the LanguageSet, with all previous changes intact, including term edits and metadata updates."/>
  </r>
  <r>
    <x v="3"/>
    <x v="24"/>
    <s v="EDLM - Requirements Management"/>
    <m/>
    <m/>
    <m/>
    <s v="ADL Human Centered Design [EXT]"/>
    <m/>
    <s v="Florian Tolk"/>
    <m/>
    <m/>
    <m/>
    <m/>
    <m/>
    <m/>
    <m/>
    <m/>
    <x v="8"/>
    <s v="Medium"/>
    <m/>
    <s v="EDLM LDSS, ldss/openlxp-xss, ldss-xss/CCV-LCV, ldss/openlxp-xss-ui"/>
    <s v="ERM-470"/>
    <s v="Backlog"/>
    <m/>
    <m/>
    <m/>
    <n v="0"/>
    <n v="0"/>
    <n v="0"/>
    <n v="0"/>
    <n v="0"/>
    <n v="0"/>
    <n v="0"/>
    <n v="0"/>
    <m/>
    <m/>
    <s v="EDLM Glossary Manager"/>
    <s v="An entry for a term will have (at least) these fields (not sure if there will be more fields than this). some fields are or are not editable. (see photo of draft wireframe)_x000a__x000a_the UID, Term, Context, Context Description, and Definition fields are not editable because they are governed by a governance authority, ensuring consistency and integrity across the vocabulary._x000a__x000a_However, you can edit the Alias, Tag, and Label fields to customize the term for local usage._x000a__x000a_!image-20240926-012539.png|width=1145,height=552,alt=&quot;image-20240926-012539.png&quot;!"/>
    <s v="As a Glossary Manager, I want to fully define term definitions with the following conditions:_x000a__x000a_The term entry must include the following fields:_x000a_UID_x000a_Term_x000a_Context_x000a_Context Description_x000a_Definition_x000a_Alias (Editable)_x000a_Tag (Editable)_x000a_Label (Editable)_x000a__x000a_The following fields are not editable due to governance authority rules:_x000a_UID_x000a_Term_x000a_Context_x000a_Context Description_x000a_Definition_x000a__x000a_The Alias, Tag, and Label fields must be editable to allow customization for local usage._x000a__x000a_Terms and Termsets shall be flaggable as Draft for further editing and review"/>
  </r>
  <r>
    <x v="3"/>
    <x v="25"/>
    <s v="EDLM - Requirements Management"/>
    <m/>
    <m/>
    <m/>
    <s v="ADL Human Centered Design [EXT]"/>
    <m/>
    <s v="Hunter Smith"/>
    <m/>
    <m/>
    <m/>
    <m/>
    <m/>
    <m/>
    <m/>
    <m/>
    <x v="8"/>
    <s v="Medium"/>
    <m/>
    <s v="EDLM LDSS, ldss/openlxp-xss, ldss-xss/CCV-LCV, ldss/openlxp-xss-ui"/>
    <s v="ERM-497"/>
    <s v="Backlog"/>
    <m/>
    <m/>
    <m/>
    <n v="0"/>
    <n v="0"/>
    <n v="0"/>
    <n v="0"/>
    <n v="0"/>
    <n v="0"/>
    <n v="0"/>
    <n v="0"/>
    <m/>
    <m/>
    <s v="EDLM Glossary Manager"/>
    <s v="[~accountid:70121:f7a2f8d0-f750-4b60-8e7b-fb1de0d18b82] Need to discuss? when we were talking with jordan he mentioned: the UID, Term, Context, Context Description, and {color:#bf2600}Definition {color}fields are not editable because they are governed by a governance authority, ensuring consistency and integrity across the vocabulary._x000a__x000a________x000a__x000a_An entry for a term will have (at least) these fields (not sure if there will be more fields than this). some fields are or are not editable. (see photo of draft wireframe)_x000a__x000a_the UID, Term, Context, Context Description, and Definition fields are not editable because they are governed by a governance authority, ensuring consistency and integrity across the vocabulary._x000a__x000a_However, you can edit the Alias, Tag, and Label fields to customize the term for local usage._x000a__x000a_!image-20240926-012539.png|width=1145,height=552,alt=&quot;image-20240926-012539.png&quot;!"/>
    <s v="1. The system shall display the following non-editable fields when registering a term:_x000a_UID_x000a_Term_x000a_Context_x000a_Context Description_x000a_Definition These fields are governed by a governance authority and cannot be modified to maintain consistency and integrity._x000a__x000a_2. The system shall allow the Glossary Manager to input and edit the following fields for customization:_x000a_Alias_x000a_Tag_x000a_Label_x000a__x000a_3. The system shall ensure that any non-editable fields remain locked from user modification during the term registration process._x000a__x000a_4. The term registration process shall be considered complete only when all required fields (editable and non-editable) are populated."/>
  </r>
  <r>
    <x v="3"/>
    <x v="26"/>
    <s v="EDLM - Requirements Management"/>
    <m/>
    <m/>
    <m/>
    <s v="ADL Human Centered Design [EXT]"/>
    <m/>
    <s v="Hunter Smith"/>
    <m/>
    <m/>
    <m/>
    <m/>
    <m/>
    <m/>
    <m/>
    <m/>
    <x v="8"/>
    <s v="Medium"/>
    <m/>
    <s v="EDLM LDSS, ldss/openlxp-xss, ldss-xss/CCV-LCV, ldss/openlxp-xss-ui"/>
    <s v="ERM-1033"/>
    <s v="Backlog"/>
    <m/>
    <m/>
    <m/>
    <n v="0"/>
    <n v="0"/>
    <n v="0"/>
    <n v="0"/>
    <n v="0"/>
    <n v="0"/>
    <n v="0"/>
    <n v="0"/>
    <m/>
    <m/>
    <s v="EDLM Glossary Manager"/>
    <n v="0"/>
    <s v="1. The system shall display the following non-editable fields when registering a term:_x000a_UID_x000a_Term_x000a_Context_x000a_Context Description_x000a_Definition_x000a__x000a_2. These fields shall be governed by a governance authority and cannot be modified to ensure consistency and integrity of the glossary data._x000a__x000a_3. The Glossary Manager shall have the ability to capture and input labels associated with the term during the registration process._x000a__x000a_4. The system shall provide a clear distinction between editable and non-editable fields to avoid confusion during term registration."/>
  </r>
  <r>
    <x v="3"/>
    <x v="27"/>
    <s v="EDLM - Requirements Management"/>
    <m/>
    <m/>
    <m/>
    <s v="ADL Human Centered Design [EXT]"/>
    <m/>
    <s v="Hunter Smith"/>
    <m/>
    <m/>
    <m/>
    <m/>
    <m/>
    <m/>
    <m/>
    <m/>
    <x v="8"/>
    <s v="Medium"/>
    <m/>
    <s v="EDLM LDSS, ldss/openlxp-xss, ldss-xss/CCV-LCV, ldss/openlxp-xss-ui"/>
    <s v="ERM-498"/>
    <s v="Backlog"/>
    <m/>
    <m/>
    <m/>
    <n v="0"/>
    <n v="0"/>
    <n v="0"/>
    <n v="0"/>
    <n v="0"/>
    <n v="0"/>
    <n v="0"/>
    <n v="0"/>
    <m/>
    <m/>
    <s v="EDLM Glossary Manager"/>
    <s v="* If the definition is moderately atomic (one meaning &amp; concept)_x000a_* If a substantively equivalent definition exists_x000a_* If a potential conflict or deviation may exist due to submission_x000a_* Generate a conflict/deviation notification with indicators_x000a__x000a_draft wireframe:_x000a__x000a_!image-20240926-012325.png|width=1227,height=863,alt=&quot;image-20240926-012325.png&quot;!_x000a__x000a_more info on the process: _x000a__x000a_Building your own Local Controlled Vocabulary (LCV) is a straightforward process designed to help you tailor terminology to your organization’s needs while maintaining alignment with authoritative standards (i.e., CCVs). _x000a__x000a_* *Upload Schema File:* To begin, you can upload a schema file containing your desired aliases, terms, contexts, context descriptions, and definitions. Simply prepare a structured file (like CSV or XML) and use the upload feature in the LCV interface to import it. This will automatically extract the relevant fields into your LCV._x000a_* *Deconfliction:* Next, the deconfliction process helps you identify potential overlaps in terminology. When you upload a new schema file, you’ll see deconfliction results that display various definitions along with a percentage indicating how closely they match definitions for your terms. _x000a_** If you find that a definition corresponds to the definition you want to use for one of your terms, you can map the term to that definition and treat it as a different alias. In this case, you will need to create a new Alias, Tag, and/or Label, as these represent the vernacular and the context in which they are used. This grouping is essential for understanding how local terminology relates to authoritative definitions."/>
    <s v="1. As a Glossary Manager, when registering a term, the system shall notify me if the submitted definition is moderately atomic (i.e., represents one distinct meaning or concept) and already exists in the glossary._x000a_2. If a substantively equivalent definition is identified in the system, a notification shall be generated pointing me to the correct term and its existing definition._x000a_3. The system shall generate a conflict or deviation notification if the submitted definition potentially conflicts with or deviates from an existing term._x000a_4. Conflict/deviation notifications shall include clear indicators highlighting the nature of the conflict and provide suggestions for resolving it."/>
  </r>
  <r>
    <x v="3"/>
    <x v="28"/>
    <s v="EDLM - Requirements Management"/>
    <m/>
    <m/>
    <m/>
    <s v="ADL Human Centered Design [EXT]"/>
    <m/>
    <s v="Hunter Smith"/>
    <m/>
    <m/>
    <m/>
    <m/>
    <m/>
    <m/>
    <m/>
    <m/>
    <x v="8"/>
    <s v="Medium"/>
    <m/>
    <s v="EDLM LDSS, ldss/openlxp-xss, ldss-xss/CCV-LCV, ldss/openlxp-xss-ui"/>
    <s v="ERM-515"/>
    <s v="Backlog"/>
    <m/>
    <m/>
    <m/>
    <n v="0"/>
    <n v="0"/>
    <n v="0"/>
    <n v="0"/>
    <n v="0"/>
    <n v="0"/>
    <n v="0"/>
    <n v="0"/>
    <m/>
    <m/>
    <s v="EDLM Glossary Manager"/>
    <s v="The CCV µService will scan all CCV/LCV repositories and create a comprehensive data model based on available relational models ERM-1040, and ERM-455 ), and then determine:_x000a__x000a_* If all definitions are moderately atomic (one meaning &amp; concept)_x000a_* If a substantively equivalent definition exists between one or more LCVs and/or the CCV_x000a_* If a potential conflict or deviation may exist based on LCV-CCV pairing (this is discrete 1-1 not LCV universe)_x000a_* Generate a conflict/deviation notification with indicators"/>
    <s v="1. Notification Trigger:_x000a_When a term definition is uploaded to the CCV/LCV repositories, the system must scan all repositories and compare the definition to existing ones in the same language set._x000a__x000a_2. Definition Comparison:_x000a_The system should evaluate if the uploaded definition is moderately atomic (has one meaning and concept) and check for substantively equivalent definitions across one or more LCVs and the CCV._x000a__x000a_3. Conflict Detection:_x000a_If a potential conflict or deviation is detected based on the 1:1 pairing between the LCV and CCV definitions, a conflict notification will be generated._x000a__x000a_4. Notification Content:_x000a_The notification must include indicators specifying the detected conflict or deviation and details of the similar existing definition(s)._x000a__x000a_5. Glossary Manager Notification:_x000a_The Glossary Manager must receive the notification promptly via the user interface or email, providing clear steps to resolve or review the conflict."/>
  </r>
  <r>
    <x v="3"/>
    <x v="29"/>
    <s v="EDLM - Requirements Management"/>
    <m/>
    <m/>
    <m/>
    <s v="ADL Human Centered Design [EXT]"/>
    <m/>
    <s v="Ashley Howell"/>
    <m/>
    <m/>
    <m/>
    <m/>
    <m/>
    <m/>
    <m/>
    <m/>
    <x v="8"/>
    <s v="Medium"/>
    <m/>
    <s v="EDLM LDSS, ldss/openlxp-xss, ldss-xss/CCV-LCV, ldss/openlxp-xss-ui"/>
    <s v="ERM-1000"/>
    <s v="Backlog"/>
    <m/>
    <m/>
    <m/>
    <n v="0"/>
    <n v="0"/>
    <n v="0"/>
    <n v="0"/>
    <n v="0"/>
    <n v="0"/>
    <n v="0"/>
    <n v="0"/>
    <m/>
    <m/>
    <s v="EDLM Glossary Manager"/>
    <s v="I need to upload a file (CSV, XML, JSON?) that contains information about all of my terms. This will form a new LCV. Here is the example language Set that Hunter has:_x000a__x000a_!Language Set.png|width=756,height=540,alt=&quot;Language Set.png&quot;!_x000a__x000a_draft wireframe design:_x000a__x000a_!image-20240926-011821.png|width=1282,height=732,alt=&quot;image-20240926-011821.png&quot;!_x000a__x000a_Here is a much more legible Version of a sample CSV_x000a__x000a__x000a_!image-20250606-191721.png|width=1063,height=779,alt=&quot;image-20250606-191721.png&quot;!"/>
    <s v="1. File Upload Support: The Glossary Manager can drag and drop a file (CSV, XML, or JSON) into the designated upload area to create a new language code value (LCV) set._x000a__x000a_2. File Validation: Upon upload, the system will validate the file format and structure. The file must contain valid terms, language codes, and associated metadata to be accepted._x000a__x000a_3. Error Handling: If the file is invalid or contains errors, the system will display an error message specifying the issue and prevent further processing until corrections are made._x000a__x000a_4. Successful Upload Confirmation: Upon successful upload and validation, the system will display a confirmation message indicating that the new LCV has been created._x000a__x000a_5. Duplicate Handling: The system will check for duplicates in the uploaded terms and notify the Glossary Manager with options to replace or skip existing terms._x000a__x000a_6. File Size Limit: The system will enforce a file size limit of X MB for uploads and notify the user if the file exceeds this limit."/>
  </r>
  <r>
    <x v="3"/>
    <x v="30"/>
    <s v="EDLM - Requirements Management"/>
    <m/>
    <m/>
    <m/>
    <s v="ADL Human Centered Design [EXT]"/>
    <m/>
    <s v="Ashley Howell"/>
    <m/>
    <m/>
    <m/>
    <m/>
    <m/>
    <m/>
    <m/>
    <m/>
    <x v="8"/>
    <s v="Medium"/>
    <m/>
    <s v="EDLM LDSS, ldss/openlxp-xss, ldss-xss/CCV-LCV, ldss/openlxp-xss-ui"/>
    <s v="ERM-1001"/>
    <s v="Backlog"/>
    <m/>
    <m/>
    <m/>
    <n v="0"/>
    <n v="0"/>
    <n v="0"/>
    <n v="0"/>
    <n v="0"/>
    <n v="0"/>
    <n v="0"/>
    <n v="0"/>
    <m/>
    <m/>
    <s v="EDLM Glossary Manager"/>
    <s v="draft wireframe design: being able to preview the file and all of the fields _x000a__x000a_!image-20240926-013019.png|width=1209,height=782,alt=&quot;image-20240926-013019.png&quot;!"/>
    <s v="1. Upon clicking &quot;Upload Results&quot; the uploaded language file shall be displayed, showing all fields and their contents._x000a_2. The preview shall include all key fields, such as Alias, UID, Term, Context, Context Description, Definition, and Source._x000a_3. The user shall be able to scroll through the preview if the file is too large for a single screen._x000a_4. The preview display shall match the format of the language set fields defined in the wireframe._x000a_5. The system shall allow the user to confirm or cancel the file upload after previewing it."/>
  </r>
  <r>
    <x v="3"/>
    <x v="31"/>
    <s v="EDLM - Requirements Management"/>
    <m/>
    <m/>
    <m/>
    <s v="ADL Human Centered Design [EXT]"/>
    <m/>
    <s v="Ashley Howell"/>
    <m/>
    <m/>
    <m/>
    <m/>
    <m/>
    <m/>
    <m/>
    <m/>
    <x v="8"/>
    <s v="Medium"/>
    <m/>
    <s v="EDLM LDSS, ldss/openlxp-xss, ldss-xss/CCV-LCV, ldss/openlxp-xss-ui"/>
    <s v="ERM-1002"/>
    <s v="Backlog"/>
    <m/>
    <m/>
    <m/>
    <n v="0"/>
    <n v="0"/>
    <n v="0"/>
    <n v="0"/>
    <n v="0"/>
    <n v="0"/>
    <n v="0"/>
    <n v="0"/>
    <m/>
    <m/>
    <s v="EDLM Glossary Manager"/>
    <s v="See information about the deconfliction service erm-498 _x000a__x000a_draft wireframe:_x000a__x000a_!image-20240926-013111.png|width=1235,height=636,alt=&quot;image-20240926-013111.png&quot;!"/>
    <s v="1. The Glossary Manager should be able to view a list of terms and their definitions within their designated language set._x000a_2. The system must highlight any term collisions or inconsistencies (e.g., identical terms with conflicting definitions) for review._x000a_3. The system should provide a deconfliction service that suggests resolutions for term collisions, allowing the Glossary Manager to approve, reject, or modify the proposed changes._x000a_4. Each term's definition should clearly indicate whether it is governed by a governance authority or is open to customization._x000a_5. The Glossary Manager should be able to filter terms based on collision status (e.g., resolved, unresolved)."/>
  </r>
  <r>
    <x v="3"/>
    <x v="32"/>
    <s v="EDLM - Requirements Management"/>
    <m/>
    <m/>
    <m/>
    <s v="ADL Human Centered Design [EXT]"/>
    <m/>
    <s v="Ashley Howell"/>
    <m/>
    <m/>
    <m/>
    <m/>
    <m/>
    <m/>
    <m/>
    <m/>
    <x v="8"/>
    <s v="Low"/>
    <m/>
    <s v="EDLM LDSS, ldss/openlxp-xss, ldss-xss/CCV-LCV, ldss/openlxp-xss-ui"/>
    <s v="ERM-1003"/>
    <s v="Backlog"/>
    <m/>
    <m/>
    <m/>
    <n v="0"/>
    <n v="0"/>
    <n v="0"/>
    <n v="0"/>
    <n v="0"/>
    <n v="0"/>
    <n v="0"/>
    <n v="0"/>
    <m/>
    <m/>
    <s v="EDLM Glossary Manager"/>
    <s v="See information about the deconfliction service erm-498 _x000a__x000a_draft wireframe:_x000a__x000a_!image-20240926-013111.png|width=1235,height=636,alt=&quot;image-20240926-013111.png&quot;!"/>
    <s v="1. As a Glossary Manager, I can view the alignment percentage for each term and definition within my language set, indicating how closely the term aligns with other terms in the set._x000a__x000a_2. If a term collision occurs (i.e., a conflict between similar terms), the system will display a notification with details about the conflicting terms and their definitions._x000a__x000a_3. The alignment percentage is calculated based on deconfliction services, factoring in synonymity, contextual similarity, and definition consistency with other terms in the language set._x000a__x000a_4. The alignment percentage and term collision notification will be visible within the term's detailed view in the glossary management interface."/>
  </r>
  <r>
    <x v="3"/>
    <x v="33"/>
    <s v="EDLM - Requirements Management"/>
    <m/>
    <m/>
    <m/>
    <s v="ADL Human Centered Design [EXT]"/>
    <m/>
    <s v="Ashley Howell"/>
    <m/>
    <m/>
    <m/>
    <m/>
    <m/>
    <m/>
    <m/>
    <m/>
    <x v="8"/>
    <s v="Medium"/>
    <m/>
    <s v="EDLM LDSS, ldss/openlxp-xss, ldss-xss/CCV-LCV, ldss/openlxp-xss-ui"/>
    <s v="ERM-1004"/>
    <s v="Backlog"/>
    <m/>
    <m/>
    <m/>
    <n v="0"/>
    <n v="0"/>
    <n v="0"/>
    <n v="0"/>
    <n v="0"/>
    <n v="0"/>
    <n v="0"/>
    <n v="0"/>
    <m/>
    <m/>
    <s v="EDLM Glossary Manager"/>
    <s v="See information about the deconfliction service: erm-498 _x000a__x000a_draft wireframe:_x000a__x000a_!image-20240926-013148.png|width=1206,height=830,alt=&quot;image-20240926-013148.png&quot;!"/>
    <s v="1. Term Definition Selection_x000a_As a Glossary Manager, I can select a definition for a term from a predefined list within a specific language set._x000a_The system should display all available definitions for a term, including any conflicts or deconflictions noted for each definition._x000a__x000a_2. Tagging_x000a_I can add a custom tag to the selected term definition for easier identification or categorization._x000a_The tag should be applied only within the selected language set and should not impact other language sets._x000a__x000a_3. Conflict Display_x000a_If multiple definitions for the same term exist, the system will display conflicts or deconfliction details, allowing the Glossary Manager to make an informed decision on the selected definition._x000a__x000a_4. Validation_x000a_The system will validate that a definition is selected and tagged before allowing the term to be saved._x000a__x000a_5. Audit Trail_x000a_Any changes to term definition selections or tag additions are logged with a timestamp and user ID for auditing purposes."/>
  </r>
  <r>
    <x v="2"/>
    <x v="34"/>
    <s v="EDLM - Requirements Management"/>
    <m/>
    <m/>
    <s v="ADL Human Centered Design [EXT]"/>
    <s v="ADL Human Centered Design [EXT]"/>
    <m/>
    <s v="Hunter Smith"/>
    <m/>
    <m/>
    <m/>
    <m/>
    <m/>
    <m/>
    <m/>
    <m/>
    <x v="7"/>
    <s v="Medium"/>
    <m/>
    <s v="EDLM LDSS"/>
    <s v="ERM-2100"/>
    <s v="Backlog"/>
    <m/>
    <m/>
    <m/>
    <n v="0"/>
    <n v="0"/>
    <n v="0"/>
    <n v="0"/>
    <n v="11"/>
    <n v="0"/>
    <n v="0"/>
    <n v="11"/>
    <m/>
    <m/>
    <m/>
    <s v="GOAL: Glossary Manager is able to add new terms to an existing LanguageSet_x000a__x000a_Workflow Actions: _x000a__x000a_* Register a new term to an existing language set_x000a_* Email Notifications based on requirements"/>
    <n v="0"/>
  </r>
  <r>
    <x v="3"/>
    <x v="35"/>
    <s v="EDLM - Requirements Management"/>
    <m/>
    <m/>
    <m/>
    <s v="ADL Human Centered Design [EXT]"/>
    <m/>
    <s v="Ashley Howell"/>
    <m/>
    <m/>
    <m/>
    <m/>
    <m/>
    <m/>
    <m/>
    <m/>
    <x v="9"/>
    <s v="High"/>
    <m/>
    <s v="EDLM LDSS, ldss/openlxp-xss, ldss-xss/CCV-LCV"/>
    <s v="ERM-997"/>
    <s v="Backlog"/>
    <m/>
    <m/>
    <m/>
    <n v="0"/>
    <n v="0"/>
    <n v="0"/>
    <n v="0"/>
    <n v="0"/>
    <n v="0"/>
    <n v="0"/>
    <n v="0"/>
    <m/>
    <m/>
    <s v="EDLM Glossary Manager"/>
    <n v="0"/>
    <s v="1. As a Glossary Manager, I can view all available Language Sets in a consolidated list on the Language Set management page._x000a_2. The list of Language Sets includes essential metadata, such as Language Set Name, Number of Terms, and Last Updated Date._x000a_3. I am able to select an existing Language Set and add new terms to it._x000a_4. Upon adding a new term, I can define the term’s attributes, including UID, Term, Context, Context Description, and Definition._x000a_5. The system validates the uniqueness of the term within the selected Language Set before adding it._x000a_6. The system displays a confirmation message after successfully adding a new term to the Language Set._x000a_7. Any changes or additions to the Language Set are reflected in real time."/>
  </r>
  <r>
    <x v="3"/>
    <x v="36"/>
    <s v="EDLM - Requirements Management"/>
    <m/>
    <m/>
    <m/>
    <s v="ADL Human Centered Design [EXT]"/>
    <m/>
    <s v="Ashley Howell"/>
    <m/>
    <m/>
    <m/>
    <m/>
    <m/>
    <m/>
    <m/>
    <m/>
    <x v="9"/>
    <s v="Medium"/>
    <m/>
    <s v="EDLM LDSS, ldss/openlxp-xss, ldss-xss/CCV-LCV"/>
    <s v="ERM-998"/>
    <s v="Backlog"/>
    <m/>
    <m/>
    <m/>
    <n v="0"/>
    <n v="0"/>
    <n v="0"/>
    <n v="0"/>
    <n v="0"/>
    <n v="0"/>
    <n v="0"/>
    <n v="0"/>
    <m/>
    <m/>
    <s v="EDLM Glossary Manager"/>
    <n v="0"/>
    <s v="1. The Glossary Manager must be able to click on a language set to expand or collapse it._x000a_2. When expanded, all terms associated with the selected language set must be visible, along with their relationships (e.g., synonyms, translations, aliases)._x000a_3. When collapsed, only the language set name must be visible, hiding the associated terms and relationships._x000a_4. The system must retain the expanded/collapsed state of the language set during the session."/>
  </r>
  <r>
    <x v="3"/>
    <x v="37"/>
    <s v="EDLM - Requirements Management"/>
    <m/>
    <m/>
    <m/>
    <s v="ADL Human Centered Design [EXT]"/>
    <m/>
    <s v="Hunter Smith"/>
    <m/>
    <m/>
    <m/>
    <m/>
    <m/>
    <m/>
    <m/>
    <m/>
    <x v="9"/>
    <s v="Medium"/>
    <m/>
    <s v="EDLM LDSS, ldss/openlxp-xss, ldss-xss/CCV-LCV"/>
    <s v="ERM-528"/>
    <s v="Backlog"/>
    <m/>
    <m/>
    <m/>
    <n v="0"/>
    <n v="0"/>
    <n v="0"/>
    <n v="0"/>
    <n v="0"/>
    <n v="0"/>
    <n v="0"/>
    <n v="0"/>
    <m/>
    <m/>
    <s v="EDLM Glossary Manager"/>
    <s v="528 - what criteria might glossary want to search - e.g., keywords, language sets(?), context, CCV UID"/>
    <s v="1. Keyword Search: The Glossary Manager can search for terms by entering keywords that appear within the term definitions._x000a_2. Search by Context: The Glossary Manager can filter search results by specific contexts associated with the terms._x000a_3. Language Set Filter: The Glossary Manager can refine search results based on the language set used for the term definitions._x000a_4. Search by CCV UID: The Glossary Manager can search and retrieve terms using the unique CCV UID identifier._x000a_5. Search Results Display: The system displays a list of matching terms, showing the term, definition, context, language set, and CCV UID for each result._x000a_6. Partial Matches: The system allows searching by partial keyword matches within term definitions."/>
  </r>
  <r>
    <x v="3"/>
    <x v="38"/>
    <s v="EDLM - Requirements Management"/>
    <m/>
    <m/>
    <m/>
    <s v="ADL Human Centered Design [EXT]"/>
    <m/>
    <s v="Hunter Smith"/>
    <m/>
    <m/>
    <m/>
    <m/>
    <m/>
    <m/>
    <m/>
    <m/>
    <x v="9"/>
    <s v="Medium"/>
    <m/>
    <s v="ldss/openlxp-xss, ldss-xss/CCV-LCV"/>
    <s v="ERM-536"/>
    <s v="Backlog"/>
    <m/>
    <m/>
    <m/>
    <n v="0"/>
    <n v="0"/>
    <n v="0"/>
    <n v="0"/>
    <n v="0"/>
    <n v="0"/>
    <n v="0"/>
    <n v="0"/>
    <m/>
    <m/>
    <s v="EDLM Glossary Manager"/>
    <n v="0"/>
    <s v="1. Search Functionality: The system shall allow the Glossary Manager to search for terms using the following fields:_x000a_UID_x000a_Context_x000a_Context Description_x000a__x000a_2. Search Results Display: The system shall display search results in a list format, including the following information for each term:_x000a_UID_x000a_Term_x000a_Context_x000a_Context Description_x000a__x000a_3. No Results Found Message: If no terms match the search criteria, the system shall display a message indicating that no results were found."/>
  </r>
  <r>
    <x v="3"/>
    <x v="39"/>
    <s v="EDLM - Requirements Management"/>
    <m/>
    <m/>
    <m/>
    <s v="ADL Human Centered Design [EXT]"/>
    <m/>
    <s v="Hunter Smith"/>
    <m/>
    <m/>
    <m/>
    <m/>
    <m/>
    <m/>
    <m/>
    <m/>
    <x v="9"/>
    <s v="High"/>
    <m/>
    <s v="EDLM LDSS, ldss/openlxp-xss, ldss-xss/CCV-LCV, ldss/openlxp-xss-ui"/>
    <s v="ERM-538"/>
    <s v="Backlog"/>
    <m/>
    <m/>
    <m/>
    <n v="0"/>
    <n v="0"/>
    <n v="0"/>
    <n v="0"/>
    <n v="0"/>
    <n v="0"/>
    <n v="0"/>
    <n v="0"/>
    <m/>
    <m/>
    <s v="EDLM Glossary Manager"/>
    <s v="Soft boundary, I have all these search results and I would like to organize them by columns"/>
    <s v="1. Table Display: The search results are displayed in a table format._x000a_2. Sortable Columns: Each column in the table is sortable by clicking on the column header._x000a_3. Column Options: The table includes relevant columns (e.g., Term, Definition, Context, Alias, Tag)._x000a_4. Sorting Functionality: When a column header is clicked, the results are sorted in ascending order. A subsequent click toggles the sort order to descending."/>
  </r>
  <r>
    <x v="3"/>
    <x v="40"/>
    <s v="EDLM - Requirements Management"/>
    <m/>
    <m/>
    <m/>
    <s v="ADL Human Centered Design [EXT]"/>
    <m/>
    <s v="Hunter Smith"/>
    <m/>
    <m/>
    <m/>
    <m/>
    <m/>
    <m/>
    <m/>
    <m/>
    <x v="9"/>
    <s v="Low"/>
    <m/>
    <s v="ldss/openlxp-xss, ldss-xss/CCV-LCV"/>
    <s v="ERM-537"/>
    <s v="Backlog"/>
    <m/>
    <m/>
    <m/>
    <n v="0"/>
    <n v="0"/>
    <n v="0"/>
    <n v="0"/>
    <n v="0"/>
    <n v="0"/>
    <n v="0"/>
    <n v="0"/>
    <m/>
    <m/>
    <s v="EDLM Glossary Manager"/>
    <s v="Hard Boundary, only shows terms/definitions to an organization or only items with a specific context description"/>
    <s v="1. Field-Based Filtering: The Glossary Manager can filter search results by the following fields: UID, Term, Context, Context Description, and Definition._x000a__x000a_2. Hard Boundary Filter: When filtering, the system displays only terms and definitions relevant to the specified organization or context description._x000a__x000a_3. No Results Message: If no terms or definitions match the applied filters, the system provides a clear message indicating that no results were found._x000a__x000a_4. Preservation of Unfiltered Results: The Glossary Manager can easily reset or clear filters to view the complete list of terms and definitions available in the system._x000a__x000a_5. Usability: The filtering interface is intuitive and allows the Glossary Manager to apply multiple filters simultaneously without confusion."/>
  </r>
  <r>
    <x v="3"/>
    <x v="41"/>
    <s v="EDLM - Requirements Management"/>
    <m/>
    <m/>
    <m/>
    <s v="ADL Human Centered Design [EXT]"/>
    <m/>
    <s v="Hunter Smith"/>
    <m/>
    <m/>
    <m/>
    <m/>
    <m/>
    <m/>
    <m/>
    <m/>
    <x v="9"/>
    <s v="Medium"/>
    <m/>
    <s v="ldss/openlxp-xss, ldss-xss/CCV-LCV"/>
    <s v="ERM-496"/>
    <s v="Backlog"/>
    <m/>
    <m/>
    <m/>
    <n v="0"/>
    <n v="0"/>
    <n v="0"/>
    <n v="0"/>
    <n v="0"/>
    <n v="0"/>
    <n v="0"/>
    <n v="0"/>
    <m/>
    <m/>
    <s v="EDLM Glossary Manager"/>
    <n v="0"/>
    <s v="1. Term Registration_x000a_Given the Glossary Manager is on the LanguageSet indexing page,_x000a_When the manager inputs a new term and selects an existing LanguageSet,_x000a_Then the new term should be successfully registered under the selected LanguageSet._x000a__x000a_2. Validation of Inputs_x000a_Given the Glossary Manager attempts to register a new term,_x000a_When the input term is invalid (e.g., already exists, contains special characters),_x000a_Then the system should display an error message indicating the nature of the error._x000a__x000a_3. Confirmation of Registration_x000a_Given the Glossary Manager has successfully registered a new term,_x000a_When the registration is complete,_x000a_Then the system should display a confirmation message indicating the term has been added._x000a__x000a_4. Updated LanguageSet_x000a_Given the new term has been registered,_x000a_When the Glossary Manager views the existing LanguageSet,_x000a_Then the new term should appear in the list of terms associated with that LanguageSet._x000a__x000a_5. Access Control_x000a_Given the user role is set as Glossary Manager,_x000a_When attempting to register a new term,_x000a_Then the system should grant permission for the action. If the user lacks the role, access should be denied."/>
  </r>
  <r>
    <x v="3"/>
    <x v="42"/>
    <s v="EDLM - Requirements Management"/>
    <m/>
    <m/>
    <m/>
    <s v="ADL Human Centered Design [EXT]"/>
    <m/>
    <s v="Hunter Smith"/>
    <m/>
    <m/>
    <m/>
    <m/>
    <m/>
    <m/>
    <m/>
    <m/>
    <x v="9"/>
    <s v="Medium"/>
    <m/>
    <s v="ldss/openlxp-xss, ldss-xss/CCV-LCV"/>
    <s v="ERM-535"/>
    <s v="Backlog"/>
    <m/>
    <m/>
    <m/>
    <n v="0"/>
    <n v="0"/>
    <n v="0"/>
    <n v="0"/>
    <n v="0"/>
    <n v="0"/>
    <n v="0"/>
    <n v="0"/>
    <m/>
    <m/>
    <s v="EDLM Glossary Manager"/>
    <n v="0"/>
    <s v="1. Edit Access: The Glossary Manager can access the edit functionality for existing terms in any Language Set._x000a__x000a_2. Editable Fields: The following fields of a term can be edited:_x000a_Alias_x000a_Tag_x000a_Label_x000a_Context Description (if applicable)_x000a__x000a_3. Non-Editable Fields: The following fields must remain non-editable:_x000a_UID_x000a_Term_x000a_Context_x000a_Definition_x000a__x000a_4. Validation: All changes made to editable fields must pass validation checks (e.g., no special characters, character limits)._x000a__x000a_5. Save Changes: After editing, the Glossary Manager can save changes successfully, and the updated term should reflect in the Language Set._x000a__x000a_6. Audit Trail: The system logs all edits made to terms, capturing the Glossary Manager's ID, timestamp, and changes._x000a__x000a_7. User Feedback: Upon successful editing, the system provides a confirmation message indicating that the term has been updated._x000a__x000a_8. Access Permissions: Only users with Glossary Manager roles can edit terms in Language Sets."/>
  </r>
  <r>
    <x v="3"/>
    <x v="43"/>
    <s v="EDLM - Requirements Management"/>
    <m/>
    <m/>
    <m/>
    <s v="ADL Human Centered Design [EXT]"/>
    <m/>
    <s v="Hunter Smith"/>
    <m/>
    <m/>
    <m/>
    <m/>
    <m/>
    <m/>
    <m/>
    <m/>
    <x v="9"/>
    <s v="Medium"/>
    <m/>
    <s v="ldss/openlxp-xss, ldss-xss/CCV-LCV"/>
    <s v="ERM-539"/>
    <s v="Backlog"/>
    <m/>
    <m/>
    <m/>
    <n v="0"/>
    <n v="0"/>
    <n v="0"/>
    <n v="0"/>
    <n v="0"/>
    <n v="0"/>
    <n v="0"/>
    <n v="0"/>
    <m/>
    <m/>
    <s v="EDLM Glossary Manager"/>
    <n v="0"/>
    <s v="1. Collision Notification: When a new term is registered to a languageSet, the Glossary Manager receives an alert if there is a collision with an existing term in that languageSet._x000a__x000a_2. Notification Details: The notification should include the term that caused the collision and relevant details (e.g., existing term, context)._x000a__x000a_3. User Stopping Point: The alert must indicate that the Glossary Manager must take action to resolve the collision before proceeding._x000a__x000a_4. Action Required: The notification should provide options for the Glossary Manager to review existing terms or modify the new term to avoid the conflict._x000a__x000a_5. Logging: All collision notifications should be logged in the system for future reference, along with timestamps and actions taken."/>
  </r>
  <r>
    <x v="3"/>
    <x v="44"/>
    <s v="EDLM - Requirements Management"/>
    <m/>
    <m/>
    <m/>
    <s v="ADL Human Centered Design [EXT]"/>
    <m/>
    <s v="Hunter Smith"/>
    <m/>
    <m/>
    <m/>
    <m/>
    <m/>
    <m/>
    <m/>
    <m/>
    <x v="9"/>
    <s v="Medium"/>
    <m/>
    <s v="ldss/openlxp-xss, ldss-xss/CCV-LCV"/>
    <s v="ERM-540"/>
    <s v="Backlog"/>
    <m/>
    <m/>
    <m/>
    <n v="0"/>
    <n v="0"/>
    <n v="0"/>
    <n v="0"/>
    <n v="0"/>
    <n v="0"/>
    <n v="0"/>
    <n v="0"/>
    <m/>
    <m/>
    <s v="EDLM xBOM Manager"/>
    <n v="0"/>
    <s v="1. Notification Trigger:_x000a_A notification is triggered when a new term is added to the LanguageSet associated with the xBOM Type 2._x000a__x000a_2. Notification Method:_x000a_The notification is sent via email to the xBOM Manager's registered email address._x000a__x000a_3. Content of Notification:_x000a_The notification email includes the following information:_x000a_The new term added._x000a_The date and time of addition._x000a_The context in which the term is used._x000a__x000a_4. Frequency of Notifications:_x000a_Notifications are sent immediately upon the addition of a new term._x000a__x000a_5. Notification Preference:_x000a_The xBOM Manager can opt in or out of receiving notifications through their profile settings."/>
  </r>
  <r>
    <x v="3"/>
    <x v="45"/>
    <s v="EDLM - Requirements Management"/>
    <m/>
    <m/>
    <m/>
    <s v="ADL Human Centered Design [EXT]"/>
    <m/>
    <s v="Hunter Smith"/>
    <m/>
    <m/>
    <m/>
    <m/>
    <m/>
    <m/>
    <m/>
    <m/>
    <x v="9"/>
    <s v="Medium"/>
    <m/>
    <s v="ldss/openlxp-xss, ldss-xss/CCV-LCV"/>
    <s v="ERM-541"/>
    <s v="Backlog"/>
    <m/>
    <m/>
    <m/>
    <n v="0"/>
    <n v="0"/>
    <n v="0"/>
    <n v="0"/>
    <n v="0"/>
    <n v="0"/>
    <n v="0"/>
    <n v="0"/>
    <m/>
    <m/>
    <s v="EDLM xBOM Manager"/>
    <n v="0"/>
    <s v="1. Notification Trigger:_x000a_The system must notify the xBOM Manager when a new term being added to the LanguageSet conflicts with an existing term._x000a__x000a_2. Notification Method:_x000a_Notifications should be sent via email and displayed in the application dashboard._x000a__x000a_3. Collision Details:_x000a_The notification must include details about the conflicting terms, including their definitions and contexts._x000a__x000a_4. Conflict Resolution:_x000a_The xBOM Manager must have the option to review and resolve conflicts directly from the notification interface._x000a__x000a_5. Frequency of Notifications:_x000a_Notifications should be sent in real-time as conflicts are detected, without any delay."/>
  </r>
  <r>
    <x v="2"/>
    <x v="46"/>
    <s v="EDLM - Requirements Management"/>
    <m/>
    <m/>
    <m/>
    <s v="ADL Human Centered Design [EXT]"/>
    <m/>
    <s v="Hunter Smith"/>
    <m/>
    <m/>
    <m/>
    <m/>
    <m/>
    <m/>
    <m/>
    <m/>
    <x v="7"/>
    <s v="Medium"/>
    <m/>
    <s v="EDLM LDSS"/>
    <s v="ERM-2101"/>
    <s v="Backlog"/>
    <m/>
    <m/>
    <m/>
    <n v="0"/>
    <n v="0"/>
    <n v="0"/>
    <n v="0"/>
    <n v="0"/>
    <n v="0"/>
    <n v="0"/>
    <n v="0"/>
    <m/>
    <m/>
    <m/>
    <n v="0"/>
    <n v="0"/>
  </r>
  <r>
    <x v="1"/>
    <x v="47"/>
    <s v="DLE - Top Level Planning"/>
    <m/>
    <m/>
    <s v="ADL Human Centered Design [EXT]"/>
    <s v="ADL Human Centered Design [EXT]"/>
    <m/>
    <s v="Hunter Smith"/>
    <m/>
    <m/>
    <m/>
    <m/>
    <m/>
    <m/>
    <m/>
    <m/>
    <x v="6"/>
    <s v="Medium"/>
    <m/>
    <m/>
    <s v="DTLP-56"/>
    <s v="Backlog"/>
    <m/>
    <m/>
    <m/>
    <n v="0"/>
    <n v="0"/>
    <n v="0"/>
    <n v="0"/>
    <n v="1"/>
    <n v="0"/>
    <n v="0"/>
    <n v="1"/>
    <m/>
    <m/>
    <m/>
    <s v=""/>
    <s v=""/>
  </r>
  <r>
    <x v="2"/>
    <x v="48"/>
    <s v="EDLM - Requirements Management"/>
    <m/>
    <m/>
    <s v="ADL Human Centered Design [EXT]"/>
    <m/>
    <m/>
    <s v="Hunter Smith"/>
    <m/>
    <m/>
    <m/>
    <m/>
    <m/>
    <m/>
    <m/>
    <m/>
    <x v="10"/>
    <s v="Medium"/>
    <m/>
    <s v="ldss/openlxp-xss, ldss-xss/CCV-LCV"/>
    <s v="ERM-436"/>
    <s v="Backlog"/>
    <m/>
    <m/>
    <m/>
    <n v="0"/>
    <n v="0"/>
    <n v="0"/>
    <n v="0"/>
    <n v="10"/>
    <n v="0"/>
    <n v="0"/>
    <n v="10"/>
    <m/>
    <m/>
    <s v="EDLM xBOM Manager, EDLM Glossary Manager"/>
    <n v="0"/>
    <n v="0"/>
  </r>
  <r>
    <x v="3"/>
    <x v="49"/>
    <s v="EDLM - Requirements Management"/>
    <m/>
    <m/>
    <m/>
    <s v="ADL Human Centered Design [EXT]"/>
    <m/>
    <s v="Florian Tolk"/>
    <m/>
    <m/>
    <m/>
    <m/>
    <m/>
    <m/>
    <m/>
    <m/>
    <x v="11"/>
    <s v="Medium"/>
    <m/>
    <s v="ldss/openlxp-xss, ldss-xss/CCV-LCV"/>
    <s v="ERM-464"/>
    <s v="Backlog"/>
    <m/>
    <m/>
    <m/>
    <n v="0"/>
    <n v="0"/>
    <n v="0"/>
    <n v="0"/>
    <n v="0"/>
    <n v="0"/>
    <n v="0"/>
    <n v="0"/>
    <m/>
    <m/>
    <s v="EDLM Glossary Manager"/>
    <s v="xBOM types can be seen here_x000a_[https://adloffice365.sharepoint.com/:x:/s/RDE/EZQNo0dL5NVAhIjqk6HtK0UBs3yW6J-Zkn6Xj_J2jBFVSg?e=tdPwX7|https://adloffice365.sharepoint.com/:x:/s/RDE/EZQNo0dL5NVAhIjqk6HtK0UBs3yW6J-Zkn6Xj_J2jBFVSg?e=tdPwX7|smart-link]"/>
    <n v="0"/>
  </r>
  <r>
    <x v="3"/>
    <x v="50"/>
    <s v="EDLM - Requirements Management"/>
    <m/>
    <m/>
    <m/>
    <s v="ADL Human Centered Design [EXT]"/>
    <m/>
    <s v="Hunter Smith"/>
    <m/>
    <m/>
    <m/>
    <m/>
    <m/>
    <m/>
    <m/>
    <m/>
    <x v="11"/>
    <s v="Medium"/>
    <m/>
    <s v="ldss/openlxp-xss, ldss-xss/CCV-LCV"/>
    <s v="ERM-323"/>
    <s v="Backlog"/>
    <m/>
    <m/>
    <m/>
    <n v="0"/>
    <n v="0"/>
    <n v="0"/>
    <n v="0"/>
    <n v="0"/>
    <n v="0"/>
    <n v="0"/>
    <n v="0"/>
    <m/>
    <m/>
    <s v="EDLM xBOM Manager"/>
    <s v="NOTES: _x000a_This is the work that megan is working on with andy regarding P2881 Profiles. Have to work with [~accountid:609007a8f0db130069a66376] to see how this would be flushed out based on megans efforts and the concept of xBOM Generation"/>
    <n v="0"/>
  </r>
  <r>
    <x v="3"/>
    <x v="51"/>
    <s v="EDLM - Requirements Management"/>
    <m/>
    <m/>
    <m/>
    <s v="ADL Human Centered Design [EXT]"/>
    <m/>
    <s v="Hunter Smith"/>
    <m/>
    <m/>
    <m/>
    <m/>
    <m/>
    <m/>
    <m/>
    <m/>
    <x v="11"/>
    <s v="Medium"/>
    <m/>
    <s v="ldss/openlxp-xss, ldss-xss/CCV-LCV"/>
    <s v="ERM-474"/>
    <s v="Backlog"/>
    <m/>
    <m/>
    <m/>
    <n v="0"/>
    <n v="0"/>
    <n v="0"/>
    <n v="0"/>
    <n v="0"/>
    <n v="0"/>
    <n v="0"/>
    <n v="0"/>
    <m/>
    <m/>
    <s v="EDLM xBOM Manager"/>
    <n v="0"/>
    <n v="0"/>
  </r>
  <r>
    <x v="3"/>
    <x v="52"/>
    <s v="EDLM - Requirements Management"/>
    <m/>
    <m/>
    <m/>
    <s v="ADL Human Centered Design [EXT]"/>
    <m/>
    <s v="Ashley Howell"/>
    <m/>
    <m/>
    <m/>
    <m/>
    <m/>
    <m/>
    <m/>
    <m/>
    <x v="11"/>
    <s v="Medium"/>
    <m/>
    <s v="ldss/openlxp-xss, ldss-xss/CCV-LCV"/>
    <s v="ERM-999"/>
    <s v="Backlog"/>
    <m/>
    <m/>
    <m/>
    <n v="0"/>
    <n v="0"/>
    <n v="0"/>
    <n v="0"/>
    <n v="0"/>
    <n v="1"/>
    <n v="0"/>
    <n v="1"/>
    <m/>
    <m/>
    <s v="EDLM Glossary Manager"/>
    <n v="0"/>
    <s v="1. Select Language Set: The Glossary Manager can view and select from available language sets._x000a__x000a_2. Add [X]BOM: The Glossary Manager can add an [X]BOM entry to the selected language set._x000a__x000a_3. Confirmation Message: The system confirms when the [X]BOM is successfully added._x000a__x000a_4. Validation: The system prevents adding duplicate [X]BOM entries within the same language set._x000a__x000a_5. Audit Trail: The action is logged for tracking and audit purposes."/>
  </r>
  <r>
    <x v="3"/>
    <x v="53"/>
    <s v="EDLM - Requirements Management"/>
    <m/>
    <m/>
    <m/>
    <s v="ADL Human Centered Design [EXT]"/>
    <m/>
    <s v="Ashley Howell"/>
    <m/>
    <m/>
    <m/>
    <m/>
    <m/>
    <m/>
    <m/>
    <m/>
    <x v="11"/>
    <s v="Medium"/>
    <m/>
    <s v="ldss/openlxp-xss, ldss-xss/CCV-LCV"/>
    <s v="ERM-1005"/>
    <s v="Backlog"/>
    <m/>
    <m/>
    <m/>
    <n v="0"/>
    <n v="0"/>
    <n v="0"/>
    <n v="0"/>
    <n v="0"/>
    <n v="0"/>
    <n v="0"/>
    <n v="0"/>
    <m/>
    <m/>
    <s v="EDLM Glossary Manager"/>
    <n v="0"/>
    <n v="0"/>
  </r>
  <r>
    <x v="3"/>
    <x v="54"/>
    <s v="EDLM - Requirements Management"/>
    <m/>
    <m/>
    <m/>
    <s v="ADL Human Centered Design [EXT]"/>
    <m/>
    <s v="Ashley Howell"/>
    <m/>
    <m/>
    <m/>
    <m/>
    <m/>
    <m/>
    <m/>
    <m/>
    <x v="11"/>
    <s v="Medium"/>
    <m/>
    <s v="ldss/openlxp-xss, ldss-xss/CCV-LCV"/>
    <s v="ERM-1006"/>
    <s v="Backlog"/>
    <m/>
    <m/>
    <m/>
    <n v="0"/>
    <n v="0"/>
    <n v="0"/>
    <n v="0"/>
    <n v="0"/>
    <n v="0"/>
    <n v="0"/>
    <n v="0"/>
    <m/>
    <m/>
    <s v="EDLM xBOM Manager"/>
    <n v="0"/>
    <n v="0"/>
  </r>
  <r>
    <x v="3"/>
    <x v="55"/>
    <s v="EDLM - Requirements Management"/>
    <m/>
    <m/>
    <m/>
    <s v="ADL Human Centered Design [EXT]"/>
    <m/>
    <s v="Ashley Howell"/>
    <m/>
    <m/>
    <m/>
    <m/>
    <m/>
    <m/>
    <m/>
    <m/>
    <x v="11"/>
    <s v="Medium"/>
    <m/>
    <s v="ldss/openlxp-xss, ldss-xss/CCV-LCV"/>
    <s v="ERM-1007"/>
    <s v="Backlog"/>
    <m/>
    <m/>
    <m/>
    <n v="0"/>
    <n v="0"/>
    <n v="0"/>
    <n v="0"/>
    <n v="0"/>
    <n v="0"/>
    <n v="0"/>
    <n v="0"/>
    <m/>
    <m/>
    <s v="EDLM Glossary Manager"/>
    <n v="0"/>
    <n v="0"/>
  </r>
  <r>
    <x v="3"/>
    <x v="56"/>
    <s v="EDLM - Requirements Management"/>
    <m/>
    <m/>
    <m/>
    <s v="ADL Human Centered Design [EXT]"/>
    <m/>
    <s v="Ashley Howell"/>
    <m/>
    <m/>
    <m/>
    <m/>
    <m/>
    <m/>
    <m/>
    <m/>
    <x v="11"/>
    <s v="Medium"/>
    <m/>
    <s v="ldss/openlxp-xss, ldss-xss/CCV-LCV"/>
    <s v="ERM-1008"/>
    <s v="Backlog"/>
    <m/>
    <m/>
    <m/>
    <n v="0"/>
    <n v="0"/>
    <n v="0"/>
    <n v="0"/>
    <n v="0"/>
    <n v="0"/>
    <n v="0"/>
    <n v="0"/>
    <m/>
    <m/>
    <s v="EDLM Glossary Manager"/>
    <n v="0"/>
    <n v="0"/>
  </r>
  <r>
    <x v="3"/>
    <x v="57"/>
    <s v="EDLM - Requirements Management"/>
    <m/>
    <m/>
    <m/>
    <s v="ADL Human Centered Design [EXT]"/>
    <m/>
    <s v="Florian Tolk"/>
    <m/>
    <m/>
    <m/>
    <m/>
    <m/>
    <m/>
    <m/>
    <m/>
    <x v="11"/>
    <s v="Medium"/>
    <m/>
    <m/>
    <s v="ERM-2624"/>
    <s v="Backlog"/>
    <m/>
    <m/>
    <m/>
    <n v="0"/>
    <n v="0"/>
    <n v="0"/>
    <n v="0"/>
    <n v="0"/>
    <n v="0"/>
    <n v="0"/>
    <n v="0"/>
    <m/>
    <m/>
    <m/>
    <s v="Once language sets have been published, their terms need to linkable into an extensible bill of materials._x000a__x000a_xBOM Level 1: 1 word_x000a_xBOM Level 2: Compound Definitions (multiple words)_x000a_xBOM Level 3: Anything process-based._x000a__x000a_&lt;Will need to define what relationships we define/track&gt;_x000a_Has A_x000a_Is A_x000a_Has X"/>
    <n v="0"/>
  </r>
  <r>
    <x v="3"/>
    <x v="58"/>
    <s v="EDLM - Requirements Management"/>
    <m/>
    <m/>
    <m/>
    <s v="ADL Human Centered Design [EXT]"/>
    <m/>
    <s v="Florian Tolk"/>
    <m/>
    <m/>
    <m/>
    <m/>
    <m/>
    <m/>
    <m/>
    <m/>
    <x v="11"/>
    <s v="Medium"/>
    <m/>
    <m/>
    <s v="ERM-2625"/>
    <s v="Backlog"/>
    <m/>
    <m/>
    <m/>
    <n v="0"/>
    <n v="0"/>
    <n v="0"/>
    <n v="0"/>
    <n v="0"/>
    <n v="0"/>
    <n v="0"/>
    <n v="0"/>
    <m/>
    <m/>
    <m/>
    <s v="When querying the XSS for records in a specific “Language” systems ingesting data from the LDSS need a template for how their data should look._x000a__x000a_Attached is a sample for the ECCR."/>
    <n v="0"/>
  </r>
  <r>
    <x v="1"/>
    <x v="59"/>
    <s v="DLE - Top Level Planning"/>
    <m/>
    <m/>
    <s v="ADL Human Centered Design [EXT]"/>
    <s v="ADL Human Centered Design [EXT]"/>
    <m/>
    <s v="Hunter Smith"/>
    <m/>
    <m/>
    <m/>
    <m/>
    <m/>
    <m/>
    <m/>
    <m/>
    <x v="6"/>
    <s v="Medium"/>
    <m/>
    <m/>
    <s v="DTLP-57"/>
    <s v="Backlog"/>
    <m/>
    <m/>
    <m/>
    <n v="0"/>
    <n v="0"/>
    <n v="0"/>
    <n v="0"/>
    <n v="3"/>
    <n v="0"/>
    <n v="0"/>
    <n v="3"/>
    <m/>
    <m/>
    <m/>
    <s v=""/>
    <s v=""/>
  </r>
  <r>
    <x v="2"/>
    <x v="60"/>
    <s v="EDLM - Requirements Management"/>
    <m/>
    <m/>
    <m/>
    <s v="ADL Human Centered Design [EXT]"/>
    <m/>
    <s v="Hunter Smith"/>
    <m/>
    <m/>
    <m/>
    <m/>
    <m/>
    <m/>
    <m/>
    <m/>
    <x v="12"/>
    <s v="Medium"/>
    <m/>
    <m/>
    <s v="ERM-2260"/>
    <s v="Backlog"/>
    <m/>
    <m/>
    <m/>
    <n v="0"/>
    <n v="0"/>
    <n v="0"/>
    <n v="0"/>
    <n v="0"/>
    <n v="0"/>
    <n v="0"/>
    <n v="0"/>
    <m/>
    <m/>
    <m/>
    <n v="0"/>
    <n v="0"/>
  </r>
  <r>
    <x v="2"/>
    <x v="61"/>
    <s v="EDLM - Requirements Management"/>
    <m/>
    <m/>
    <m/>
    <s v="ADL Human Centered Design [EXT]"/>
    <m/>
    <s v="Hunter Smith"/>
    <m/>
    <m/>
    <m/>
    <m/>
    <m/>
    <m/>
    <m/>
    <m/>
    <x v="12"/>
    <s v="Medium"/>
    <m/>
    <m/>
    <s v="ERM-2261"/>
    <s v="Backlog"/>
    <m/>
    <m/>
    <m/>
    <n v="0"/>
    <n v="0"/>
    <n v="0"/>
    <n v="0"/>
    <n v="0"/>
    <n v="0"/>
    <n v="0"/>
    <n v="0"/>
    <m/>
    <m/>
    <m/>
    <n v="0"/>
    <n v="0"/>
  </r>
  <r>
    <x v="2"/>
    <x v="62"/>
    <s v="EDLM - Requirements Management"/>
    <m/>
    <m/>
    <m/>
    <s v="ADL Human Centered Design [EXT]"/>
    <m/>
    <s v="Hunter Smith"/>
    <m/>
    <m/>
    <m/>
    <m/>
    <m/>
    <m/>
    <m/>
    <m/>
    <x v="12"/>
    <s v="Medium"/>
    <m/>
    <m/>
    <s v="ERM-2262"/>
    <s v="Backlog"/>
    <m/>
    <m/>
    <m/>
    <n v="0"/>
    <n v="0"/>
    <n v="0"/>
    <n v="0"/>
    <n v="0"/>
    <n v="0"/>
    <n v="0"/>
    <n v="0"/>
    <m/>
    <m/>
    <m/>
    <n v="0"/>
    <n v="0"/>
  </r>
  <r>
    <x v="1"/>
    <x v="63"/>
    <s v="DLE - Top Level Planning"/>
    <m/>
    <m/>
    <s v="ADL Human Centered Design [EXT]"/>
    <s v="ADL Human Centered Design [EXT]"/>
    <m/>
    <s v="Hunter Smith"/>
    <m/>
    <m/>
    <m/>
    <m/>
    <m/>
    <m/>
    <m/>
    <m/>
    <x v="6"/>
    <s v="Medium"/>
    <m/>
    <m/>
    <s v="DTLP-58"/>
    <s v="Backlog"/>
    <m/>
    <m/>
    <m/>
    <n v="0"/>
    <n v="0"/>
    <n v="0"/>
    <n v="0"/>
    <n v="5"/>
    <n v="0"/>
    <n v="0"/>
    <n v="5"/>
    <m/>
    <m/>
    <m/>
    <s v=""/>
    <s v=""/>
  </r>
  <r>
    <x v="2"/>
    <x v="64"/>
    <s v="EDLM - Requirements Management"/>
    <m/>
    <m/>
    <m/>
    <s v="ADL Human Centered Design [EXT]"/>
    <m/>
    <s v="Hunter Smith"/>
    <m/>
    <m/>
    <m/>
    <m/>
    <m/>
    <m/>
    <m/>
    <m/>
    <x v="13"/>
    <s v="Medium"/>
    <m/>
    <m/>
    <s v="ERM-2264"/>
    <s v="Backlog"/>
    <m/>
    <m/>
    <m/>
    <n v="0"/>
    <n v="0"/>
    <n v="0"/>
    <n v="0"/>
    <n v="0"/>
    <n v="0"/>
    <n v="0"/>
    <n v="0"/>
    <m/>
    <m/>
    <m/>
    <n v="0"/>
    <n v="0"/>
  </r>
  <r>
    <x v="2"/>
    <x v="65"/>
    <s v="EDLM - Requirements Management"/>
    <m/>
    <m/>
    <m/>
    <s v="ADL Human Centered Design [EXT]"/>
    <m/>
    <s v="Hunter Smith"/>
    <m/>
    <m/>
    <m/>
    <m/>
    <m/>
    <m/>
    <m/>
    <m/>
    <x v="13"/>
    <s v="Medium"/>
    <m/>
    <m/>
    <s v="ERM-2265"/>
    <s v="Backlog"/>
    <m/>
    <m/>
    <m/>
    <n v="0"/>
    <n v="0"/>
    <n v="0"/>
    <n v="0"/>
    <n v="0"/>
    <n v="0"/>
    <n v="0"/>
    <n v="0"/>
    <m/>
    <m/>
    <m/>
    <n v="0"/>
    <n v="0"/>
  </r>
  <r>
    <x v="2"/>
    <x v="66"/>
    <s v="EDLM - Requirements Management"/>
    <m/>
    <m/>
    <m/>
    <s v="ADL Human Centered Design [EXT]"/>
    <m/>
    <s v="Hunter Smith"/>
    <m/>
    <m/>
    <m/>
    <m/>
    <m/>
    <m/>
    <m/>
    <m/>
    <x v="13"/>
    <s v="Medium"/>
    <m/>
    <m/>
    <s v="ERM-2266"/>
    <s v="Backlog"/>
    <m/>
    <m/>
    <m/>
    <n v="0"/>
    <n v="0"/>
    <n v="0"/>
    <n v="0"/>
    <n v="0"/>
    <n v="0"/>
    <n v="0"/>
    <n v="0"/>
    <m/>
    <m/>
    <m/>
    <n v="0"/>
    <n v="0"/>
  </r>
  <r>
    <x v="2"/>
    <x v="67"/>
    <s v="EDLM - Requirements Management"/>
    <m/>
    <m/>
    <m/>
    <s v="ADL Human Centered Design [EXT]"/>
    <m/>
    <s v="Hunter Smith"/>
    <m/>
    <m/>
    <m/>
    <m/>
    <m/>
    <m/>
    <m/>
    <m/>
    <x v="13"/>
    <s v="Medium"/>
    <m/>
    <m/>
    <s v="ERM-2267"/>
    <s v="Backlog"/>
    <m/>
    <m/>
    <m/>
    <n v="0"/>
    <n v="0"/>
    <n v="0"/>
    <n v="0"/>
    <n v="0"/>
    <n v="0"/>
    <n v="0"/>
    <n v="0"/>
    <m/>
    <m/>
    <m/>
    <n v="0"/>
    <n v="0"/>
  </r>
  <r>
    <x v="2"/>
    <x v="68"/>
    <s v="EDLM - Requirements Management"/>
    <m/>
    <m/>
    <m/>
    <s v="ADL Human Centered Design [EXT]"/>
    <m/>
    <s v="Hunter Smith"/>
    <m/>
    <m/>
    <m/>
    <m/>
    <m/>
    <m/>
    <m/>
    <m/>
    <x v="13"/>
    <s v="Medium"/>
    <m/>
    <m/>
    <s v="ERM-2268"/>
    <s v="Backlog"/>
    <m/>
    <m/>
    <m/>
    <n v="0"/>
    <n v="0"/>
    <n v="0"/>
    <n v="0"/>
    <n v="0"/>
    <n v="0"/>
    <n v="0"/>
    <n v="0"/>
    <m/>
    <m/>
    <m/>
    <n v="0"/>
    <n v="0"/>
  </r>
  <r>
    <x v="0"/>
    <x v="69"/>
    <s v="DLE - Top Level Planning"/>
    <s v="ECCR MVP, ECCR FOC"/>
    <m/>
    <s v="ADL Human Centered Design [EXT]"/>
    <s v="ADL Human Centered Design [EXT]"/>
    <m/>
    <s v="Hunter Smith"/>
    <s v="Internal Grooming Sprint"/>
    <m/>
    <m/>
    <m/>
    <n v="46113"/>
    <m/>
    <m/>
    <m/>
    <x v="0"/>
    <s v="Medium"/>
    <m/>
    <s v="EDLM Portal, edlm-portal/talent-manager-dashboard, edlm-portal/learning-plan"/>
    <s v="DTLP-11"/>
    <s v="Backlog"/>
    <m/>
    <m/>
    <m/>
    <n v="0"/>
    <n v="0"/>
    <n v="0"/>
    <n v="0"/>
    <n v="4"/>
    <n v="0"/>
    <n v="0"/>
    <n v="4"/>
    <m/>
    <m/>
    <m/>
    <s v=""/>
    <s v=""/>
  </r>
  <r>
    <x v="1"/>
    <x v="70"/>
    <s v="DLE - Top Level Planning"/>
    <s v="ECCR MVP, ECCR FOC"/>
    <m/>
    <s v="ADL Human Centered Design [EXT]"/>
    <s v="ADL Human Centered Design [EXT]"/>
    <m/>
    <s v="Hunter Smith"/>
    <s v="Internal Grooming Sprint"/>
    <m/>
    <m/>
    <m/>
    <n v="46113"/>
    <m/>
    <m/>
    <m/>
    <x v="14"/>
    <s v="Medium"/>
    <m/>
    <s v="EDLM Portal, edlm-portal/talent-manager-dashboard, edlm-portal/learning-plan"/>
    <s v="DTLP-10"/>
    <s v="Backlog"/>
    <m/>
    <m/>
    <m/>
    <n v="0"/>
    <n v="0"/>
    <n v="0"/>
    <n v="0"/>
    <n v="5"/>
    <n v="0"/>
    <n v="0"/>
    <n v="5"/>
    <m/>
    <m/>
    <m/>
    <s v=""/>
    <s v=""/>
  </r>
  <r>
    <x v="2"/>
    <x v="71"/>
    <s v="EDLM - Requirements Management"/>
    <m/>
    <m/>
    <m/>
    <m/>
    <m/>
    <s v="Hunter Smith"/>
    <m/>
    <m/>
    <m/>
    <m/>
    <m/>
    <n v="46005"/>
    <m/>
    <m/>
    <x v="15"/>
    <s v="Medium"/>
    <m/>
    <s v="EDLM Portal, edlm-portal/talent-manager-dashboard, edlm-portal/learning-plan"/>
    <s v="ERM-1796"/>
    <s v="Backlog"/>
    <m/>
    <m/>
    <m/>
    <n v="0"/>
    <n v="0"/>
    <n v="0"/>
    <n v="50"/>
    <n v="1"/>
    <n v="0"/>
    <n v="1"/>
    <n v="2"/>
    <m/>
    <n v="45992"/>
    <s v="EDLM IT System Administrator, EDLM IT System Admin"/>
    <n v="0"/>
    <n v="0"/>
  </r>
  <r>
    <x v="3"/>
    <x v="72"/>
    <s v="EDLM - Requirements Management"/>
    <m/>
    <m/>
    <m/>
    <m/>
    <s v="Desiree Esiere"/>
    <m/>
    <m/>
    <m/>
    <m/>
    <m/>
    <m/>
    <m/>
    <m/>
    <m/>
    <x v="16"/>
    <s v="High"/>
    <s v="Zendesk_DANTES"/>
    <s v="EDLM Portal"/>
    <s v="ERM-2852"/>
    <s v="Backlog"/>
    <m/>
    <m/>
    <m/>
    <n v="0"/>
    <n v="0"/>
    <n v="0"/>
    <n v="0"/>
    <n v="0"/>
    <n v="0"/>
    <n v="0"/>
    <n v="0"/>
    <m/>
    <m/>
    <s v="EDLM IT System Admin"/>
    <n v="0"/>
    <n v="0"/>
  </r>
  <r>
    <x v="2"/>
    <x v="73"/>
    <s v="EDLM - Requirements Management"/>
    <s v="ECCR MVP, ECCR FOC"/>
    <m/>
    <s v="ADL Human Centered Design [EXT]"/>
    <m/>
    <m/>
    <s v="Hunter Smith"/>
    <s v="Internal Grooming Sprint"/>
    <m/>
    <m/>
    <m/>
    <n v="46113"/>
    <m/>
    <m/>
    <m/>
    <x v="15"/>
    <s v="Medium"/>
    <m/>
    <s v="EDLM ECCR, mmt/mmt-portal, EDLM Portal, EDLM LDSS, edlm-portal/talent-manager-dashboard, edlm-portal/learning-plan, MMT Backend, eccr/cis, eccr/cds, eccr/cms, Zendesk"/>
    <s v="ERM-1786"/>
    <s v="Backlog"/>
    <m/>
    <m/>
    <m/>
    <n v="0"/>
    <n v="0"/>
    <n v="0"/>
    <n v="50"/>
    <n v="4"/>
    <n v="0"/>
    <n v="4"/>
    <n v="8"/>
    <n v="46035"/>
    <m/>
    <s v="EDLM IT System Administrator, EDLM Org Execs/Manager, EDLM IT System Admin"/>
    <n v="0"/>
    <n v="0"/>
  </r>
  <r>
    <x v="3"/>
    <x v="74"/>
    <s v="EDLM - Requirements Management"/>
    <m/>
    <s v="ECCR MVP"/>
    <m/>
    <s v="ADL Human Centered Design [EXT]"/>
    <m/>
    <m/>
    <m/>
    <s v="Internal Grooming Sprint [EXT]"/>
    <m/>
    <m/>
    <m/>
    <m/>
    <m/>
    <m/>
    <x v="17"/>
    <s v="High"/>
    <m/>
    <s v="EDLM ECCR, eccr/cis, eccr/cds, eccr/cms"/>
    <s v="ERM-2146"/>
    <s v="Prioritized"/>
    <m/>
    <m/>
    <m/>
    <n v="0"/>
    <n v="0"/>
    <n v="0"/>
    <n v="0"/>
    <n v="0"/>
    <n v="0"/>
    <n v="0"/>
    <n v="0"/>
    <m/>
    <m/>
    <s v="EDLM IT System Administrator"/>
    <n v="0"/>
    <n v="0"/>
  </r>
  <r>
    <x v="3"/>
    <x v="75"/>
    <s v="EDLM - Requirements Management"/>
    <m/>
    <m/>
    <m/>
    <s v="ADL Human Centered Design [EXT]"/>
    <m/>
    <s v="Hunter Smith"/>
    <m/>
    <m/>
    <m/>
    <m/>
    <m/>
    <m/>
    <m/>
    <m/>
    <x v="17"/>
    <s v="Medium"/>
    <m/>
    <m/>
    <s v="ERM-2214"/>
    <s v="Backlog"/>
    <m/>
    <m/>
    <m/>
    <n v="0"/>
    <n v="0"/>
    <n v="0"/>
    <n v="0"/>
    <n v="0"/>
    <n v="0"/>
    <n v="0"/>
    <n v="0"/>
    <m/>
    <m/>
    <m/>
    <n v="0"/>
    <n v="0"/>
  </r>
  <r>
    <x v="3"/>
    <x v="76"/>
    <s v="EDLM - Requirements Management"/>
    <m/>
    <s v="ECCR FOC"/>
    <m/>
    <m/>
    <s v="Erin Perry"/>
    <m/>
    <m/>
    <m/>
    <m/>
    <m/>
    <m/>
    <m/>
    <m/>
    <m/>
    <x v="17"/>
    <s v="High"/>
    <s v="ECCR"/>
    <s v="EDLM ECCR, eccr/cis"/>
    <s v="ERM-2441"/>
    <s v="Backlog"/>
    <m/>
    <m/>
    <m/>
    <n v="0"/>
    <n v="0"/>
    <n v="0"/>
    <n v="0"/>
    <n v="0"/>
    <n v="0"/>
    <n v="0"/>
    <n v="0"/>
    <m/>
    <m/>
    <s v="EDLM Competency Manager"/>
    <n v="0"/>
    <n v="0"/>
  </r>
  <r>
    <x v="3"/>
    <x v="77"/>
    <s v="EDLM - Requirements Management"/>
    <m/>
    <s v="ECCR FOC"/>
    <m/>
    <m/>
    <s v="Erin Perry"/>
    <m/>
    <m/>
    <m/>
    <m/>
    <m/>
    <m/>
    <m/>
    <m/>
    <m/>
    <x v="17"/>
    <s v="High"/>
    <s v="ECCR"/>
    <s v="EDLM ECCR, eccr/cis"/>
    <s v="ERM-2442"/>
    <s v="Backlog"/>
    <m/>
    <m/>
    <m/>
    <n v="0"/>
    <n v="0"/>
    <n v="0"/>
    <n v="0"/>
    <n v="0"/>
    <n v="0"/>
    <n v="0"/>
    <n v="0"/>
    <m/>
    <m/>
    <s v="EDLM Competency Manager"/>
    <n v="0"/>
    <n v="0"/>
  </r>
  <r>
    <x v="2"/>
    <x v="78"/>
    <s v="EDLM - Requirements Management"/>
    <m/>
    <m/>
    <s v="ADL Human Centered Design [EXT]"/>
    <s v="ADL Human Centered Design [EXT]"/>
    <m/>
    <s v="Hunter Smith"/>
    <m/>
    <m/>
    <m/>
    <m/>
    <n v="45541"/>
    <m/>
    <m/>
    <m/>
    <x v="15"/>
    <s v="Medium"/>
    <m/>
    <m/>
    <s v="ERM-2379"/>
    <s v="Backlog"/>
    <m/>
    <m/>
    <m/>
    <n v="0"/>
    <n v="0"/>
    <n v="0"/>
    <n v="0"/>
    <n v="2"/>
    <n v="0"/>
    <n v="0"/>
    <n v="2"/>
    <m/>
    <m/>
    <m/>
    <n v="0"/>
    <n v="0"/>
  </r>
  <r>
    <x v="3"/>
    <x v="79"/>
    <s v="EDLM - Requirements Management"/>
    <m/>
    <m/>
    <m/>
    <s v="ADL Human Centered Design [EXT]"/>
    <m/>
    <s v="Florian Tolk"/>
    <m/>
    <m/>
    <m/>
    <m/>
    <m/>
    <m/>
    <m/>
    <m/>
    <x v="18"/>
    <s v="High"/>
    <m/>
    <s v="eccr/frontend"/>
    <s v="ERM-210"/>
    <s v="Backlog"/>
    <m/>
    <m/>
    <m/>
    <n v="0"/>
    <n v="0"/>
    <n v="0"/>
    <n v="0"/>
    <n v="0"/>
    <n v="0"/>
    <n v="0"/>
    <n v="0"/>
    <m/>
    <m/>
    <s v="EDLM IT System Administrator, EDLM Competency Manager"/>
    <s v="A site admin needs to be able to edit or delete the user accounts of all users, as well as anything that these accounts are managing (such as competencies and competency frameworks)"/>
    <n v="0"/>
  </r>
  <r>
    <x v="3"/>
    <x v="80"/>
    <s v="EDLM - Requirements Management"/>
    <m/>
    <m/>
    <m/>
    <s v="ADL Human Centered Design [EXT]"/>
    <m/>
    <s v="Ashley Howell"/>
    <m/>
    <m/>
    <m/>
    <m/>
    <m/>
    <n v="45541"/>
    <m/>
    <m/>
    <x v="18"/>
    <s v="Medium"/>
    <s v="Customer"/>
    <m/>
    <s v="ERM-43"/>
    <s v="Backlog"/>
    <m/>
    <m/>
    <m/>
    <n v="0"/>
    <n v="0"/>
    <n v="0"/>
    <n v="0"/>
    <n v="0"/>
    <n v="0"/>
    <n v="0"/>
    <n v="0"/>
    <m/>
    <m/>
    <s v="EDLM Learner"/>
    <n v="0"/>
    <n v="0"/>
  </r>
  <r>
    <x v="2"/>
    <x v="81"/>
    <s v="EDLM - Requirements Management"/>
    <m/>
    <m/>
    <m/>
    <m/>
    <m/>
    <m/>
    <m/>
    <m/>
    <m/>
    <m/>
    <m/>
    <m/>
    <m/>
    <m/>
    <x v="15"/>
    <s v="Medium"/>
    <m/>
    <s v="EDLM Portal"/>
    <s v="ERM-2803"/>
    <s v="Backlog"/>
    <m/>
    <m/>
    <m/>
    <n v="0"/>
    <n v="0"/>
    <n v="0"/>
    <n v="0"/>
    <n v="0"/>
    <n v="0"/>
    <n v="0"/>
    <n v="0"/>
    <m/>
    <m/>
    <m/>
    <n v="0"/>
    <n v="0"/>
  </r>
  <r>
    <x v="2"/>
    <x v="82"/>
    <s v="EDLM - Requirements Management"/>
    <m/>
    <m/>
    <m/>
    <m/>
    <m/>
    <m/>
    <m/>
    <m/>
    <m/>
    <m/>
    <m/>
    <m/>
    <m/>
    <m/>
    <x v="15"/>
    <s v="Medium"/>
    <m/>
    <s v="EDLM Portal"/>
    <s v="ERM-2804"/>
    <s v="Backlog"/>
    <m/>
    <m/>
    <m/>
    <n v="0"/>
    <n v="0"/>
    <n v="0"/>
    <n v="0"/>
    <n v="0"/>
    <n v="0"/>
    <n v="0"/>
    <n v="0"/>
    <m/>
    <m/>
    <m/>
    <n v="0"/>
    <n v="0"/>
  </r>
  <r>
    <x v="1"/>
    <x v="83"/>
    <s v="DLE - Top Level Planning"/>
    <m/>
    <m/>
    <s v="ADL Human Centered Design [EXT]"/>
    <s v="ADL Human Centered Design [EXT]"/>
    <m/>
    <s v="Hunter Smith"/>
    <s v="Internal Grooming Sprint"/>
    <m/>
    <m/>
    <m/>
    <n v="46113"/>
    <m/>
    <m/>
    <m/>
    <x v="14"/>
    <s v="Medium"/>
    <m/>
    <s v="EDLM Portal"/>
    <s v="DTLP-80"/>
    <s v="Backlog"/>
    <m/>
    <m/>
    <m/>
    <n v="0"/>
    <n v="0"/>
    <n v="0"/>
    <n v="0"/>
    <n v="2"/>
    <n v="0"/>
    <n v="0"/>
    <n v="2"/>
    <n v="46035"/>
    <m/>
    <m/>
    <s v=""/>
    <s v=""/>
  </r>
  <r>
    <x v="2"/>
    <x v="84"/>
    <s v="EDLM - Requirements Management"/>
    <m/>
    <m/>
    <s v="ADL Human Centered Design [EXT]"/>
    <m/>
    <m/>
    <m/>
    <s v="Internal Grooming Sprint"/>
    <m/>
    <m/>
    <m/>
    <n v="46113"/>
    <m/>
    <m/>
    <m/>
    <x v="19"/>
    <s v="Medium"/>
    <m/>
    <s v="EDLM Portal"/>
    <s v="ERM-2826"/>
    <s v="Backlog"/>
    <m/>
    <m/>
    <m/>
    <n v="0"/>
    <n v="0"/>
    <n v="0"/>
    <n v="0"/>
    <n v="1"/>
    <n v="0"/>
    <n v="0"/>
    <n v="1"/>
    <n v="46035"/>
    <m/>
    <s v="EDLM IT System Admin"/>
    <n v="0"/>
    <n v="0"/>
  </r>
  <r>
    <x v="3"/>
    <x v="85"/>
    <s v="EDLM - Requirements Management"/>
    <m/>
    <m/>
    <m/>
    <s v="ADL Human Centered Design [EXT]"/>
    <s v="Desiree Esiere"/>
    <m/>
    <m/>
    <s v="Internal Grooming Sprint [EXT]"/>
    <m/>
    <m/>
    <m/>
    <m/>
    <m/>
    <m/>
    <x v="20"/>
    <s v="Highest"/>
    <s v="Zendesk_DANTES"/>
    <s v="EDLM Portal"/>
    <s v="ERM-2851"/>
    <s v="Prioritized"/>
    <m/>
    <m/>
    <m/>
    <n v="0"/>
    <n v="0"/>
    <n v="0"/>
    <n v="100"/>
    <n v="0"/>
    <n v="0"/>
    <n v="1"/>
    <n v="1"/>
    <m/>
    <m/>
    <s v="EDLM IT System Admin"/>
    <s v="This requirement enables DANTES Admins with elevated permissions to manage access levels for other administrative users within the system. Specifically, it allows for:_x000a__x000a_----_x000a__x000a_h3. *Role and Permission Management*_x000a__x000a_* View all DANTES Admins and Service Member Advocates, including:_x000a_** First and last names_x000a_** Email addresses_x000a_** Assigned roles_x000a_** Current permission levels_x000a_* Assign roles and permissions to new users:_x000a_** Add new DANTES Admins_x000a_** Add new Service Member Advocates_x000a_** Select their access level upon creation (DANTES Admin, Service Member Advocate)_x000a_* Remove roles and permissions from existing users:_x000a_** Revoke access for users who no longer require admin privileges_x000a_** Ensure removed users no longer appear in the active admin list"/>
    <s v="Scenario 1: Assign Role Permissions_x000a_Given_x000a_The DANTES Admin is logged into the system with appropriate privileges._x000a_A user account exists without the required role._x000a__x000a_When_x000a_The admin selects the user and chooses “Assign Role.”_x000a_The admin picks a role from the available list (e.g., Service Admin, DANTES Admin)._x000a__x000a_Then_x000a_The system updates the user’s permissions immediately._x000a_A confirmation message appears: “Role assigned successfully.”_x000a_The change is logged in the audit trail with timestamp and admin identity._x000a_Tester can take the role of the newly permissioned user and perform actions associated with role. _x000a__x000a__x000a_Scenario 2: Remove Role Permissions_x000a_Given_x000a_The DANTES Admin is logged in._x000a_A user account currently has a role assigned._x000a__x000a_When_x000a_The admin selects the user and chooses “Remove Role.”_x000a__x000a_Then_x000a_The system revokes the role and associated permissions._x000a_A confirmation message appears: “Role removed successfully.”_x000a_The change is logged in the audit trail._x000a_Tester can take the role of the newly permissioned user and perform actions associated with role. _x000a__x000a__x000a_Scenario 3: Validation and Security_x000a_Given_x000a_The admin attempts to assign or remove a role._x000a__x000a_When_x000a_The system checks the admin’s privileges._x000a__x000a_Then_x000a_Only authorized admins can perform role changes._x000a_Unauthorized users see an error message: “You do not have permission to modify roles.”_x000a__x000a_Scenario 4: Role Impact_x000a_Given_x000a_A role is assigned or removed._x000a__x000a_When_x000a_The user logs in after the change._x000a__x000a_Then_x000a_The user’s access reflects the updated permissions immediately._x000a_Tester can take the role of the newly permissioned user and perform actions associated with role. "/>
  </r>
  <r>
    <x v="2"/>
    <x v="86"/>
    <s v="EDLM - Requirements Management"/>
    <m/>
    <m/>
    <s v="ADL Human Centered Design [EXT]"/>
    <m/>
    <m/>
    <m/>
    <m/>
    <m/>
    <m/>
    <m/>
    <m/>
    <m/>
    <m/>
    <m/>
    <x v="19"/>
    <s v="Medium"/>
    <m/>
    <s v="EDLM Portal, Zendesk"/>
    <s v="ERM-2827"/>
    <s v="Backlog"/>
    <m/>
    <m/>
    <m/>
    <n v="0"/>
    <n v="0"/>
    <n v="0"/>
    <n v="0"/>
    <n v="1"/>
    <n v="0"/>
    <n v="0"/>
    <n v="1"/>
    <m/>
    <m/>
    <s v="EDLM IT System Admin"/>
    <n v="0"/>
    <n v="0"/>
  </r>
  <r>
    <x v="3"/>
    <x v="87"/>
    <s v="EDLM - Requirements Management"/>
    <m/>
    <m/>
    <m/>
    <s v="ADL Human Centered Design [EXT]"/>
    <m/>
    <m/>
    <m/>
    <m/>
    <m/>
    <m/>
    <m/>
    <m/>
    <m/>
    <m/>
    <x v="21"/>
    <s v="High"/>
    <s v="Zendesk_DANTES"/>
    <s v="EDLM Portal, Zendesk"/>
    <s v="ERM-2855"/>
    <s v="Backlog"/>
    <m/>
    <m/>
    <m/>
    <n v="0"/>
    <n v="0"/>
    <n v="0"/>
    <n v="0"/>
    <n v="0"/>
    <n v="0"/>
    <n v="0"/>
    <n v="0"/>
    <m/>
    <m/>
    <s v="EDLM IT System Admin"/>
    <n v="0"/>
    <n v="0"/>
  </r>
  <r>
    <x v="1"/>
    <x v="88"/>
    <s v="DLE - Top Level Planning"/>
    <m/>
    <m/>
    <s v="ADL Human Centered Design [EXT]"/>
    <s v="ADL Human Centered Design [EXT]"/>
    <m/>
    <s v="Hunter Smith"/>
    <m/>
    <m/>
    <m/>
    <m/>
    <m/>
    <m/>
    <m/>
    <m/>
    <x v="14"/>
    <s v="Medium"/>
    <m/>
    <s v="EDLM Portal"/>
    <s v="DTLP-81"/>
    <s v="Backlog"/>
    <m/>
    <m/>
    <m/>
    <n v="0"/>
    <n v="0"/>
    <n v="0"/>
    <n v="0"/>
    <n v="2"/>
    <n v="0"/>
    <n v="0"/>
    <n v="2"/>
    <m/>
    <m/>
    <m/>
    <s v=""/>
    <s v=""/>
  </r>
  <r>
    <x v="2"/>
    <x v="89"/>
    <s v="EDLM - Requirements Management"/>
    <m/>
    <m/>
    <m/>
    <m/>
    <m/>
    <m/>
    <m/>
    <m/>
    <m/>
    <m/>
    <m/>
    <m/>
    <m/>
    <m/>
    <x v="22"/>
    <s v="Medium"/>
    <m/>
    <s v="EDLM Portal"/>
    <s v="ERM-2828"/>
    <s v="Backlog"/>
    <m/>
    <m/>
    <m/>
    <n v="0"/>
    <n v="0"/>
    <n v="0"/>
    <n v="0"/>
    <n v="2"/>
    <n v="0"/>
    <n v="0"/>
    <n v="2"/>
    <m/>
    <m/>
    <s v="EDLM IT System Admin"/>
    <n v="0"/>
    <n v="0"/>
  </r>
  <r>
    <x v="3"/>
    <x v="90"/>
    <s v="EDLM - Requirements Management"/>
    <m/>
    <m/>
    <m/>
    <m/>
    <s v="Desiree Esiere"/>
    <m/>
    <m/>
    <m/>
    <m/>
    <m/>
    <m/>
    <m/>
    <m/>
    <m/>
    <x v="23"/>
    <s v="High"/>
    <s v="Zendesk_DANTES"/>
    <s v="EDLM Portal"/>
    <s v="ERM-2853"/>
    <s v="Backlog"/>
    <m/>
    <m/>
    <m/>
    <n v="0"/>
    <n v="0"/>
    <n v="0"/>
    <n v="0"/>
    <n v="0"/>
    <n v="0"/>
    <n v="0"/>
    <n v="0"/>
    <m/>
    <m/>
    <s v="EDLM IT System Admin"/>
    <n v="0"/>
    <n v="0"/>
  </r>
  <r>
    <x v="3"/>
    <x v="91"/>
    <s v="EDLM - Requirements Management"/>
    <m/>
    <m/>
    <m/>
    <m/>
    <s v="Desiree Esiere"/>
    <m/>
    <m/>
    <m/>
    <m/>
    <m/>
    <m/>
    <m/>
    <m/>
    <m/>
    <x v="23"/>
    <s v="High"/>
    <s v="Zendesk_DANTES"/>
    <s v="EDLM Portal"/>
    <s v="ERM-2854"/>
    <s v="Backlog"/>
    <m/>
    <m/>
    <m/>
    <n v="0"/>
    <n v="0"/>
    <n v="0"/>
    <n v="0"/>
    <n v="0"/>
    <n v="0"/>
    <n v="0"/>
    <n v="0"/>
    <m/>
    <m/>
    <s v="EDLM IT System Admin"/>
    <n v="0"/>
    <n v="0"/>
  </r>
  <r>
    <x v="2"/>
    <x v="92"/>
    <s v="EDLM - Requirements Management"/>
    <m/>
    <m/>
    <s v="ADL Human Centered Design [EXT]"/>
    <m/>
    <m/>
    <s v="Hunter Smith"/>
    <m/>
    <m/>
    <m/>
    <m/>
    <m/>
    <m/>
    <m/>
    <m/>
    <x v="22"/>
    <s v="Medium"/>
    <m/>
    <m/>
    <s v="ERM-3384"/>
    <s v="Backlog"/>
    <m/>
    <m/>
    <m/>
    <n v="0"/>
    <n v="0"/>
    <n v="0"/>
    <n v="0"/>
    <n v="1"/>
    <n v="0"/>
    <n v="0"/>
    <n v="1"/>
    <m/>
    <m/>
    <m/>
    <n v="0"/>
    <n v="0"/>
  </r>
  <r>
    <x v="3"/>
    <x v="93"/>
    <s v="EDLM - Requirements Management"/>
    <m/>
    <m/>
    <m/>
    <s v="ADL Human Centered Design [EXT]"/>
    <m/>
    <m/>
    <m/>
    <m/>
    <m/>
    <m/>
    <m/>
    <m/>
    <m/>
    <m/>
    <x v="24"/>
    <s v="Medium"/>
    <m/>
    <m/>
    <s v="ERM-1543"/>
    <s v="Backlog"/>
    <m/>
    <m/>
    <m/>
    <n v="0"/>
    <n v="0"/>
    <n v="0"/>
    <n v="0"/>
    <n v="0"/>
    <n v="0"/>
    <n v="0"/>
    <n v="0"/>
    <m/>
    <m/>
    <m/>
    <n v="0"/>
    <n v="0"/>
  </r>
  <r>
    <x v="1"/>
    <x v="94"/>
    <s v="DLE - Top Level Planning"/>
    <m/>
    <m/>
    <m/>
    <s v="ADL Human Centered Design [EXT]"/>
    <m/>
    <s v="Hunter Smith"/>
    <m/>
    <m/>
    <m/>
    <m/>
    <m/>
    <m/>
    <m/>
    <m/>
    <x v="14"/>
    <s v="Medium"/>
    <m/>
    <m/>
    <s v="DTLP-82"/>
    <s v="Backlog"/>
    <m/>
    <m/>
    <m/>
    <n v="0"/>
    <n v="0"/>
    <n v="0"/>
    <n v="0"/>
    <n v="0"/>
    <n v="0"/>
    <n v="0"/>
    <n v="0"/>
    <m/>
    <m/>
    <m/>
    <s v=""/>
    <s v=""/>
  </r>
  <r>
    <x v="0"/>
    <x v="95"/>
    <s v="DLE - Top Level Planning"/>
    <s v="ECCR IOC"/>
    <m/>
    <s v="ADL Human Centered Design [EXT]"/>
    <s v="ADL Human Centered Design [EXT]"/>
    <m/>
    <s v="Hunter Smith"/>
    <s v="Internal Grooming Sprint, MMT Sprint 16, MMT Sprint 18, SAPRO Sprint 10, SAPRO Sprint 11, SAPRO Sprint 3"/>
    <m/>
    <m/>
    <m/>
    <n v="46146"/>
    <m/>
    <m/>
    <m/>
    <x v="0"/>
    <s v="Medium"/>
    <m/>
    <m/>
    <s v="DTLP-71"/>
    <s v="Backlog"/>
    <m/>
    <m/>
    <m/>
    <n v="0"/>
    <n v="0"/>
    <n v="0"/>
    <n v="0"/>
    <n v="2"/>
    <n v="0"/>
    <n v="0"/>
    <n v="2"/>
    <m/>
    <m/>
    <m/>
    <s v=""/>
    <s v=""/>
  </r>
  <r>
    <x v="1"/>
    <x v="96"/>
    <s v="DLE - Top Level Planning"/>
    <m/>
    <m/>
    <m/>
    <s v="ADL Human Centered Design [EXT]"/>
    <m/>
    <s v="Hunter Smith"/>
    <m/>
    <m/>
    <m/>
    <m/>
    <m/>
    <m/>
    <m/>
    <m/>
    <x v="25"/>
    <s v="Medium"/>
    <m/>
    <m/>
    <s v="DTLP-72"/>
    <s v="Backlog"/>
    <m/>
    <m/>
    <m/>
    <n v="0"/>
    <n v="0"/>
    <n v="0"/>
    <n v="0"/>
    <n v="0"/>
    <n v="0"/>
    <n v="0"/>
    <n v="0"/>
    <m/>
    <m/>
    <m/>
    <s v=""/>
    <s v=""/>
  </r>
  <r>
    <x v="1"/>
    <x v="97"/>
    <s v="DLE - Top Level Planning"/>
    <s v="ECCR IOC"/>
    <m/>
    <s v="ADL Human Centered Design [EXT]"/>
    <s v="ADL Human Centered Design [EXT]"/>
    <m/>
    <s v="Hunter Smith"/>
    <s v="Internal Grooming Sprint, MMT Sprint 16, MMT Sprint 18, SAPRO Sprint 10, SAPRO Sprint 11, SAPRO Sprint 3"/>
    <m/>
    <m/>
    <m/>
    <n v="46146"/>
    <m/>
    <m/>
    <m/>
    <x v="25"/>
    <s v="Medium"/>
    <m/>
    <m/>
    <s v="DTLP-73"/>
    <s v="Backlog"/>
    <m/>
    <m/>
    <m/>
    <n v="0"/>
    <n v="0"/>
    <n v="0"/>
    <n v="0"/>
    <n v="3"/>
    <n v="0"/>
    <n v="0"/>
    <n v="3"/>
    <m/>
    <m/>
    <m/>
    <s v=""/>
    <s v=""/>
  </r>
  <r>
    <x v="2"/>
    <x v="98"/>
    <s v="EDLM - Requirements Management"/>
    <m/>
    <m/>
    <m/>
    <m/>
    <m/>
    <m/>
    <s v="SAPRO Sprint 3"/>
    <s v="SAPRO Sprint 11 [EXT] + SAPRO Sprint 10 [EXT] [COMPLETED]"/>
    <m/>
    <m/>
    <m/>
    <n v="46146"/>
    <m/>
    <m/>
    <x v="26"/>
    <s v="High"/>
    <m/>
    <s v="EDLM Moodle LMS, EDLM Portal"/>
    <s v="ERM-2690"/>
    <s v="Backlog"/>
    <m/>
    <m/>
    <m/>
    <n v="0"/>
    <n v="0"/>
    <n v="0"/>
    <n v="50"/>
    <n v="0"/>
    <n v="1"/>
    <n v="1"/>
    <n v="2"/>
    <m/>
    <m/>
    <m/>
    <s v="As a TPM I want the portal and LMS set up and deployed for SAPRO. _x000a__x000a_# Create the COT ticket and obtain number (According to engineers, TechFit with P1 for SAPRO has been completed as part of an overall DHRA TechFit)_x000a_# Deploy the portal and Moodle into designated P1 environments. (Staging, Production)_x000a_# Configure the settings, access controls and integrations_x000a_# Set up global roles and permissions_x000a_# Establish implementation with DAF ICAM/Okta Onboarding."/>
    <n v="0"/>
  </r>
  <r>
    <x v="3"/>
    <x v="99"/>
    <s v="EDLM - Requirements Management"/>
    <m/>
    <m/>
    <m/>
    <m/>
    <m/>
    <m/>
    <m/>
    <s v="SAPRO Sprint 3 [EXT] [COMPLETED]"/>
    <m/>
    <m/>
    <m/>
    <n v="46073"/>
    <m/>
    <m/>
    <x v="27"/>
    <s v="Medium"/>
    <s v="EDLM_UI/UX"/>
    <s v="EDLM Moodle LMS, EDLM Portal, moodle/moodle-lms"/>
    <s v="ERM-3036"/>
    <s v="Internal Grooming"/>
    <m/>
    <m/>
    <m/>
    <n v="0"/>
    <n v="0"/>
    <n v="0"/>
    <n v="33.33"/>
    <n v="3"/>
    <n v="1"/>
    <n v="2"/>
    <n v="6"/>
    <m/>
    <n v="45905"/>
    <m/>
    <s v="Portal Requirements Discovery_x000a__x000a_Develop Portal RTVM [DRAFT]_x000a__x000a_DHRA Landing Page(s)_x000a__x000a_SAPRO Landing Page"/>
    <n v="0"/>
  </r>
  <r>
    <x v="2"/>
    <x v="100"/>
    <s v="EDLM - Requirements Management"/>
    <s v="ECCR IOC"/>
    <m/>
    <s v="ADL Human Centered Design [EXT]"/>
    <s v="ADL Human Centered Design [EXT]"/>
    <m/>
    <s v="Hunter Smith"/>
    <s v="Internal Grooming Sprint, MMT Sprint 16, MMT Sprint 18"/>
    <m/>
    <m/>
    <m/>
    <n v="46113"/>
    <m/>
    <m/>
    <m/>
    <x v="26"/>
    <s v="Medium"/>
    <m/>
    <s v="EDLM ECCR, eccr/cds, eccr/cms"/>
    <s v="ERM-2376"/>
    <s v="Backlog"/>
    <m/>
    <m/>
    <m/>
    <n v="0"/>
    <n v="0"/>
    <n v="0"/>
    <n v="11.11"/>
    <n v="13"/>
    <n v="3"/>
    <n v="2"/>
    <n v="18"/>
    <n v="45784"/>
    <m/>
    <s v="EDLM Competency Manager"/>
    <n v="0"/>
    <n v="0"/>
  </r>
  <r>
    <x v="3"/>
    <x v="101"/>
    <s v="EDLM - Requirements Management"/>
    <m/>
    <m/>
    <m/>
    <s v="ADL Human Centered Design [EXT]"/>
    <m/>
    <s v="Ashley Howell"/>
    <m/>
    <m/>
    <m/>
    <m/>
    <m/>
    <m/>
    <m/>
    <m/>
    <x v="28"/>
    <s v="Medium"/>
    <m/>
    <m/>
    <s v="ERM-356"/>
    <s v="Backlog"/>
    <m/>
    <m/>
    <m/>
    <n v="0"/>
    <n v="0"/>
    <n v="0"/>
    <n v="0"/>
    <n v="0"/>
    <n v="0"/>
    <n v="0"/>
    <n v="0"/>
    <m/>
    <m/>
    <s v="EDLM Competency Manager"/>
    <n v="0"/>
    <n v="0"/>
  </r>
  <r>
    <x v="3"/>
    <x v="102"/>
    <s v="EDLM - Requirements Management"/>
    <m/>
    <m/>
    <m/>
    <s v="ADL Human Centered Design [EXT]"/>
    <m/>
    <s v="Ashley Howell"/>
    <m/>
    <m/>
    <m/>
    <m/>
    <m/>
    <m/>
    <m/>
    <m/>
    <x v="28"/>
    <s v="Medium"/>
    <m/>
    <m/>
    <s v="ERM-355"/>
    <s v="Backlog"/>
    <m/>
    <m/>
    <m/>
    <n v="0"/>
    <n v="0"/>
    <n v="0"/>
    <n v="0"/>
    <n v="0"/>
    <n v="0"/>
    <n v="0"/>
    <n v="0"/>
    <m/>
    <m/>
    <s v="EDLM Competency Manager"/>
    <n v="0"/>
    <n v="0"/>
  </r>
  <r>
    <x v="3"/>
    <x v="103"/>
    <s v="EDLM - Requirements Management"/>
    <m/>
    <m/>
    <m/>
    <s v="ADL Human Centered Design [EXT]"/>
    <m/>
    <s v="Ashley Howell"/>
    <m/>
    <m/>
    <m/>
    <m/>
    <m/>
    <m/>
    <m/>
    <m/>
    <x v="28"/>
    <s v="Medium"/>
    <m/>
    <m/>
    <s v="ERM-359"/>
    <s v="Backlog"/>
    <m/>
    <m/>
    <m/>
    <n v="0"/>
    <n v="0"/>
    <n v="0"/>
    <n v="0"/>
    <n v="0"/>
    <n v="0"/>
    <n v="0"/>
    <n v="0"/>
    <m/>
    <m/>
    <s v="EDLM Competency Manager"/>
    <n v="0"/>
    <n v="0"/>
  </r>
  <r>
    <x v="3"/>
    <x v="104"/>
    <s v="EDLM - Requirements Management"/>
    <m/>
    <m/>
    <m/>
    <s v="ADL Human Centered Design [EXT]"/>
    <m/>
    <s v="Ashley Howell"/>
    <m/>
    <m/>
    <m/>
    <m/>
    <m/>
    <m/>
    <m/>
    <m/>
    <x v="28"/>
    <s v="Medium"/>
    <m/>
    <m/>
    <s v="ERM-410"/>
    <s v="Backlog"/>
    <m/>
    <m/>
    <m/>
    <n v="0"/>
    <n v="0"/>
    <n v="0"/>
    <n v="0"/>
    <n v="0"/>
    <n v="0"/>
    <n v="0"/>
    <n v="0"/>
    <m/>
    <m/>
    <s v="EDLM Competency Manager"/>
    <n v="0"/>
    <n v="0"/>
  </r>
  <r>
    <x v="3"/>
    <x v="105"/>
    <s v="EDLM - Requirements Management"/>
    <m/>
    <m/>
    <m/>
    <s v="ADL Human Centered Design [EXT]"/>
    <m/>
    <s v="Ashley Howell"/>
    <m/>
    <m/>
    <m/>
    <m/>
    <m/>
    <m/>
    <m/>
    <m/>
    <x v="28"/>
    <s v="Lowest"/>
    <m/>
    <m/>
    <s v="ERM-360"/>
    <s v="Backlog"/>
    <m/>
    <m/>
    <m/>
    <n v="0"/>
    <n v="0"/>
    <n v="0"/>
    <n v="0"/>
    <n v="0"/>
    <n v="0"/>
    <n v="0"/>
    <n v="0"/>
    <m/>
    <m/>
    <s v="EDLM Competency Manager"/>
    <n v="0"/>
    <n v="0"/>
  </r>
  <r>
    <x v="3"/>
    <x v="106"/>
    <s v="EDLM - Requirements Management"/>
    <m/>
    <m/>
    <m/>
    <s v="ADL Human Centered Design [EXT]"/>
    <m/>
    <s v="Ashley Howell"/>
    <m/>
    <m/>
    <m/>
    <m/>
    <m/>
    <m/>
    <m/>
    <m/>
    <x v="28"/>
    <s v="High"/>
    <m/>
    <m/>
    <s v="ERM-357"/>
    <s v="Backlog"/>
    <m/>
    <m/>
    <m/>
    <n v="0"/>
    <n v="0"/>
    <n v="0"/>
    <n v="0"/>
    <n v="0"/>
    <n v="0"/>
    <n v="0"/>
    <n v="0"/>
    <m/>
    <m/>
    <s v="EDLM Competency Manager"/>
    <n v="0"/>
    <n v="0"/>
  </r>
  <r>
    <x v="3"/>
    <x v="107"/>
    <s v="EDLM - Requirements Management"/>
    <m/>
    <m/>
    <m/>
    <s v="ADL Human Centered Design [EXT]"/>
    <m/>
    <s v="Ashley Howell"/>
    <m/>
    <m/>
    <m/>
    <m/>
    <m/>
    <m/>
    <m/>
    <m/>
    <x v="28"/>
    <s v="Could Have"/>
    <m/>
    <m/>
    <s v="ERM-348"/>
    <s v="Backlog"/>
    <m/>
    <m/>
    <m/>
    <n v="0"/>
    <n v="0"/>
    <n v="0"/>
    <n v="0"/>
    <n v="0"/>
    <n v="0"/>
    <n v="0"/>
    <n v="0"/>
    <m/>
    <m/>
    <s v="EDLM Competency Manager"/>
    <s v="Competency Manager"/>
    <n v="0"/>
  </r>
  <r>
    <x v="3"/>
    <x v="108"/>
    <s v="EDLM - Requirements Management"/>
    <m/>
    <m/>
    <m/>
    <s v="ADL Human Centered Design [EXT]"/>
    <m/>
    <s v="Ashley Howell"/>
    <m/>
    <s v="Internal Grooming Sprint [EXT] + MMT Sprint 18 [EXT] [COMPLETED] + MMT Sprint 16 [EXT] [COMPLETED]"/>
    <m/>
    <m/>
    <m/>
    <m/>
    <m/>
    <m/>
    <x v="28"/>
    <s v="Low"/>
    <s v="MMT"/>
    <s v="mmt/mmt-portal"/>
    <s v="ERM-1626"/>
    <s v="Internal Grooming"/>
    <m/>
    <m/>
    <m/>
    <n v="0"/>
    <n v="0"/>
    <n v="0"/>
    <n v="0"/>
    <n v="0"/>
    <n v="0"/>
    <n v="0"/>
    <n v="0"/>
    <m/>
    <m/>
    <m/>
    <s v="In order to implement, we need a requirement to develop a home page for the academic institution. Currently there is NO existing page to edit the text or edit information on this page. The AI DOES NOT have a home page right now. _x000a__x000a_Acceptance criteria should include this text:_x000a__x000a_“The MMT portal gives academic institutions the ability to view past and current transcript requests and manage receipt of those records. View and download transcripts for evaluation and processing at your institution. Cancel your pending request if needed or reject transcripts for correction or resubmittal.”_x000a__x000a_Rebecca validated the concept of having a home page for the Academic Institution 7/17 during the MMT Design Sync. She likes the idea of having the user select what they want for a home page. We need to validate the graphics used with Erin/Rebecca next. _x000a__x000a_!Screenshot 2025-07-17 132840.png|width=1178,height=613,alt=&quot;Screenshot 2025-07-17 132840.png&quot;!_x000a__x000a_h3. PROTOTYPE &amp; MOCKUP LINKS_x000a__x000a_{quote}🖥️ [CLICKABLE PROTOTYPE - Academic Institution - Home Page|https://www.figma.com/proto/q0X8ptaZMCTPotApPnVPAa/MMT-Transcripts?page-id=20931%3A1944&amp;node-id=24896-112593&amp;viewport=83%2C-8284%2C0.61&amp;t=DLSwLPqBMuBnOL0L-1&amp;scaling=min-zoom&amp;content-scaling=fixed&amp;starting-point-node-id=24896%3A117869]{quote}_x000a__x000a_{quote}🔬 [DEVMODE READY FOR DEV FIGMA PAGE -  Academic Institution - Home Page|https://www.figma.com/design/q0X8ptaZMCTPotApPnVPAa/MMT-Transcripts?node-id=24896-112593&amp;t=OLDAQpc2Y9iLFFGL-1]{quote}_x000a__x000a_h3. ASSETS AND DELIVERABLES_x000a__x000a_{quote}🖼️ [IMAGE - Meet MMT Card - Cropped|https://adloffice365.sharepoint.com/:i:/s/EDLM_Extranet/Ecx7ex3KWS9NrXleuyd1A48BdMFQuwVJwDc2LHvdK_inuA?e=bh5ibc]{quote}"/>
    <s v="1. Introductory MMT Information: The homepage displays clear information about what the MMT is and how it applies to the Registrar._x000a__x000a_2. Visibility on Login: The information is shown immediately or prominently when the Registrar logs in._x000a__x000a_3. The homepage shall contain e2e tests validating the functionality and display of the home page."/>
  </r>
  <r>
    <x v="3"/>
    <x v="109"/>
    <s v="EDLM - Requirements Management"/>
    <m/>
    <m/>
    <m/>
    <s v="ADL Human Centered Design [EXT]"/>
    <m/>
    <s v="Ashley Howell"/>
    <m/>
    <s v="Internal Grooming Sprint [EXT]"/>
    <m/>
    <m/>
    <m/>
    <m/>
    <m/>
    <m/>
    <x v="28"/>
    <s v="Medium"/>
    <s v="MMT"/>
    <s v="mmt/mmt-portal"/>
    <s v="ERM-1710"/>
    <s v="Internal Grooming"/>
    <m/>
    <m/>
    <m/>
    <n v="0"/>
    <n v="0"/>
    <n v="0"/>
    <n v="0"/>
    <n v="0"/>
    <n v="0"/>
    <n v="0"/>
    <n v="0"/>
    <m/>
    <m/>
    <s v="EDLM Learner, EDLM Academic Institutions"/>
    <s v="I want to see pertinent and time sensitive information about the system on the home page. and I want to be able to hide/minimize these notifications. _x000a__x000a_Examples of these issues include system down/system service interruption issues, which Services the MMT is applicable to. _x000a__x000a_!image-20250408-154022.png|width=1039,height=500,alt=&quot;image-20250408-154022.png&quot;!"/>
    <n v="0"/>
  </r>
  <r>
    <x v="3"/>
    <x v="110"/>
    <s v="EDLM - Requirements Management"/>
    <m/>
    <m/>
    <m/>
    <s v="ADL Human Centered Design [EXT]"/>
    <m/>
    <s v="Ashley Howell"/>
    <m/>
    <s v="Internal Grooming Sprint [EXT]"/>
    <m/>
    <m/>
    <m/>
    <m/>
    <m/>
    <m/>
    <x v="28"/>
    <s v="Medium"/>
    <s v="MMT"/>
    <s v="mmt/mmt-portal"/>
    <s v="ERM-1711"/>
    <s v="Internal Grooming"/>
    <m/>
    <m/>
    <m/>
    <n v="0"/>
    <n v="0"/>
    <n v="0"/>
    <n v="0"/>
    <n v="0"/>
    <n v="0"/>
    <n v="0"/>
    <n v="0"/>
    <m/>
    <m/>
    <s v="EDLM Learner, EDLM Academic Institutions"/>
    <s v="I want to see pertinent and time sensitive information about the system on the home page. and I want to be able to hide/minimize these notifications. _x000a__x000a_Examples of these issues include system down/system service interruption issues, which Services the MMT is applicable to. _x000a__x000a_!image-20250408-154100.png|width=1040,height=405,alt=&quot;image-20250408-154100.png&quot;!"/>
    <n v="0"/>
  </r>
  <r>
    <x v="3"/>
    <x v="111"/>
    <s v="EDLM - Requirements Management"/>
    <m/>
    <m/>
    <m/>
    <s v="ADL Human Centered Design [EXT]"/>
    <m/>
    <s v="Ashley Howell"/>
    <m/>
    <m/>
    <m/>
    <m/>
    <m/>
    <m/>
    <m/>
    <m/>
    <x v="28"/>
    <s v="Medium"/>
    <m/>
    <s v="mmt/mmt-portal"/>
    <s v="ERM-1819"/>
    <s v="Backlog"/>
    <m/>
    <m/>
    <m/>
    <n v="0"/>
    <n v="0"/>
    <n v="0"/>
    <n v="0"/>
    <n v="0"/>
    <n v="0"/>
    <n v="0"/>
    <n v="0"/>
    <m/>
    <m/>
    <s v="EDLM Learner"/>
    <s v="create custom graphic. needs to have a person and be service agnostic."/>
    <n v="0"/>
  </r>
  <r>
    <x v="3"/>
    <x v="112"/>
    <s v="EDLM - Requirements Management"/>
    <m/>
    <s v="ECCR IOC"/>
    <m/>
    <m/>
    <s v="Erin Perry"/>
    <m/>
    <m/>
    <m/>
    <m/>
    <m/>
    <m/>
    <m/>
    <m/>
    <m/>
    <x v="28"/>
    <s v="Medium"/>
    <s v="ECCR"/>
    <s v="EDLM ECCR, eccr/cds, eccr/cms"/>
    <s v="ERM-2431"/>
    <s v="Backlog"/>
    <m/>
    <m/>
    <m/>
    <n v="0"/>
    <n v="0"/>
    <n v="0"/>
    <n v="0"/>
    <n v="0"/>
    <n v="0"/>
    <n v="0"/>
    <n v="0"/>
    <m/>
    <m/>
    <s v="EDLM Competency Manager"/>
    <n v="0"/>
    <n v="0"/>
  </r>
  <r>
    <x v="3"/>
    <x v="113"/>
    <s v="EDLM - Requirements Management"/>
    <m/>
    <s v="ECCR IOC"/>
    <m/>
    <m/>
    <s v="Erin Perry"/>
    <m/>
    <m/>
    <m/>
    <m/>
    <m/>
    <m/>
    <m/>
    <m/>
    <m/>
    <x v="28"/>
    <s v="Medium"/>
    <s v="ECCR"/>
    <s v="EDLM ECCR, eccr/cms"/>
    <s v="ERM-2432"/>
    <s v="Backlog"/>
    <m/>
    <m/>
    <m/>
    <n v="0"/>
    <n v="0"/>
    <n v="0"/>
    <n v="0"/>
    <n v="0"/>
    <n v="0"/>
    <n v="0"/>
    <n v="0"/>
    <m/>
    <m/>
    <s v="EDLM Competency Manager"/>
    <n v="0"/>
    <n v="0"/>
  </r>
  <r>
    <x v="3"/>
    <x v="114"/>
    <s v="EDLM - Requirements Management"/>
    <m/>
    <s v="ECCR IOC"/>
    <m/>
    <m/>
    <s v="Erin Perry"/>
    <m/>
    <m/>
    <m/>
    <m/>
    <m/>
    <m/>
    <m/>
    <m/>
    <m/>
    <x v="28"/>
    <s v="Medium"/>
    <s v="ECCR"/>
    <s v="EDLM ECCR, eccr/cds, eccr/cms"/>
    <s v="ERM-2433"/>
    <s v="Backlog"/>
    <m/>
    <m/>
    <m/>
    <n v="0"/>
    <n v="0"/>
    <n v="0"/>
    <n v="0"/>
    <n v="0"/>
    <n v="0"/>
    <n v="0"/>
    <n v="0"/>
    <m/>
    <m/>
    <s v="EDLM Competency Manager"/>
    <n v="0"/>
    <n v="0"/>
  </r>
  <r>
    <x v="3"/>
    <x v="115"/>
    <s v="EDLM - Requirements Management"/>
    <m/>
    <s v="ECCR IOC"/>
    <m/>
    <m/>
    <m/>
    <m/>
    <m/>
    <m/>
    <m/>
    <m/>
    <m/>
    <m/>
    <m/>
    <m/>
    <x v="28"/>
    <s v="Low"/>
    <s v="ECCR"/>
    <s v="EDLM ECCR, eccr/cms"/>
    <s v="ERM-2434"/>
    <s v="Backlog"/>
    <m/>
    <m/>
    <m/>
    <n v="0"/>
    <n v="0"/>
    <n v="0"/>
    <n v="0"/>
    <n v="1"/>
    <n v="0"/>
    <n v="0"/>
    <n v="1"/>
    <m/>
    <m/>
    <s v="EDLM Competency Manager"/>
    <n v="0"/>
    <n v="0"/>
  </r>
  <r>
    <x v="3"/>
    <x v="116"/>
    <s v="EDLM - Requirements Management"/>
    <m/>
    <s v="ECCR IOC"/>
    <m/>
    <m/>
    <m/>
    <m/>
    <m/>
    <m/>
    <m/>
    <m/>
    <m/>
    <m/>
    <m/>
    <m/>
    <x v="28"/>
    <s v="Low"/>
    <s v="ECCR"/>
    <s v="EDLM ECCR, eccr/cds, eccr/cms"/>
    <s v="ERM-2435"/>
    <s v="Backlog"/>
    <m/>
    <m/>
    <m/>
    <n v="0"/>
    <n v="0"/>
    <n v="0"/>
    <n v="100"/>
    <n v="0"/>
    <n v="0"/>
    <n v="1"/>
    <n v="1"/>
    <m/>
    <m/>
    <s v="EDLM Competency Manager"/>
    <n v="0"/>
    <n v="0"/>
  </r>
  <r>
    <x v="2"/>
    <x v="117"/>
    <s v="EDLM - Requirements Management"/>
    <m/>
    <m/>
    <m/>
    <s v="ADL Human Centered Design [EXT]"/>
    <m/>
    <s v="Hunter Smith"/>
    <m/>
    <m/>
    <m/>
    <m/>
    <m/>
    <m/>
    <m/>
    <m/>
    <x v="26"/>
    <s v="Medium"/>
    <m/>
    <m/>
    <s v="ERM-2377"/>
    <s v="Backlog"/>
    <m/>
    <m/>
    <m/>
    <n v="0"/>
    <n v="0"/>
    <n v="0"/>
    <n v="0"/>
    <n v="0"/>
    <n v="0"/>
    <n v="0"/>
    <n v="0"/>
    <m/>
    <m/>
    <m/>
    <n v="0"/>
    <n v="0"/>
  </r>
  <r>
    <x v="0"/>
    <x v="118"/>
    <s v="DLE - Top Level Planning"/>
    <s v="IDP MVP"/>
    <m/>
    <s v="ADL RD&amp;E [EXT], ADL Human Centered Design [EXT]"/>
    <s v="ADL Human Centered Design [EXT]"/>
    <m/>
    <s v="Hunter Smith"/>
    <s v="DOT&amp;E Sprint 19, DOT&amp;E Sprint 20, DOT&amp;E Sprint 24, DOT&amp;E Sprint 25, DOT&amp;E Sprint 26, DOT&amp;E Sprint 27, DOT&amp;E Sprint 28, DOT&amp;E Sprint 29, Internal Grooming Sprint, SAPRO Sprint 10, SAPRO Sprint 11, SAPRO Sprint 9"/>
    <m/>
    <m/>
    <m/>
    <n v="46113"/>
    <m/>
    <m/>
    <m/>
    <x v="0"/>
    <s v="Medium"/>
    <m/>
    <m/>
    <s v="DTLP-16"/>
    <s v="In Progress"/>
    <m/>
    <m/>
    <m/>
    <n v="0"/>
    <n v="0"/>
    <n v="0"/>
    <n v="0"/>
    <n v="3"/>
    <n v="1"/>
    <n v="0"/>
    <n v="4"/>
    <m/>
    <m/>
    <m/>
    <s v=""/>
    <s v=""/>
  </r>
  <r>
    <x v="1"/>
    <x v="119"/>
    <s v="DLE - Top Level Planning"/>
    <s v="IDP MVP"/>
    <m/>
    <s v="ADL RD&amp;E [EXT], ADL Human Centered Design [EXT]"/>
    <s v="ADL Human Centered Design [EXT]"/>
    <m/>
    <s v="Hunter Smith"/>
    <s v="DOT&amp;E Sprint 19, DOT&amp;E Sprint 20, DOT&amp;E Sprint 24, DOT&amp;E Sprint 25, DOT&amp;E Sprint 26, DOT&amp;E Sprint 27, DOT&amp;E Sprint 28, DOT&amp;E Sprint 29, Internal Grooming Sprint, SAPRO Sprint 10, SAPRO Sprint 11, SAPRO Sprint 9"/>
    <m/>
    <m/>
    <m/>
    <n v="46113"/>
    <m/>
    <m/>
    <m/>
    <x v="29"/>
    <s v="Medium"/>
    <m/>
    <s v="EDLM Portal"/>
    <s v="DTLP-17"/>
    <s v="In Progress"/>
    <m/>
    <m/>
    <m/>
    <n v="0"/>
    <n v="0"/>
    <n v="0"/>
    <n v="0"/>
    <n v="5"/>
    <n v="6"/>
    <n v="0"/>
    <n v="11"/>
    <m/>
    <m/>
    <m/>
    <s v=""/>
    <s v=""/>
  </r>
  <r>
    <x v="2"/>
    <x v="120"/>
    <s v="EDLM - Requirements Management"/>
    <m/>
    <m/>
    <s v="ADL Human Centered Design [EXT]"/>
    <s v="ADL Human Centered Design [EXT]"/>
    <m/>
    <s v="Hunter Smith"/>
    <s v="DOT&amp;E Sprint 19, DOT&amp;E Sprint 20"/>
    <m/>
    <m/>
    <m/>
    <n v="45896"/>
    <m/>
    <m/>
    <m/>
    <x v="30"/>
    <s v="Medium"/>
    <m/>
    <s v="EDLM Moodle LMS, EDLM Portal, EDLM ECC, elrr/elrr-external-services, elrr/elrr-services, EDLM Talent Management, edlm-portal/learning-plan"/>
    <s v="ERM-1869"/>
    <s v="In Progress"/>
    <m/>
    <m/>
    <m/>
    <n v="0"/>
    <n v="0"/>
    <n v="0"/>
    <n v="66.67"/>
    <n v="1"/>
    <n v="0"/>
    <n v="2"/>
    <n v="3"/>
    <n v="45868"/>
    <m/>
    <s v="EDLM Learner"/>
    <n v="0"/>
    <n v="0"/>
  </r>
  <r>
    <x v="3"/>
    <x v="121"/>
    <s v="EDLM - Requirements Management"/>
    <m/>
    <m/>
    <m/>
    <s v="ADL Human Centered Design [EXT]"/>
    <m/>
    <s v="Ashley Howell"/>
    <m/>
    <s v="DOT&amp;E Sprint 20 [EXT] [COMPLETED] + DOT&amp;E Sprint 19 [EXT] [COMPLETED]"/>
    <m/>
    <m/>
    <m/>
    <m/>
    <m/>
    <m/>
    <x v="31"/>
    <s v="Highest"/>
    <m/>
    <s v="EDLM Portal"/>
    <s v="ERM-2306"/>
    <s v="Backlog"/>
    <m/>
    <m/>
    <m/>
    <n v="0"/>
    <n v="0"/>
    <n v="0"/>
    <n v="0"/>
    <n v="0"/>
    <n v="0"/>
    <n v="0"/>
    <n v="0"/>
    <m/>
    <m/>
    <s v="EDLM Learner"/>
    <s v="h2. ‼️{color:#ffbdad} THIS IS A TEMPORARY SOLUTION. WILL REQUIRE REWORK. {color}‼️ _x000a__x000a_Upon completing a new learning plan the system will compile this information into a noneditable PDF format. _x000a__x000a_The PDF file will include all data that is within a specific learning plan. This will include, at minimum, name of plan, date created, timeline (short-term or long-term goal), and all selected goals (e.g., name of competency). Each goal will have the name of the goal (&lt;competency name&gt;), priority (&lt;highest, high, medium, low, lowest&gt;), current level of proficiency (Basic, Intermediate, Advanced, Mastery), Target level of proficiency (Basic, Intermediate, Advanced, Mastery), goal description, and selected courses for this goal. The selected courses will display the name of the courses, the estimated time to completion, the name of the provider, and a status (not yet started, in progress, completed)._x000a__x000a_Development can start using the wireframes as reference while the mockups are being wrapped up: [https://stash-rhythm-52849518.figma.site/|https://stash-rhythm-52849518.figma.site/|smart-link] _x000a__x000a_Wireframe screenshot that outlines all of the fields that need to go into the PDF format:_x000a__x000a_!image-20250909-202528.png|width=741,height=872,alt=&quot;image-20250909-202528.png&quot;!"/>
    <s v="1. Learner can download their completed learning plan as a non-editable PDF._x000a_2. PDF includes:_x000a_-Name of plan, date created, and timeline (short-term/long-term)._x000a_-All selected goals with:_x000a_Competency name_x000a_Priority (highest → lowest)_x000a_Current proficiency level (Basic/Intermediate/Advanced/Mastery)_x000a_Target proficiency level (Basic/Intermediate/Advanced/Mastery)_x000a_Goal description_x000a_Selected courses with: course name, estimated completion time, provider name, and status (not started/in progress/completed)._x000a_3. PDF is generated automatically once a learning plan is completed._x000a_4. Content in PDF is read-only (not editable)._x000a_5. There is E2E test verifying this functionality."/>
  </r>
  <r>
    <x v="2"/>
    <x v="122"/>
    <s v="EDLM - Requirements Management"/>
    <s v="IDP MVP"/>
    <m/>
    <s v="ADL RD&amp;E [EXT], ADL Human Centered Design [EXT]"/>
    <s v="ADL Human Centered Design [EXT]"/>
    <m/>
    <s v="Hunter Smith"/>
    <s v="DOT&amp;E Sprint 24, DOT&amp;E Sprint 25, DOT&amp;E Sprint 26, DOT&amp;E Sprint 27, DOT&amp;E Sprint 28, DOT&amp;E Sprint 29, SAPRO Sprint 10, SAPRO Sprint 11, SAPRO Sprint 9"/>
    <m/>
    <m/>
    <m/>
    <n v="46064"/>
    <m/>
    <m/>
    <m/>
    <x v="30"/>
    <s v="Medium"/>
    <m/>
    <s v="EDLM ELRR, EDLM Portal, EDLM Talent Management"/>
    <s v="ERM-1093"/>
    <s v="In Progress"/>
    <m/>
    <m/>
    <m/>
    <n v="0"/>
    <n v="0"/>
    <n v="0"/>
    <n v="0"/>
    <n v="12"/>
    <n v="1"/>
    <n v="0"/>
    <n v="13"/>
    <m/>
    <m/>
    <m/>
    <n v="0"/>
    <n v="0"/>
  </r>
  <r>
    <x v="3"/>
    <x v="123"/>
    <s v="EDLM - Requirements Management"/>
    <m/>
    <m/>
    <m/>
    <s v="ADL Human Centered Design [EXT]"/>
    <m/>
    <m/>
    <m/>
    <m/>
    <m/>
    <m/>
    <m/>
    <m/>
    <m/>
    <m/>
    <x v="32"/>
    <s v="Medium"/>
    <m/>
    <m/>
    <s v="ERM-1526"/>
    <s v="Backlog"/>
    <m/>
    <m/>
    <m/>
    <n v="0"/>
    <n v="0"/>
    <n v="0"/>
    <n v="0"/>
    <n v="0"/>
    <n v="0"/>
    <n v="0"/>
    <n v="0"/>
    <m/>
    <m/>
    <m/>
    <n v="0"/>
    <n v="0"/>
  </r>
  <r>
    <x v="3"/>
    <x v="124"/>
    <s v="EDLM - Requirements Management"/>
    <m/>
    <m/>
    <m/>
    <s v="ADL RD&amp;E [EXT]"/>
    <m/>
    <s v="Ashley Howell"/>
    <m/>
    <m/>
    <m/>
    <m/>
    <m/>
    <n v="45541"/>
    <m/>
    <m/>
    <x v="32"/>
    <s v="Medium"/>
    <s v="Customer"/>
    <s v="EDLM ELRR, EDLM Portal"/>
    <s v="ERM-29"/>
    <s v="Backlog"/>
    <m/>
    <m/>
    <m/>
    <n v="0"/>
    <n v="0"/>
    <n v="0"/>
    <n v="0"/>
    <n v="0"/>
    <n v="0"/>
    <n v="0"/>
    <n v="0"/>
    <m/>
    <m/>
    <s v="EDLM Learner"/>
    <s v="A learner needs to be able to browse the catalogue of currently available positions, and “favorite” and share these positions with others"/>
    <s v="1 - The EDLM Portal includes a catalogue of currently open jobs_x000a_2 - The EDLM Portal allows users to mark positions_x000a_3 - The EDLM Portal allows users to share positions_x000a_4 - All related e2e tests are passing in the p1 pipeline"/>
  </r>
  <r>
    <x v="3"/>
    <x v="125"/>
    <s v="EDLM - Requirements Management"/>
    <m/>
    <m/>
    <m/>
    <s v="ADL Human Centered Design [EXT]"/>
    <m/>
    <s v="Ashley Howell"/>
    <m/>
    <m/>
    <m/>
    <m/>
    <m/>
    <n v="45541"/>
    <m/>
    <m/>
    <x v="32"/>
    <s v="High"/>
    <s v="Customer"/>
    <s v="EDLM ELRR, EDLM Portal"/>
    <s v="ERM-30"/>
    <s v="Backlog"/>
    <m/>
    <m/>
    <m/>
    <n v="0"/>
    <n v="0"/>
    <n v="0"/>
    <n v="0"/>
    <n v="0"/>
    <n v="0"/>
    <n v="0"/>
    <n v="0"/>
    <m/>
    <m/>
    <s v="EDLM Learner"/>
    <s v="During career planning, if a user has completed their interest inventory (insert req # ) containing fields XYZ, user responses in those fields will be used to identify matching work roles from work role data (e.g., from USAJob, from Enterprise systems),_x000a__x000a_The DLE portal will query the ELRR, ECCR, and ECC to suggest work roles to signed in students"/>
    <s v="1 - All e2e tests are passing in the P1 pipeline_x000a_2 - I can sign in with the P1 SSO JWT_x000a_3 - I can view the links between jobs, competencies, and the data in my learner profile"/>
  </r>
  <r>
    <x v="3"/>
    <x v="126"/>
    <s v="EDLM - Requirements Management"/>
    <m/>
    <m/>
    <m/>
    <s v="ADL Human Centered Design [EXT]"/>
    <m/>
    <s v="Ashley Howell"/>
    <m/>
    <m/>
    <m/>
    <m/>
    <m/>
    <m/>
    <m/>
    <m/>
    <x v="32"/>
    <s v="Medium"/>
    <s v="Customer"/>
    <s v="EDLM ELRR, EDLM ECCR, EDLM Moodle LMS, EDLM Portal, EDLM ECC, elrr/elrr-external-services, elrr/elrr-services, EDLM Career Planning, EDLM Talent Management"/>
    <s v="ERM-1100"/>
    <s v="Backlog"/>
    <m/>
    <m/>
    <m/>
    <n v="0"/>
    <n v="0"/>
    <n v="0"/>
    <n v="0"/>
    <n v="0"/>
    <n v="0"/>
    <n v="0"/>
    <n v="0"/>
    <m/>
    <m/>
    <s v="EDLM Learner"/>
    <s v="break down into smaller user stories (by Learning plan sub component"/>
    <s v="1. Goal Selection Options_x000a_Learners can view and select from pre-defined goals for performance, competencies, strategies, schedule, and context within the learning plan._x000a__x000a_2. Personalized Goal Creation_x000a_Learners have the option to create personalized goals in any of the available goal categories (performance, competencies, strategies, schedule, context) if pre-defined options do not meet their needs._x000a__x000a_3. Goal Customization and Editing_x000a_Learners can modify and save custom goals or selected pre-defined goals at any time within the learning plan._x000a__x000a_4. Goal Tracking and Status Updates_x000a_Each goal includes a status indicator that tracks learner progress (e.g., Not Started, In Progress, Completed) and can be updated as the learner progresses through the course._x000a__x000a_5. Schedule and Timeline Integration_x000a_The learning plan allows learners to set timelines for each goal, either by selecting from pre-defined schedules or creating a custom schedule that aligns with course requirements._x000a__x000a_6. Contextual Guidance_x000a_Each goal selection option includes a brief description or guideline to help learners understand its relevance to their learning objectives."/>
  </r>
  <r>
    <x v="3"/>
    <x v="127"/>
    <s v="EDLM - Requirements Management"/>
    <m/>
    <m/>
    <m/>
    <s v="ADL Human Centered Design [EXT]"/>
    <m/>
    <s v="Ashley Howell"/>
    <m/>
    <s v="SAPRO Sprint 11 [EXT] + SAPRO Sprint 10 [EXT] [COMPLETED] + SAPRO Sprint 9 [EXT] [COMPLETED] + DOT&amp;E Sprint 29 [EXT] [COMPLETED] + DOT&amp;E Sprint 28 [EXT] [COMPLETED] + DOT&amp;E Sprint 27 [EXT] [COMPLETED] + DOT&amp;E Sprint 26 [EXT] [COMPLETED] + DOT&amp;E Sprint 24 [EXT] [COMPLETED]"/>
    <m/>
    <m/>
    <m/>
    <m/>
    <m/>
    <m/>
    <x v="32"/>
    <s v="Medium"/>
    <m/>
    <s v="EDLM ELRR, EDLM ECCR, EDLM Moodle LMS, EDLM Portal, EDLM ECC, elrr/elrr-external-services, elrr/elrr-services"/>
    <s v="ERM-92"/>
    <s v="In Progress"/>
    <m/>
    <m/>
    <m/>
    <n v="0"/>
    <n v="0"/>
    <n v="0"/>
    <n v="0"/>
    <n v="0"/>
    <n v="0"/>
    <n v="0"/>
    <n v="0"/>
    <m/>
    <m/>
    <s v="EDLM Learner"/>
    <s v="After I have set my learning plan, I want a simple dashboard to see my progress._x000a__x000a_!image-20251017-123931.png|width=758,alt=&quot;image-20251017-123931.png&quot;!"/>
    <s v="1. The Learner shall be able to view all active learning plans in the Learning Summary Overview dashboard._x000a_2. The Learner shall be able to set learning goals using predefined options (performance, competencies, strategies, schedule, context) or create personalized goals._x000a_3. The dashboard shall display goals in progress, including milestones, deadlines, and upcoming tasks._x000a_4. The Learner shall have access to a calendar or tracking tool to visualize progress toward each goal._x000a_5. The Learner shall be able to view short-term plans with real-time status updates (completed, in-progress, overdue)._x000a_6. The system shall automatically update goal statuses as milestones are met or missed._x000a_7. The Learner shall be able to view overall progress metrics, including completed milestones and outstanding goals, in a summary report. (Future scope)_x000a_8. There is E2E test verifying this functionality"/>
  </r>
  <r>
    <x v="3"/>
    <x v="128"/>
    <s v="EDLM - Requirements Management"/>
    <m/>
    <m/>
    <m/>
    <s v="ADL RD&amp;E [EXT]"/>
    <m/>
    <s v="Ashley Howell"/>
    <m/>
    <m/>
    <m/>
    <m/>
    <m/>
    <n v="45541"/>
    <m/>
    <m/>
    <x v="32"/>
    <s v="Medium"/>
    <s v="Customer"/>
    <s v="EDLM ELRR, EDLM Portal"/>
    <s v="ERM-28"/>
    <s v="Backlog"/>
    <m/>
    <m/>
    <m/>
    <n v="0"/>
    <n v="0"/>
    <n v="0"/>
    <n v="0"/>
    <n v="0"/>
    <n v="0"/>
    <n v="0"/>
    <n v="0"/>
    <m/>
    <m/>
    <s v="EDLM Learner"/>
    <s v="Starting preference list_x000a__x000a_* geographic preference_x000a_* qualifications (e.g., level of education, certs)_x000a_* Job family (series)_x000a_* salary, pay scale and grade_x000a_* availability_x000a_* travel required_x000a_* relocation expenses reimbursed_x000a_* appointment type_x000a_* work schedule (e.g., full-time/part-time)_x000a_* promotion potential_x000a__x000a__x000a__x000a_!image-20240606-154043.png|width=1200,height=900,alt=&quot;image-20240606-154043.png&quot;!"/>
    <s v="1 - A learner is able to select a list of preferences from a curated list of items, and then apply a weight to these choices which can be used to make training or other career recommendations for the learner in the future_x000a_2 - All e2e tests are passing in the platform one pipeline_x000a_3 - This is deployed in P1"/>
  </r>
  <r>
    <x v="3"/>
    <x v="129"/>
    <s v="EDLM - Requirements Management"/>
    <m/>
    <m/>
    <m/>
    <s v="ADL RD&amp;E [EXT]"/>
    <m/>
    <s v="Ashley Howell"/>
    <m/>
    <m/>
    <m/>
    <m/>
    <m/>
    <n v="45541"/>
    <m/>
    <m/>
    <x v="32"/>
    <s v="Medium"/>
    <s v="Customer"/>
    <s v="EDLM ELRR, EDLM ECCR, EDLM Portal"/>
    <s v="ERM-27"/>
    <s v="Backlog"/>
    <m/>
    <m/>
    <m/>
    <n v="0"/>
    <n v="0"/>
    <n v="0"/>
    <n v="0"/>
    <n v="0"/>
    <n v="0"/>
    <n v="0"/>
    <n v="0"/>
    <m/>
    <m/>
    <s v="EDLM Learner"/>
    <n v="0"/>
    <s v="1 - A learner can get customized recommendations, based on the data in their profile, the ECC, and the ECCR._x000a_2 - All e2e tests are passing in Platform One_x000a_3 - This is deployed in P1"/>
  </r>
  <r>
    <x v="3"/>
    <x v="130"/>
    <s v="EDLM - Requirements Management"/>
    <m/>
    <m/>
    <m/>
    <s v="ADL RD&amp;E [EXT]"/>
    <m/>
    <s v="Ashley Howell"/>
    <m/>
    <m/>
    <m/>
    <m/>
    <m/>
    <n v="45541"/>
    <m/>
    <m/>
    <x v="32"/>
    <s v="Could Have"/>
    <s v="Customer"/>
    <s v="EDLM ECCR, EDLM Portal, EDLM ECC"/>
    <s v="ERM-33"/>
    <s v="Backlog"/>
    <m/>
    <m/>
    <m/>
    <n v="0"/>
    <n v="0"/>
    <n v="0"/>
    <n v="0"/>
    <n v="0"/>
    <n v="0"/>
    <n v="0"/>
    <n v="0"/>
    <m/>
    <m/>
    <s v="EDLM Learner"/>
    <s v="Duplicate of: “As a Student / Learner, I want to view my competencies / competency gaps related to my target job/POI “_x000a__x000a_A UI is required that visualizes the differences between the current role and a selected/desired role._x000a_This UI should also point out similarities. For example: if the current role requires a competency or credential that is equivalent to a competency or credential that is part of the user’s current job/duty/gig_x000a__x000a_Attached is a wire-frame of how such a UI may look like._x000a__x000a_During career planning, the learner wants a visualization depicting the overlap and gaps btwn his/her asserted competencies (within ELRR) and the competency requirements for one (or more - is see (s) in the user story? do we want this to be plural? ) selected work roles - (work role data coming from USAJobs; ECCR)._x000a__x000a__x000a__x000a_!image-20240606-153918.png|width=2324,height=1035,alt=&quot;image-20240606-153918.png&quot;!"/>
    <s v="1. The UI must display the differences in competencies and qualifications between the learner's current role and the selected/desired role._x000a__x000a_2. The UI should highlight any similarities in competencies and qualifications between the current role and the selected/desired role._x000a__x000a_3. Competencies or credentials that are equivalent between the current and desired roles must be clearly indicated on the UI._x000a__x000a_4. The UI should be user-friendly and intuitive, allowing learners to easily compare their current and desired roles._x000a__x000a_5. The information must be presented in a clear and concise manner, using visual aids where appropriate (e.g., charts, graphs, or side-by-side comparisons)._x000a__x000a_6. The UI must be accessible from the learner's dashboard within the system._x000a__x000a_7 - All e2e tests are passing in the P1 pipeline_x000a__x000a_8 - I can sign in with the P1 SSO JWT"/>
  </r>
  <r>
    <x v="3"/>
    <x v="131"/>
    <s v="EDLM - Requirements Management"/>
    <m/>
    <m/>
    <m/>
    <s v="ADL Human Centered Design [EXT]"/>
    <m/>
    <s v="Ashley Howell"/>
    <m/>
    <m/>
    <m/>
    <m/>
    <m/>
    <n v="45541"/>
    <m/>
    <m/>
    <x v="32"/>
    <s v="High"/>
    <s v="Customer"/>
    <m/>
    <s v="ERM-36"/>
    <s v="Backlog"/>
    <m/>
    <m/>
    <m/>
    <n v="0"/>
    <n v="0"/>
    <n v="0"/>
    <n v="0"/>
    <n v="0"/>
    <n v="0"/>
    <n v="0"/>
    <n v="0"/>
    <m/>
    <m/>
    <s v="EDLM Learner"/>
    <s v="See attached wireframe for an example of this UI"/>
    <s v="1. The system displays a list of competencies required for a selected job/duty/gig._x000a_2. The system shows the relationships between these competencies._x000a_3. Learners can view the competency representation in an intuitive format (e.g., chart, graph, or map)._x000a_4. The displayed competencies and their relationships are accurate and comprehensive."/>
  </r>
  <r>
    <x v="3"/>
    <x v="132"/>
    <s v="EDLM - Requirements Management"/>
    <m/>
    <m/>
    <m/>
    <s v="ADL Human Centered Design [EXT]"/>
    <m/>
    <s v="Ashley Howell"/>
    <m/>
    <m/>
    <m/>
    <m/>
    <m/>
    <n v="45541"/>
    <m/>
    <m/>
    <x v="32"/>
    <s v="High"/>
    <s v="Customer"/>
    <s v="EDLM ECCR, EDLM Portal"/>
    <s v="ERM-35"/>
    <s v="Backlog"/>
    <m/>
    <m/>
    <m/>
    <n v="0"/>
    <n v="0"/>
    <n v="0"/>
    <n v="0"/>
    <n v="0"/>
    <n v="0"/>
    <n v="0"/>
    <n v="0"/>
    <m/>
    <m/>
    <s v="EDLM Learner"/>
    <s v="When a learner views additional details of a job/duty/gig an option should be to view the competencies related to it in an interactive Graph_x000a_This graph should display “what they have,” “what they don’t have,” “what they almost have,” etc._x000a_See attached UI._x000a__x000a_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
    <s v="1. The system displays the competencies required for a selected job/duty/gig._x000a_2. The system shows the competencies the learner already possesses._x000a_3. The system highlights the competencies the learner still needs to acquire._x000a_4. The competencies are presented in a clear and easily understandable format."/>
  </r>
  <r>
    <x v="3"/>
    <x v="133"/>
    <s v="EDLM - Requirements Management"/>
    <m/>
    <m/>
    <m/>
    <s v="ADL Human Centered Design [EXT]"/>
    <m/>
    <s v="Ashley Howell"/>
    <m/>
    <m/>
    <m/>
    <m/>
    <m/>
    <n v="45541"/>
    <m/>
    <m/>
    <x v="32"/>
    <s v="Lowest"/>
    <s v="Customer"/>
    <s v="EDLM ELRR, EDLM Portal"/>
    <s v="ERM-31"/>
    <s v="Backlog"/>
    <m/>
    <m/>
    <m/>
    <n v="0"/>
    <n v="0"/>
    <n v="0"/>
    <n v="0"/>
    <n v="0"/>
    <n v="0"/>
    <n v="0"/>
    <n v="0"/>
    <m/>
    <m/>
    <s v="EDLM Learner"/>
    <s v="A learner needs a list of recommended work roles based off their interest interest inventory"/>
    <s v="1 - A &quot;recommended work roles&quot; section exists in the EDLM portal that lists open work roles that are tailored to the user based on their interest inventory_x000a_2 - The suggested work roles are updated at least every time the learner's interest inventory is updated_x000a_3 - All e2e tests are passing in the P1 pipeline_x000a_-----------------------------------------------***********************-----------------------------------------------------------------------------------_x000a_1. Interest Inventory Completion: The learner must complete an interest inventory to receive recommendations._x000a_2. Generate Role Recommendations: The system provides a list of recommended work roles based on the learner’s responses._x000a_3. View Recommendations: The learner can view their recommended work roles in a clear, accessible format._x000a_4. Match Explanation: Each recommended role includes a brief explanation of how it aligns with the learner’s interests._x000a_5. Update Preferences: The learner can update their interests to receive new recommendations._x000a_6. E2E tests are passing in the P1 pipeline demoing these 5 AC"/>
  </r>
  <r>
    <x v="3"/>
    <x v="134"/>
    <s v="EDLM - Requirements Management"/>
    <m/>
    <m/>
    <m/>
    <s v="ADL Human Centered Design [EXT]"/>
    <m/>
    <s v="Ashley Howell"/>
    <m/>
    <m/>
    <m/>
    <m/>
    <m/>
    <n v="45541"/>
    <m/>
    <m/>
    <x v="32"/>
    <s v="High"/>
    <s v="Customer"/>
    <s v="EDLM ECCR"/>
    <s v="ERM-34"/>
    <s v="Backlog"/>
    <m/>
    <m/>
    <m/>
    <n v="0"/>
    <n v="0"/>
    <n v="0"/>
    <n v="0"/>
    <n v="0"/>
    <n v="0"/>
    <n v="0"/>
    <n v="0"/>
    <m/>
    <m/>
    <s v="EDLM Learner"/>
    <s v="I want to compare the competencies required between 2 work roles"/>
    <s v="1 - All e2e tests are passing in the P1 pipeline_x000a_2 - A learner can sign in with the P1 SSO_x000a_3 - A learner can compare 2 jobs in the Portal"/>
  </r>
  <r>
    <x v="3"/>
    <x v="135"/>
    <s v="EDLM - Requirements Management"/>
    <m/>
    <s v="IDP MVP"/>
    <m/>
    <s v="ADL Human Centered Design [EXT]"/>
    <s v="aqroy"/>
    <s v="Ashley Howell"/>
    <m/>
    <s v="DOT&amp;E Sprint 25 [EXT] [COMPLETED] + DOT&amp;E Sprint 24 [EXT] [COMPLETED]"/>
    <m/>
    <m/>
    <m/>
    <m/>
    <m/>
    <m/>
    <x v="32"/>
    <s v="High"/>
    <s v="Customer"/>
    <s v="EDLM ELRR, EDLM Portal"/>
    <s v="ERM-1105"/>
    <s v="Ready For Testing"/>
    <m/>
    <m/>
    <m/>
    <n v="0"/>
    <n v="0"/>
    <n v="0"/>
    <n v="0"/>
    <n v="0"/>
    <n v="0"/>
    <n v="0"/>
    <n v="0"/>
    <m/>
    <m/>
    <s v="EDLM Learner"/>
    <s v="As a Learner, when I select “Create a new plan” or choose to update an existing Individual Development Plan (IDP), I will be presented with a form or guided input area where I can enter my short-term career goals._x000a__x000a_This form or guided input area will have a section where they can describe their short-term goals. The implementation will be a combination of free-text fields and/or dropdowns for position titles, grade levels, or subject areas, in alignment with the IDP format. The system will store this information for use in the learning plan and IDP export. _x000a__x000a_*_See below clickable wireframe for info. go to ‘my learning journeys’ &gt; ‘create new plan’ &gt; ‘skip assessment’. This is where a user will enter their learning goals._* "/>
    <s v="1. Learners shall see a form or guided input area to enter short-term or long term career goals when creating or updating an IDP._x000a__x000a_2. Learner shall be able to select a goal timeline._x000a__x000a_3. Learners shall be able to enter short and long term goals using a free-text field._x000a__x000a_4. The entered short- and long term goals shall be saved to the learner’s IDP and included in the learning plan._x000a__x000a_5. E2E tests are passing in the P1 Pipeline demoing this capability."/>
  </r>
  <r>
    <x v="2"/>
    <x v="136"/>
    <s v="EDLM - Requirements Management"/>
    <m/>
    <m/>
    <s v="ADL Human Centered Design [EXT]"/>
    <s v="ADL Human Centered Design [EXT]"/>
    <m/>
    <s v="Hunter Smith"/>
    <s v="DOT&amp;E Sprint 26"/>
    <m/>
    <m/>
    <m/>
    <n v="45979"/>
    <m/>
    <m/>
    <m/>
    <x v="30"/>
    <s v="Medium"/>
    <m/>
    <s v="EDLM Portal"/>
    <s v="ERM-1096"/>
    <s v="Backlog"/>
    <m/>
    <m/>
    <m/>
    <n v="0"/>
    <n v="0"/>
    <n v="0"/>
    <n v="0"/>
    <n v="5"/>
    <n v="0"/>
    <n v="0"/>
    <n v="5"/>
    <m/>
    <m/>
    <m/>
    <n v="0"/>
    <n v="0"/>
  </r>
  <r>
    <x v="3"/>
    <x v="137"/>
    <s v="EDLM - Requirements Management"/>
    <m/>
    <m/>
    <m/>
    <s v="ADL Human Centered Design [EXT]"/>
    <m/>
    <s v="Ashley Howell"/>
    <m/>
    <s v="DOT&amp;E Sprint 26 [EXT] [COMPLETED]"/>
    <m/>
    <m/>
    <m/>
    <m/>
    <m/>
    <m/>
    <x v="33"/>
    <s v="Medium"/>
    <s v="Customer"/>
    <s v="EDLM Portal, EDLM ECC"/>
    <s v="ERM-1111"/>
    <s v="Backlog"/>
    <m/>
    <m/>
    <m/>
    <n v="0"/>
    <n v="0"/>
    <n v="0"/>
    <n v="0"/>
    <n v="0"/>
    <n v="0"/>
    <n v="0"/>
    <n v="0"/>
    <m/>
    <m/>
    <s v="EDLM Learner"/>
    <s v="Learners should be able to add courses to their Learning Plan directly from a course collection, which may include their personal list, a public list, or one shared with them. When accessing this saved course list, the learner should be able to view all the courses they’ve saved and have the option to add individual courses to an existing learning plan. Once the learner selects their learning plan, they will be able to select the specific course and add it to a specific goal or goals within the learning plan. The interface should clearly present this functionality, allowing learners to choose from their available plans and assign the selected courses accordingly. *Additionally, it should indicate which courses have already been added to a plan* and provide confirmation once new courses are successfully added."/>
    <s v="1. The Learner shall be able to view curated or saved course lists, including their own, public, and shared lists._x000a_2. The Learner shall be able to add individual courses from any saved list to their existing Learning Plan._x000a_3. The system shall display available Learning Plans for the Learner to choose from when adding courses._x000a_4. The interface shall indicate which courses have already been added to a Learning Plan._x000a_5. Upon successful addition, the system shall display a confirmation message to the Learner._x000a_6. The system shall update the Learning Plan in real time to reflect newly added courses."/>
  </r>
  <r>
    <x v="3"/>
    <x v="138"/>
    <s v="EDLM - Requirements Management"/>
    <m/>
    <m/>
    <m/>
    <s v="ADL Human Centered Design [EXT]"/>
    <s v="Hunter Smith"/>
    <s v="Ashley Howell"/>
    <m/>
    <m/>
    <m/>
    <m/>
    <m/>
    <n v="45541"/>
    <m/>
    <m/>
    <x v="33"/>
    <s v="High"/>
    <s v="Customer"/>
    <s v="EDLM ELRR, ecc/ecc-openlxp-xds, EDLM Portal, EDLM ECC, elrr/elrr-external-services, elrr/elrr-services"/>
    <s v="ERM-39"/>
    <s v="Backlog"/>
    <m/>
    <m/>
    <m/>
    <n v="0"/>
    <n v="0"/>
    <n v="0"/>
    <n v="0"/>
    <n v="0"/>
    <n v="0"/>
    <n v="0"/>
    <n v="0"/>
    <m/>
    <m/>
    <s v="EDLM Learner"/>
    <s v="[~accountid:70121:f7a2f8d0-f750-4b60-8e7b-fb1de0d18b82]  duplicate this to story [https://adlnet.atlassian.net/browse/ERM-1858|https://adlnet.atlassian.net/browse/ERM-1858|smart-link] "/>
    <s v="A user can use the DAG to open up a query UI to search for courses that will help them get a competency or credential_x000a__x000a_A user can access a search page that will help them get a competency or credential"/>
  </r>
  <r>
    <x v="3"/>
    <x v="139"/>
    <s v="EDLM - Requirements Management"/>
    <m/>
    <m/>
    <m/>
    <s v="ADL Human Centered Design [EXT]"/>
    <m/>
    <m/>
    <m/>
    <m/>
    <m/>
    <m/>
    <m/>
    <m/>
    <m/>
    <m/>
    <x v="33"/>
    <s v="Medium"/>
    <m/>
    <m/>
    <s v="ERM-1523"/>
    <s v="Backlog"/>
    <m/>
    <m/>
    <m/>
    <n v="0"/>
    <n v="0"/>
    <n v="0"/>
    <n v="0"/>
    <n v="0"/>
    <n v="0"/>
    <n v="0"/>
    <n v="0"/>
    <m/>
    <m/>
    <m/>
    <n v="0"/>
    <n v="0"/>
  </r>
  <r>
    <x v="3"/>
    <x v="140"/>
    <s v="EDLM - Requirements Management"/>
    <m/>
    <m/>
    <m/>
    <m/>
    <m/>
    <s v="Hunter Smith"/>
    <m/>
    <m/>
    <m/>
    <m/>
    <m/>
    <m/>
    <m/>
    <m/>
    <x v="33"/>
    <s v="Medium"/>
    <m/>
    <m/>
    <s v="ERM-3381"/>
    <s v="Backlog"/>
    <m/>
    <m/>
    <m/>
    <n v="0"/>
    <n v="0"/>
    <n v="0"/>
    <n v="0"/>
    <n v="0"/>
    <n v="0"/>
    <n v="0"/>
    <n v="0"/>
    <m/>
    <m/>
    <m/>
    <n v="0"/>
    <n v="0"/>
  </r>
  <r>
    <x v="3"/>
    <x v="141"/>
    <s v="EDLM - Requirements Management"/>
    <m/>
    <m/>
    <m/>
    <m/>
    <m/>
    <s v="Hunter Smith"/>
    <m/>
    <m/>
    <m/>
    <m/>
    <m/>
    <m/>
    <m/>
    <m/>
    <x v="33"/>
    <s v="Medium"/>
    <m/>
    <m/>
    <s v="ERM-3382"/>
    <s v="Backlog"/>
    <m/>
    <m/>
    <m/>
    <n v="0"/>
    <n v="0"/>
    <n v="0"/>
    <n v="0"/>
    <n v="0"/>
    <n v="0"/>
    <n v="0"/>
    <n v="0"/>
    <m/>
    <m/>
    <m/>
    <n v="0"/>
    <n v="0"/>
  </r>
  <r>
    <x v="2"/>
    <x v="142"/>
    <s v="EDLM - Requirements Management"/>
    <s v="IDP MVP"/>
    <m/>
    <s v="ADL Human Centered Design [EXT]"/>
    <s v="ADL Human Centered Design [EXT]"/>
    <s v="Desiree Esiere"/>
    <s v="Hunter Smith"/>
    <s v="Internal Grooming Sprint"/>
    <s v="Internal Grooming Sprint [EXT]"/>
    <m/>
    <m/>
    <n v="46113"/>
    <m/>
    <m/>
    <m/>
    <x v="30"/>
    <s v="Medium"/>
    <m/>
    <m/>
    <s v="ERM-1853"/>
    <s v="In Progress"/>
    <m/>
    <m/>
    <m/>
    <n v="0"/>
    <n v="0"/>
    <n v="0"/>
    <n v="20"/>
    <n v="3"/>
    <n v="1"/>
    <n v="1"/>
    <n v="5"/>
    <n v="46035"/>
    <m/>
    <m/>
    <n v="0"/>
    <n v="0"/>
  </r>
  <r>
    <x v="3"/>
    <x v="143"/>
    <s v="EDLM - Requirements Management"/>
    <m/>
    <m/>
    <m/>
    <s v="ADL Human Centered Design [EXT]"/>
    <m/>
    <m/>
    <m/>
    <m/>
    <m/>
    <m/>
    <m/>
    <m/>
    <m/>
    <m/>
    <x v="34"/>
    <s v="Medium"/>
    <m/>
    <m/>
    <s v="ERM-1521"/>
    <s v="Backlog"/>
    <m/>
    <m/>
    <m/>
    <n v="0"/>
    <n v="0"/>
    <n v="0"/>
    <n v="0"/>
    <n v="0"/>
    <n v="0"/>
    <n v="0"/>
    <n v="0"/>
    <m/>
    <m/>
    <m/>
    <n v="0"/>
    <n v="0"/>
  </r>
  <r>
    <x v="3"/>
    <x v="144"/>
    <s v="EDLM - Requirements Management"/>
    <m/>
    <m/>
    <m/>
    <s v="ADL Human Centered Design [EXT]"/>
    <m/>
    <m/>
    <m/>
    <m/>
    <m/>
    <m/>
    <m/>
    <m/>
    <m/>
    <m/>
    <x v="34"/>
    <s v="Medium"/>
    <m/>
    <m/>
    <s v="ERM-1527"/>
    <s v="Backlog"/>
    <m/>
    <m/>
    <m/>
    <n v="0"/>
    <n v="0"/>
    <n v="0"/>
    <n v="0"/>
    <n v="0"/>
    <n v="0"/>
    <n v="0"/>
    <n v="0"/>
    <m/>
    <m/>
    <m/>
    <n v="0"/>
    <n v="0"/>
  </r>
  <r>
    <x v="3"/>
    <x v="145"/>
    <s v="EDLM - Requirements Management"/>
    <m/>
    <m/>
    <m/>
    <s v="ADL Human Centered Design [EXT]"/>
    <m/>
    <m/>
    <m/>
    <m/>
    <m/>
    <m/>
    <m/>
    <m/>
    <m/>
    <m/>
    <x v="34"/>
    <s v="Medium"/>
    <m/>
    <m/>
    <s v="ERM-1528"/>
    <s v="Backlog"/>
    <m/>
    <m/>
    <m/>
    <n v="0"/>
    <n v="0"/>
    <n v="0"/>
    <n v="0"/>
    <n v="0"/>
    <n v="0"/>
    <n v="0"/>
    <n v="0"/>
    <m/>
    <m/>
    <m/>
    <n v="0"/>
    <n v="0"/>
  </r>
  <r>
    <x v="3"/>
    <x v="146"/>
    <s v="EDLM - Requirements Management"/>
    <m/>
    <s v="IDP MVP"/>
    <m/>
    <s v="ADL Human Centered Design [EXT]"/>
    <m/>
    <m/>
    <m/>
    <s v="Internal Grooming Sprint [EXT]"/>
    <m/>
    <m/>
    <m/>
    <m/>
    <m/>
    <m/>
    <x v="34"/>
    <s v="Highest"/>
    <m/>
    <s v="EDLM Portal"/>
    <s v="ERM-2747"/>
    <s v="Internal Grooming"/>
    <m/>
    <m/>
    <m/>
    <n v="0"/>
    <n v="0"/>
    <n v="0"/>
    <n v="100"/>
    <n v="0"/>
    <n v="0"/>
    <n v="1"/>
    <n v="1"/>
    <m/>
    <m/>
    <s v="EDLM Learner"/>
    <s v="The IDP portal  shall allow employees to manage their IDP"/>
    <n v="0"/>
  </r>
  <r>
    <x v="2"/>
    <x v="147"/>
    <s v="EDLM - Requirements Management"/>
    <s v="IDP MVP"/>
    <m/>
    <s v="ADL Human Centered Design [EXT]"/>
    <s v="ADL Human Centered Design [EXT]"/>
    <m/>
    <s v="Hunter Smith"/>
    <s v="DOT&amp;E Sprint 24, DOT&amp;E Sprint 25, DOT&amp;E Sprint 26, DOT&amp;E Sprint 27, DOT&amp;E Sprint 28, DOT&amp;E Sprint 29, Internal Grooming Sprint, SAPRO Sprint 10, SAPRO Sprint 11, SAPRO Sprint 9"/>
    <m/>
    <m/>
    <m/>
    <n v="46113"/>
    <m/>
    <m/>
    <m/>
    <x v="30"/>
    <s v="Medium"/>
    <m/>
    <s v="EDLM Moodle LMS, EDLM Portal, EDLM ECC, elrr/elrr-external-services, elrr/elrr-services, EDLM Talent Management"/>
    <s v="ERM-1870"/>
    <s v="In Progress"/>
    <m/>
    <m/>
    <m/>
    <n v="0"/>
    <n v="0"/>
    <n v="0"/>
    <n v="22.22"/>
    <n v="7"/>
    <n v="0"/>
    <n v="2"/>
    <n v="9"/>
    <m/>
    <m/>
    <s v="EDLM Learner"/>
    <n v="0"/>
    <n v="0"/>
  </r>
  <r>
    <x v="3"/>
    <x v="148"/>
    <s v="EDLM - Requirements Management"/>
    <m/>
    <m/>
    <m/>
    <s v="ADL Human Centered Design [EXT]"/>
    <m/>
    <s v="Ashley Howell"/>
    <m/>
    <m/>
    <m/>
    <m/>
    <m/>
    <n v="45541"/>
    <m/>
    <m/>
    <x v="35"/>
    <s v="Could Have"/>
    <s v="Customer"/>
    <s v="EDLM ELRR, EDLM ECCR, EDLM Portal, EDLM ECC"/>
    <s v="ERM-40"/>
    <s v="Backlog"/>
    <m/>
    <m/>
    <m/>
    <n v="0"/>
    <n v="0"/>
    <n v="0"/>
    <n v="0"/>
    <n v="0"/>
    <n v="0"/>
    <n v="0"/>
    <n v="0"/>
    <m/>
    <m/>
    <s v="EDLM Learner"/>
    <s v="I want to be able to: _x000a__x000a_* a. search for/select a work role (already exists as a User Story)_x000a_* b. identify those competency/qualification gaps (already exists as a User Story)_x000a_* *c. I want to select my competency/qualification gap(s) and see learning opportunities that will teach the selected gap(s)*_x000a_* *d. As a [Learner], I want to prioritize and filter learning opportunities that were generated based off my selected competency/qualification gap(s).*_x000a_* We want to prioritize and filter these learning opportunities based off (as a minimum--we may identify additional fields as we move into the prototyping stage):_x000a_** Course name_x000a_** Competencies the course is aligned to (aka “Teaches”)_x000a_** Projected competency alignment percentage to selected work role upon course completion_x000a_** Course {color:#bf2600}Instance{color} Name_x000a_** Course start and end date_x000a_** Course availability (e.g., available seats)_x000a_** Course Location_x000a_** Course Cost_x000a__x000a_NOTE: A portion of this ticket is dependent on the design decision for implementation. _x000a__x000a_See design inspiration as a visual reference:_x000a__x000a_!image-20240613-190435.png|width=2375,height=1012,alt=&quot;image-20240613-190435.png&quot;!"/>
    <s v="1. The system identifies competency/qualification gaps for the learner._x000a_2. The system can automatically filter on relevant learning opportunities to fill these gaps._x000a_3. Learners can view the relevant learning opportunities in their profile or dashboard._x000a_4. Courses can be tailored to the learner’s specific gaps and needs."/>
  </r>
  <r>
    <x v="3"/>
    <x v="149"/>
    <s v="EDLM - Requirements Management"/>
    <m/>
    <m/>
    <m/>
    <s v="ADL Human Centered Design [EXT]"/>
    <s v="Desiree Esiere"/>
    <s v="Ashley Howell"/>
    <m/>
    <m/>
    <m/>
    <m/>
    <m/>
    <m/>
    <m/>
    <m/>
    <x v="35"/>
    <s v="Medium"/>
    <m/>
    <s v="EDLM Portal, EDLM ECC"/>
    <s v="ERM-1112"/>
    <s v="Backlog"/>
    <m/>
    <m/>
    <m/>
    <n v="0"/>
    <n v="0"/>
    <n v="0"/>
    <n v="0"/>
    <n v="0"/>
    <n v="0"/>
    <n v="0"/>
    <n v="0"/>
    <m/>
    <m/>
    <s v="EDLM Learner"/>
    <s v="When a learner is browsing the course catalog or viewing a specific course’s details, they should be able to seamlessly add that course to one of their existing learning plans. This begins with the learner selecting the “Add to Plan” option, either from the search results list or directly on the course details page. Upon selection, a list of the learner’s current learning plans is presented, allowing them to choose where the course should be added. Once a learning plan is selected, the learner is shown all associated goals within that plan and can assign the course to a specific goal. After confirming the selection, the system provides a clear success message to indicate that the course has been successfully added to the chosen goal within the learning plan. This flow supports goal-oriented learning and ensures that learners can organize their development activities with precision and clarity."/>
    <n v="0"/>
  </r>
  <r>
    <x v="3"/>
    <x v="150"/>
    <s v="EDLM - Requirements Management"/>
    <m/>
    <m/>
    <m/>
    <s v="ADL Human Centered Design [EXT]"/>
    <m/>
    <s v="Ashley Howell"/>
    <m/>
    <m/>
    <m/>
    <m/>
    <m/>
    <m/>
    <m/>
    <m/>
    <x v="35"/>
    <s v="Medium"/>
    <s v="Customer"/>
    <s v="EDLM ELRR, EDLM ECCR, EDLM Portal, EDLM ECC, EDLM Talent Management"/>
    <s v="ERM-1113"/>
    <s v="Backlog"/>
    <m/>
    <m/>
    <m/>
    <n v="0"/>
    <n v="0"/>
    <n v="0"/>
    <n v="0"/>
    <n v="0"/>
    <n v="0"/>
    <n v="0"/>
    <n v="0"/>
    <m/>
    <m/>
    <s v="EDLM Learner"/>
    <n v="0"/>
    <n v="0"/>
  </r>
  <r>
    <x v="3"/>
    <x v="151"/>
    <s v="EDLM - Requirements Management"/>
    <m/>
    <s v="IDP MVP"/>
    <m/>
    <s v="ADL Human Centered Design [EXT]"/>
    <s v="Ashley Howell"/>
    <s v="Ashley Howell"/>
    <m/>
    <s v="SAPRO Sprint 11 [EXT] + SAPRO Sprint 10 [EXT] [COMPLETED] + SAPRO Sprint 9 [EXT] [COMPLETED] + DOT&amp;E Sprint 29 [EXT] [COMPLETED] + DOT&amp;E Sprint 28 [EXT] [COMPLETED] + DOT&amp;E Sprint 27 [EXT] [COMPLETED] + DOT&amp;E Sprint 26 [EXT] [COMPLETED] + DOT&amp;E Sprint 25 [EXT] [COMPLETED] + DOT&amp;E Sprint 24 [EXT] [COMPLETED]"/>
    <m/>
    <m/>
    <m/>
    <m/>
    <m/>
    <m/>
    <x v="35"/>
    <s v="Highest"/>
    <m/>
    <s v="EDLM Portal"/>
    <s v="ERM-2305"/>
    <s v="To Do"/>
    <m/>
    <m/>
    <m/>
    <n v="0"/>
    <n v="0"/>
    <n v="0"/>
    <n v="0"/>
    <n v="0"/>
    <n v="0"/>
    <n v="0"/>
    <n v="0"/>
    <m/>
    <m/>
    <s v="EDLM Learner"/>
    <s v="h2. ‼️{color:#ffbdad} THIS IS A TEMPORARY SOLUTION. WILL REQUIRE REWORK. {color}‼️ _x000a__x000a_In this section of the IDP, I will be able to search and select from the ECC course catalog to find relevant developmental activities. I will also be able to see recommended activities based on my selected competencies in the previous step. These activities are directly linked to the developmental objectives (aka short and long term goals) I’ve already selected, ensuring alignment between my goals and the learning experiences I pursue. I can add multiple activities per objective. According to the IDP guidance, the instruction/definition that needs to be included for this section is: “_Specify the developmental activity you might use to complete developmental objectives. Some examples are, but not limited to, on-the-job training, new or rotational assignment, professional seminar/conference, formal training/course, added responsibilities or self-development._”"/>
    <s v="1. The Learner shall be able to search and select learning activities from the ECC course catalog._x000a_2. The system shall display recommended activities based on the Learner’s selected competencies._x000a_3. Recommended activities shall align with the Learner’s short and long term developmental goals._x000a_4. The Learner shall be able to add multiple learning activities per developmental objective._x000a_5. The section shall include guidance text explaining examples of developmental activities (e.g., on-the-job training, seminars, courses, etc.)._x000a_6. Shall include E2E passing e2e tests"/>
  </r>
  <r>
    <x v="2"/>
    <x v="152"/>
    <s v="EDLM - Requirements Management"/>
    <m/>
    <m/>
    <m/>
    <s v="ADL Human Centered Design [EXT]"/>
    <m/>
    <s v="Hunter Smith"/>
    <m/>
    <m/>
    <m/>
    <m/>
    <m/>
    <m/>
    <m/>
    <m/>
    <x v="30"/>
    <s v="Medium"/>
    <m/>
    <s v="EDLM ELRR, EDLM Portal"/>
    <s v="ERM-1854"/>
    <s v="In Progress"/>
    <m/>
    <m/>
    <m/>
    <n v="0"/>
    <n v="0"/>
    <n v="0"/>
    <n v="0"/>
    <n v="0"/>
    <n v="0"/>
    <n v="0"/>
    <n v="0"/>
    <m/>
    <m/>
    <m/>
    <n v="0"/>
    <n v="0"/>
  </r>
  <r>
    <x v="2"/>
    <x v="153"/>
    <s v="EDLM - Requirements Management"/>
    <s v="IDP MVP"/>
    <m/>
    <s v="ADL Human Centered Design [EXT]"/>
    <s v="ADL Human Centered Design [EXT]"/>
    <m/>
    <s v="Hunter Smith"/>
    <s v="Internal Grooming Sprint"/>
    <m/>
    <m/>
    <m/>
    <n v="46113"/>
    <m/>
    <m/>
    <m/>
    <x v="30"/>
    <s v="Medium"/>
    <m/>
    <m/>
    <s v="ERM-1855"/>
    <s v="In Progress"/>
    <m/>
    <m/>
    <m/>
    <n v="0"/>
    <n v="0"/>
    <n v="0"/>
    <n v="20"/>
    <n v="2"/>
    <n v="2"/>
    <n v="1"/>
    <n v="5"/>
    <n v="46035"/>
    <m/>
    <m/>
    <n v="0"/>
    <n v="0"/>
  </r>
  <r>
    <x v="3"/>
    <x v="154"/>
    <s v="EDLM - Requirements Management"/>
    <m/>
    <m/>
    <m/>
    <s v="ADL Human Centered Design [EXT]"/>
    <m/>
    <s v="Ashley Howell"/>
    <m/>
    <s v="Internal Grooming Sprint [EXT]"/>
    <m/>
    <m/>
    <m/>
    <m/>
    <m/>
    <m/>
    <x v="36"/>
    <s v="Highest"/>
    <s v="Customer"/>
    <s v="EDLM ELRR, EDLM ECCR, EDLM Moodle LMS, EDLM Portal, EDLM ECC, sql-lrs/sql-lrs"/>
    <s v="ERM-1106"/>
    <s v="Internal Grooming"/>
    <m/>
    <m/>
    <m/>
    <n v="0"/>
    <n v="0"/>
    <n v="0"/>
    <n v="0"/>
    <n v="0"/>
    <n v="0"/>
    <n v="0"/>
    <n v="0"/>
    <m/>
    <m/>
    <s v="EDLM Learner"/>
    <s v="My progress towards completing my learning plan will be updated as I complete each goal. It will be a percentage completion according to number of goals I have set. I believe we still need to determine how to assess completeness if progress data is not available for a goal – will a learner self-check completeness?_x000a__x000a_!image-20251023-131341.png|width=931,alt=&quot;image-20251023-131341.png&quot;!"/>
    <s v="1. Goal Completion Update: Once a learner marks a goal as complete, their Learning Plan should automatically update to reflect this completion status._x000a__x000a_2. Visual Indicator: The completed goal should display a clear visual indicator (e.g., checkmark or status update) in the Learning Plan to show it has been achieved._x000a__x000a_3. Progress Tracking: The overall progress percentage in the Learning Plan should adjust accurately to reflect the completion of each goal._x000a__x000a_4. Notifications: The learner should receive a notification confirming the completion of the goal and the update in their Learning Plan._x000a__x000a_5. Real-Time Sync: The Learning Plan should sync in real-time to ensure that any completed goals are instantly reflected across all learner views and devices._x000a__x000a_6. E2E tests are passing in the P1 pipeline demoing this capability"/>
  </r>
  <r>
    <x v="3"/>
    <x v="155"/>
    <s v="EDLM - Requirements Management"/>
    <m/>
    <m/>
    <m/>
    <s v="ADL Human Centered Design [EXT]"/>
    <m/>
    <s v="Ashley Howell"/>
    <m/>
    <m/>
    <m/>
    <m/>
    <m/>
    <m/>
    <m/>
    <m/>
    <x v="36"/>
    <s v="High"/>
    <s v="Customer"/>
    <s v="mmt/mmt-portal, EDLM Moodle LMS, EDLM Portal"/>
    <s v="ERM-65"/>
    <s v="Backlog"/>
    <m/>
    <m/>
    <m/>
    <n v="0"/>
    <n v="0"/>
    <n v="0"/>
    <n v="0"/>
    <n v="0"/>
    <n v="0"/>
    <n v="0"/>
    <n v="0"/>
    <m/>
    <m/>
    <s v="EDLM Learner"/>
    <s v="for example, at risk for failure (course / competency)  - should be handled by LMS. Rethink on the poor performance_x000a__x000a_*1/14/25 - Decision:*_x000a__x000a_* We are refining the User Story so we can have a refined scope. Changing only to if I miss a goal on my learning plan, since that is something that is concrete._x000a_** Example: “If my goal is to get a 90% and I miss an assignment, the assignment is 32% of the class grade, so I will get a notification” ← this is more future state_x000a_*** How are we tracking performance? duration? other factors…etc.? If they miss assignment X, do they automatically fail? are there opportunities to make up that assignments? _x000a_*** *For now: The system can default to, “if the learner’s overall grade dips below 70%, they will be notified that they are at risk of failing the course”*_x000a_* Definition of GOAL for a course:_x000a_** Obtaining either:_x000a_*** a. specific grade (user is defining)_x000a_**** b. pass / fail (course owner is defining)_x000a__x000a_*Data requirements:*_x000a__x000a_* Weight of each class assignment_x000a_* Users selected ‘goal’_x000a__x000a_*Feature requirements:*_x000a__x000a_* Must have a UI that allows the learner to select a goal for the course_x000a__x000a______________________________________x000a_*OBE*_x000a__x000a_1/14/25 Discussion:_x000a__x000a_What would you classify as poor performance? Particular score, number of times needed to redo a training, not doing assigned training, more clarification is required._x000a__x000a_Variables:_x000a__x000a_* Class assignments and their weight (towards total class grade)_x000a_** Am I missing assignments? _x000a_* User goal (pass / fail vs. I want at least an 80%)_x000a_* Performance on a specific assignment_x000a__x000a_Who is setting the standard? The institution? Learner? Supervisor? Learner-specific."/>
    <s v="# As a Learner,_x000a__x000a_1. Goal Definition:_x000a_- A learner-defined specific grade._x000a_- A pass/fail status set by the course owner._x000a__x000a_2. Notification Triggers:_x000a_- If a learner’s overall grade falls below 70%, they receive a notification that they are at risk of failing._x000a__x000a_3. Data Requirements:_x000a_- Weight of each class assignment._x000a_- User-selected goal for the course._x000a__x000a_4. Feature Requirements:_x000a_- A UI that allows learners to set their course goals._x000a__x000a_5. E2E tests_x000a_ - E2E tests are passing in the P1 pipeline demoing the previous 4 AC"/>
  </r>
  <r>
    <x v="3"/>
    <x v="156"/>
    <s v="EDLM - Requirements Management"/>
    <m/>
    <m/>
    <m/>
    <s v="ADL Human Centered Design [EXT]"/>
    <m/>
    <s v="Ashley Howell"/>
    <m/>
    <s v="Internal Grooming Sprint [EXT]"/>
    <m/>
    <m/>
    <m/>
    <m/>
    <m/>
    <m/>
    <x v="36"/>
    <s v="Low"/>
    <m/>
    <m/>
    <s v="ERM-119"/>
    <s v="Internal Grooming"/>
    <m/>
    <m/>
    <m/>
    <n v="0"/>
    <n v="0"/>
    <n v="0"/>
    <n v="0"/>
    <n v="0"/>
    <n v="0"/>
    <n v="0"/>
    <n v="0"/>
    <m/>
    <m/>
    <s v="EDLM Talent Manager"/>
    <s v="* TM perspective:…in order to monitor employee performance against their IDPs. What this US is implying is that we will be pulling in data from a myriad of other HR+ databases. _x000a_** Across curriculum, career…etc._x000a_* We still need to operationalize ‘PERFORMANCE’. What is performance? what is the scale? we have letter grading, 1-5 scale, numerical scale…etc. just one factor to consider._x000a_* Connect to CF to leverage proficiency levels._x000a__x000a_NOTE: Helps provide value to Moodle, provides a dashboard for visualizing and utilizing Moodle data."/>
    <s v="1. Talent Manager can view individual/group progress towards their IDP goals._x000a__x000a_2. Data from multiple HR+ databases is integrated to track performance across curriculum, career, and related factors._x000a__x000a_3. Performance is measured using configurable scales (letter grading, 1-5 scale, numerical, etc.)._x000a__x000a_4. System connects to CF (Competency Framework) to leverage proficiency levels._x000a__x000a_5. A dashboard provides a visual representation of progress, utilizing Moodle data for insight._x000a__x000a_6. Talent Manager receives notifications when progress is below predefined thresholds._x000a__x000a_7. E2E tests are passing in the p1 pipeline demoing this capability"/>
  </r>
  <r>
    <x v="3"/>
    <x v="157"/>
    <s v="EDLM - Requirements Management"/>
    <m/>
    <s v="IDP MVP"/>
    <m/>
    <s v="ADL Human Centered Design [EXT]"/>
    <m/>
    <m/>
    <m/>
    <s v="Internal Grooming Sprint [EXT]"/>
    <m/>
    <m/>
    <m/>
    <m/>
    <m/>
    <m/>
    <x v="36"/>
    <s v="Highest"/>
    <m/>
    <s v="EDLM Portal"/>
    <s v="ERM-2758"/>
    <s v="Prioritized"/>
    <m/>
    <m/>
    <m/>
    <n v="0"/>
    <n v="0"/>
    <n v="0"/>
    <n v="0"/>
    <n v="0"/>
    <n v="0"/>
    <n v="0"/>
    <n v="0"/>
    <m/>
    <m/>
    <s v="EDLM Manager"/>
    <s v="As a leader I want to aggregate all the data that leaners have access to._x000a__x000a_I can see a list of learners assigned to me, be able to search for learners. show progress towards IDP %"/>
    <n v="0"/>
  </r>
  <r>
    <x v="2"/>
    <x v="158"/>
    <s v="EDLM - Requirements Management"/>
    <m/>
    <m/>
    <m/>
    <m/>
    <m/>
    <s v="Hunter Smith"/>
    <m/>
    <m/>
    <m/>
    <m/>
    <m/>
    <m/>
    <m/>
    <m/>
    <x v="30"/>
    <s v="Medium"/>
    <m/>
    <m/>
    <s v="ERM-1856"/>
    <s v="Backlog"/>
    <m/>
    <m/>
    <m/>
    <n v="0"/>
    <n v="0"/>
    <n v="0"/>
    <n v="0"/>
    <n v="0"/>
    <n v="0"/>
    <n v="0"/>
    <n v="0"/>
    <m/>
    <m/>
    <m/>
    <n v="0"/>
    <n v="0"/>
  </r>
  <r>
    <x v="2"/>
    <x v="159"/>
    <s v="EDLM - Requirements Management"/>
    <m/>
    <m/>
    <m/>
    <m/>
    <m/>
    <s v="Hunter Smith"/>
    <m/>
    <m/>
    <m/>
    <m/>
    <m/>
    <m/>
    <m/>
    <m/>
    <x v="30"/>
    <s v="Medium"/>
    <m/>
    <m/>
    <s v="ERM-1857"/>
    <s v="Backlog"/>
    <m/>
    <m/>
    <m/>
    <n v="0"/>
    <n v="0"/>
    <n v="0"/>
    <n v="100"/>
    <n v="0"/>
    <n v="0"/>
    <n v="3"/>
    <n v="3"/>
    <m/>
    <m/>
    <m/>
    <n v="0"/>
    <n v="0"/>
  </r>
  <r>
    <x v="2"/>
    <x v="160"/>
    <s v="EDLM - Requirements Management"/>
    <m/>
    <m/>
    <m/>
    <s v="ADL Human Centered Design [EXT]"/>
    <m/>
    <s v="Hunter Smith"/>
    <m/>
    <m/>
    <m/>
    <m/>
    <m/>
    <m/>
    <m/>
    <m/>
    <x v="30"/>
    <s v="Medium"/>
    <m/>
    <s v="EDLM Portal"/>
    <s v="ERM-2131"/>
    <s v="Backlog"/>
    <m/>
    <m/>
    <m/>
    <n v="0"/>
    <n v="0"/>
    <n v="0"/>
    <n v="100"/>
    <n v="0"/>
    <n v="0"/>
    <n v="1"/>
    <n v="1"/>
    <m/>
    <m/>
    <s v="EDLM Learner"/>
    <n v="0"/>
    <n v="0"/>
  </r>
  <r>
    <x v="2"/>
    <x v="161"/>
    <s v="EDLM - Requirements Management"/>
    <m/>
    <m/>
    <m/>
    <m/>
    <m/>
    <s v="Hunter Smith"/>
    <m/>
    <m/>
    <m/>
    <m/>
    <m/>
    <m/>
    <m/>
    <m/>
    <x v="30"/>
    <s v="Medium"/>
    <m/>
    <s v="EDLM Portal, edlm-portal/talent-manager-dashboard, edlm-portal/learning-plan"/>
    <s v="ERM-1799"/>
    <s v="Backlog"/>
    <m/>
    <m/>
    <m/>
    <n v="0"/>
    <n v="0"/>
    <n v="0"/>
    <n v="66.67"/>
    <n v="1"/>
    <n v="0"/>
    <n v="2"/>
    <n v="3"/>
    <m/>
    <m/>
    <s v="EDLM IT System Administrator, EDLM Org Execs/Manager, EDLM Academic Institutions"/>
    <n v="0"/>
    <n v="0"/>
  </r>
  <r>
    <x v="3"/>
    <x v="162"/>
    <s v="EDLM - Requirements Management"/>
    <m/>
    <m/>
    <m/>
    <m/>
    <m/>
    <s v="Desiree Esiere"/>
    <m/>
    <m/>
    <m/>
    <m/>
    <m/>
    <m/>
    <m/>
    <m/>
    <x v="37"/>
    <s v="Medium"/>
    <s v="MMT"/>
    <m/>
    <s v="ERM-3179"/>
    <s v="Backlog"/>
    <m/>
    <m/>
    <m/>
    <n v="0"/>
    <n v="0"/>
    <n v="0"/>
    <n v="0"/>
    <n v="0"/>
    <n v="0"/>
    <n v="0"/>
    <n v="0"/>
    <m/>
    <m/>
    <s v="EDLM Org Execs/Manager, EDLM Academic Institutions, EDLM IT System Administrator"/>
    <s v="Data that we have:_x000a__x000a_* Demographics:_x000a_** First, Last name, current service branch,  previous service branch (e.g., if they are a veteran), status (active duty, reserves, veteran…etc.), and rank of the individual sending the transcript. _x000a_** The Name, and location of the Academic Institution that the transcript was ‘Delivered’, ‘Viewed’, or ‘Downloaded’ to/by_x000a_* # of Transcripts ‘Delivered’ to Academic Institutions and the date/time this occurred._x000a_* # of Transcripts ‘Viewed’ by Academic Institutions and the date/time this occurred._x000a_* # of Transcripts ‘Downloaded’ by Academic Institutions and the date/time this occurred._x000a_* # of Transcripts ‘Received’ by Academic Institutions and the date/time this occurred._x000a_* How many transcripts failed to be Delivered to Academic Institutions_x000a__x000a__x000a__x000a_Example MVP Metrics we want to develop:_x000a__x000a_* capture the data and be able to pull from the backend (logs?)_x000a_** total # transcripts sent.  _x000a_*** # and % sent by SMs _x000a_*** # and % sent by Vets_x000a_*** # and % sent to each Academic Institution_x000a_*** # and % Sent by Branch_x000a__x000a_----"/>
    <s v="1. The DOD Service Member Advocate - Admin shall be able to view transcript metrics related to transcripts sent to Academic Institutions._x000a_2. The system shall capture and display the following data points:_x000a_-Sender demographics: first name, last name, current service branch, previous service branch, status, and rank._x000a_-Academic Institution name and location where the transcript was Delivered, Viewed, Downloaded, or Received._x000a_-Count for each status: Opened, Delivered, Downloaded, and Pending._x000a_3. The system shall provide summary metrics, including:_x000a_-Total number of transcripts sent._x000a_-Number and percentage of transcripts sent by Service Members (SMs) and Veterans (Vets)._x000a_-Number of transcripts sent to each Academic Institution._x000a_-Number of transcripts sent by Service Branch._x000a_4. The system shall allow these metrics to be pulled from backend logs or a reporting dashboard._x000a_5. All metrics shall be accurate, filterable, and time-stamped for reporting and monitoring purposes._x000a_6. E2E tests are passing demoing this capability"/>
  </r>
  <r>
    <x v="1"/>
    <x v="163"/>
    <s v="DLE - Top Level Planning"/>
    <m/>
    <m/>
    <s v="ADL Human Centered Design [EXT]"/>
    <s v="ADL Human Centered Design [EXT]"/>
    <m/>
    <s v="Hunter Smith"/>
    <m/>
    <m/>
    <m/>
    <m/>
    <m/>
    <m/>
    <m/>
    <m/>
    <x v="29"/>
    <s v="Medium"/>
    <m/>
    <s v="EDLM Portal"/>
    <s v="DTLP-34"/>
    <s v="Backlog"/>
    <m/>
    <m/>
    <m/>
    <n v="0"/>
    <n v="0"/>
    <n v="0"/>
    <n v="0"/>
    <n v="3"/>
    <n v="2"/>
    <n v="0"/>
    <n v="5"/>
    <m/>
    <m/>
    <m/>
    <s v=""/>
    <s v=""/>
  </r>
  <r>
    <x v="2"/>
    <x v="164"/>
    <s v="EDLM - Requirements Management"/>
    <m/>
    <m/>
    <s v="ADL Human Centered Design [EXT]"/>
    <s v="ADL Human Centered Design [EXT]"/>
    <m/>
    <s v="Hunter Smith"/>
    <m/>
    <m/>
    <m/>
    <m/>
    <m/>
    <m/>
    <m/>
    <m/>
    <x v="38"/>
    <s v="Medium"/>
    <m/>
    <s v="EDLM Portal, EDLM ECC"/>
    <s v="ERM-1858"/>
    <s v="In Progress"/>
    <m/>
    <m/>
    <m/>
    <n v="0"/>
    <n v="0"/>
    <n v="0"/>
    <n v="0"/>
    <n v="2"/>
    <n v="0"/>
    <n v="0"/>
    <n v="2"/>
    <m/>
    <m/>
    <s v="EDLM Learner, EDLM Trainer/Instructor"/>
    <n v="0"/>
    <n v="0"/>
  </r>
  <r>
    <x v="3"/>
    <x v="165"/>
    <s v="EDLM - Requirements Management"/>
    <m/>
    <m/>
    <m/>
    <s v="ADL Human Centered Design [EXT]"/>
    <m/>
    <s v="Ashley Howell"/>
    <m/>
    <m/>
    <m/>
    <m/>
    <m/>
    <m/>
    <m/>
    <m/>
    <x v="39"/>
    <s v="Medium"/>
    <m/>
    <s v="EDLM ECC"/>
    <s v="ERM-2217"/>
    <s v="Backlog"/>
    <m/>
    <m/>
    <m/>
    <n v="0"/>
    <n v="0"/>
    <n v="0"/>
    <n v="0"/>
    <n v="1"/>
    <n v="0"/>
    <n v="0"/>
    <n v="1"/>
    <m/>
    <m/>
    <s v="EDLM Learner, EDLM Trainer/Instructor"/>
    <s v="The intent is to have distinct detail pages for various learning content types, tailored to the different profiles for various learning activities (e.g., webinars, newsletters). _x000a__x000a_Each page will present content-specific information in a tailored format to help users understand the unique metadata for each profile/type of offering. _x000a__x000a_For discussion. This user story could be broken down into the different profiles that drive the different course pages that will need to be created:_x000a__x000a__x000a_* As a [Learner/Instructor], I want to view a &quot;webinar&quot; detail page that includes webinar-specific data, so that I can decide whether to attend and know what to expect._x000a_**  e.g., speaker bio, live session time, recording availability_x000a_* As a [Learner/Instructor], I want to view a “lunch and learn” detail page that includes session-specific data, so that I can understand the nature of the session and how to participate._x000a_** e.g., informal format, discussion topics, RSVP link_x000a_* As a [Learner/Instructor], I want to view a &quot;newsletter&quot; detail page that includes newsletter-specific data so that I can stay informed about relevant updates and opportunities._x000a_** e.g.,  issue highlights, featured topics, and subscription options_x000a_* As a [Learner/Instructor], I want to view an &quot;in Resident&quot; detail page that includes resident specific data, so that I can stay on top of my organization's learning opportunities_x000a_** e.g., status of course (live or not), eligibility criteria"/>
    <s v="General Acceptance Criteria for Course Detail Pages_x000a_1. The system shall allow the learner to search for courses by learning experience type._x000a_2. Upon selecting a course, the learner shall be redirected to a detail page tailored to the selected course’s experience type._x000a_3. Each course detail page shall display metadata specific to its type to support informed decision-making._x000a__x000a_Webinar Detail Page_x000a_The webinar detail page shall display:_x000a_1. Speaker bio(s)_x000a_2. Live session date and time_x000a_3. Recording availability information_x000a__x000a_Lunch and Learn Detail Page_x000a_The lunch and learn detail page shall display:_x000a_1. Format description (e.g., informal)_x000a_2. Discussion topics_x000a_3. RSVP link or sign-up option_x000a__x000a_Newsletter Detail Page_x000a_The newsletter detail page shall display:_x000a_1. Issue highlights_x000a_2. Featured topics_x000a_3. Subscription options_x000a__x000a_In-Resident Detail Page_x000a_The in-resident detail page shall display:_x000a_1. Course status (e.g., live)_x000a_2. Eligibility criteria for participation_x000a__x000a_E2E tests are passing in the p1 pipeline demoing these features"/>
  </r>
  <r>
    <x v="3"/>
    <x v="166"/>
    <s v="EDLM - Requirements Management"/>
    <m/>
    <m/>
    <m/>
    <s v="ADL Human Centered Design [EXT]"/>
    <m/>
    <s v="Ashley Howell"/>
    <m/>
    <m/>
    <m/>
    <m/>
    <m/>
    <m/>
    <m/>
    <m/>
    <x v="39"/>
    <s v="Medium"/>
    <s v="Customer"/>
    <s v="EDLM ELRR, ecc/ecc-openlxp-xds, EDLM Portal, EDLM ECC, elrr/elrr-services"/>
    <s v="ERM-189"/>
    <s v="Backlog"/>
    <m/>
    <m/>
    <m/>
    <n v="0"/>
    <n v="0"/>
    <n v="0"/>
    <n v="0"/>
    <n v="0"/>
    <n v="0"/>
    <n v="0"/>
    <n v="0"/>
    <m/>
    <m/>
    <s v="EDLM Learner"/>
    <s v="I want to be able to: _x000a__x000a_* a. search for/select a work role (already exists as a User Story)_x000a_* b. identify those competency/qualification gaps (already exists as a User Story)_x000a_* *c. I want to select my competency/qualification gap(s) and see learning opportunities that will teach the selected gap(s)*_x000a_* *d. As a [Learner], I want to prioritize and filter learning opportunities that were generated based off my selected competency/qualification gap(s).*_x000a_* We want to prioritize and filter these learning opportunities based off (as a minimum--we may identify additional fields as we move into the prototyping stage):_x000a_** Course name_x000a_** Competencies the course is aligned to (aka “Teaches”)_x000a_** Projected competency alignment percentage to selected work role upon course completion_x000a_** Course {color:#bf2600}Instance{color} Name_x000a_** Course start and end date_x000a_** Course availability (e.g., available seats)_x000a_** Course Location_x000a_** Course Cost_x000a__x000a_NOTE: A portion of this ticket is dependent on the design decision for implementation. _x000a__x000a_See design inspiration as a visual reference:_x000a__x000a_!image-20240613-190435.png|width=2375,height=1012,alt=&quot;image-20240613-190435.png&quot;!"/>
    <s v="1. Search and Selection_x000a_Given I am a learner, when I search for or select a work role, I can identify competency/qualification gaps related to that role._x000a__x000a_2. Identify Competency/Qualification Gaps_x000a_Given I have selected a work role, I can view a list of my competency/qualification gaps._x000a__x000a_3. Select Competency/Qualification Gaps_x000a_Given I have identified my competency/qualification gaps, I can select one or more of these gaps to focus on._x000a__x000a_4. View Learning Opportunities_x000a_Given I have selected my competency/qualification gaps, I can view learning opportunities that address these gaps._x000a__x000a_5. Prioritize Learning Opportunities_x000a_Given I am viewing learning opportunities, I can prioritize them based on:_x000a_Course name (Alphabetically)_x000a_Competencies the course is aligned to (aka &quot;Teaches&quot;)_x000a_Projected competency alignment percentage to selected work role upon course completion_x000a_Course Instance Name (Alphabetically)_x000a_Course start and end date_x000a_Course availability (e.g., available seats)_x000a_Course Location (proximity to another location)_x000a_Course Cost_x000a__x000a_6. Filter Learning Opportunities_x000a_Given I am viewing learning opportunities, I can filter them based on:_x000a_Course name_x000a_Competencies the course is aligned to (aka &quot;Teaches&quot;)_x000a_Projected competency alignment percentage to selected work role upon course completion_x000a_Course Instance Name_x000a_Course start and end date_x000a_Course availability (e.g., available seats)_x000a_Course Location_x000a_Course Cost"/>
  </r>
  <r>
    <x v="2"/>
    <x v="167"/>
    <s v="EDLM - Requirements Management"/>
    <m/>
    <m/>
    <m/>
    <s v="ADL Human Centered Design [EXT]"/>
    <m/>
    <s v="Hunter Smith"/>
    <m/>
    <m/>
    <m/>
    <m/>
    <m/>
    <m/>
    <m/>
    <m/>
    <x v="38"/>
    <s v="Medium"/>
    <m/>
    <s v="EDLM Portal, edlm-portal/learning-plan"/>
    <s v="ERM-1859"/>
    <s v="In Progress"/>
    <m/>
    <m/>
    <m/>
    <n v="0"/>
    <n v="0"/>
    <n v="0"/>
    <n v="50"/>
    <n v="1"/>
    <n v="0"/>
    <n v="1"/>
    <n v="2"/>
    <m/>
    <m/>
    <s v="EDLM Learner"/>
    <n v="0"/>
    <n v="0"/>
  </r>
  <r>
    <x v="3"/>
    <x v="168"/>
    <s v="EDLM - Requirements Management"/>
    <m/>
    <m/>
    <m/>
    <m/>
    <m/>
    <s v="Ashley Howell"/>
    <m/>
    <m/>
    <m/>
    <m/>
    <m/>
    <m/>
    <m/>
    <m/>
    <x v="40"/>
    <s v="Medium"/>
    <m/>
    <m/>
    <s v="ERM-2234"/>
    <s v="Backlog"/>
    <m/>
    <m/>
    <m/>
    <n v="0"/>
    <n v="0"/>
    <n v="0"/>
    <n v="0"/>
    <n v="0"/>
    <n v="0"/>
    <n v="0"/>
    <n v="0"/>
    <m/>
    <m/>
    <m/>
    <n v="0"/>
    <n v="0"/>
  </r>
  <r>
    <x v="2"/>
    <x v="169"/>
    <s v="EDLM - Requirements Management"/>
    <m/>
    <m/>
    <m/>
    <s v="ADL Human Centered Design [EXT]"/>
    <m/>
    <s v="Hunter Smith"/>
    <m/>
    <m/>
    <m/>
    <m/>
    <m/>
    <m/>
    <m/>
    <m/>
    <x v="38"/>
    <s v="Medium"/>
    <m/>
    <s v="EDLM Portal"/>
    <s v="ERM-1860"/>
    <s v="Backlog"/>
    <m/>
    <m/>
    <m/>
    <n v="0"/>
    <n v="0"/>
    <n v="0"/>
    <n v="0"/>
    <n v="0"/>
    <n v="0"/>
    <n v="0"/>
    <n v="0"/>
    <m/>
    <m/>
    <m/>
    <n v="0"/>
    <n v="0"/>
  </r>
  <r>
    <x v="2"/>
    <x v="170"/>
    <s v="EDLM - Requirements Management"/>
    <m/>
    <m/>
    <m/>
    <m/>
    <m/>
    <s v="Hunter Smith"/>
    <m/>
    <m/>
    <m/>
    <m/>
    <m/>
    <m/>
    <m/>
    <m/>
    <x v="38"/>
    <s v="Medium"/>
    <m/>
    <s v="EDLM Portal"/>
    <s v="ERM-1861"/>
    <s v="Backlog"/>
    <m/>
    <m/>
    <m/>
    <n v="0"/>
    <n v="0"/>
    <n v="0"/>
    <n v="0"/>
    <n v="0"/>
    <n v="0"/>
    <n v="0"/>
    <n v="0"/>
    <m/>
    <m/>
    <m/>
    <n v="0"/>
    <n v="0"/>
  </r>
  <r>
    <x v="2"/>
    <x v="171"/>
    <s v="EDLM - Requirements Management"/>
    <m/>
    <m/>
    <m/>
    <m/>
    <m/>
    <s v="Hunter Smith"/>
    <m/>
    <m/>
    <m/>
    <m/>
    <m/>
    <m/>
    <m/>
    <m/>
    <x v="38"/>
    <s v="Medium"/>
    <m/>
    <s v="EDLM Portal"/>
    <s v="ERM-1862"/>
    <s v="Backlog"/>
    <m/>
    <m/>
    <m/>
    <n v="0"/>
    <n v="0"/>
    <n v="0"/>
    <n v="0"/>
    <n v="0"/>
    <n v="0"/>
    <n v="0"/>
    <n v="0"/>
    <m/>
    <m/>
    <m/>
    <n v="0"/>
    <n v="0"/>
  </r>
  <r>
    <x v="1"/>
    <x v="172"/>
    <s v="DLE - Top Level Planning"/>
    <m/>
    <m/>
    <m/>
    <s v="ADL Human Centered Design [EXT]"/>
    <m/>
    <s v="Hunter Smith"/>
    <m/>
    <m/>
    <m/>
    <m/>
    <m/>
    <m/>
    <m/>
    <m/>
    <x v="29"/>
    <s v="Medium"/>
    <m/>
    <s v="EDLM Portal"/>
    <s v="DTLP-35"/>
    <s v="Backlog"/>
    <m/>
    <m/>
    <m/>
    <n v="0"/>
    <n v="0"/>
    <n v="0"/>
    <n v="0"/>
    <n v="2"/>
    <n v="0"/>
    <n v="0"/>
    <n v="2"/>
    <m/>
    <m/>
    <m/>
    <s v=""/>
    <s v=""/>
  </r>
  <r>
    <x v="2"/>
    <x v="173"/>
    <s v="EDLM - Requirements Management"/>
    <m/>
    <m/>
    <m/>
    <m/>
    <m/>
    <s v="Hunter Smith"/>
    <m/>
    <m/>
    <m/>
    <m/>
    <m/>
    <m/>
    <m/>
    <m/>
    <x v="41"/>
    <s v="Medium"/>
    <m/>
    <s v="EDLM Portal"/>
    <s v="ERM-1866"/>
    <s v="Backlog"/>
    <m/>
    <m/>
    <m/>
    <n v="0"/>
    <n v="0"/>
    <n v="0"/>
    <n v="0"/>
    <n v="0"/>
    <n v="0"/>
    <n v="0"/>
    <n v="0"/>
    <m/>
    <m/>
    <m/>
    <n v="0"/>
    <n v="0"/>
  </r>
  <r>
    <x v="2"/>
    <x v="174"/>
    <s v="EDLM - Requirements Management"/>
    <m/>
    <m/>
    <m/>
    <m/>
    <m/>
    <s v="Hunter Smith"/>
    <m/>
    <m/>
    <m/>
    <m/>
    <m/>
    <m/>
    <m/>
    <m/>
    <x v="41"/>
    <s v="Medium"/>
    <m/>
    <s v="EDLM Portal"/>
    <s v="ERM-1867"/>
    <s v="Backlog"/>
    <m/>
    <m/>
    <m/>
    <n v="0"/>
    <n v="0"/>
    <n v="0"/>
    <n v="0"/>
    <n v="0"/>
    <n v="0"/>
    <n v="0"/>
    <n v="0"/>
    <m/>
    <m/>
    <m/>
    <n v="0"/>
    <n v="0"/>
  </r>
  <r>
    <x v="1"/>
    <x v="175"/>
    <s v="DLE - Top Level Planning"/>
    <m/>
    <m/>
    <s v="ADL Human Centered Design [EXT]"/>
    <s v="ADL Human Centered Design [EXT]"/>
    <m/>
    <s v="Hunter Smith"/>
    <s v="Internal Grooming Sprint"/>
    <m/>
    <m/>
    <m/>
    <n v="46113"/>
    <m/>
    <m/>
    <m/>
    <x v="29"/>
    <s v="Medium"/>
    <m/>
    <s v="EDLM Portal"/>
    <s v="DTLP-36"/>
    <s v="Backlog"/>
    <m/>
    <m/>
    <m/>
    <n v="0"/>
    <n v="0"/>
    <n v="0"/>
    <n v="0"/>
    <n v="4"/>
    <n v="0"/>
    <n v="0"/>
    <n v="4"/>
    <m/>
    <m/>
    <m/>
    <s v=""/>
    <s v=""/>
  </r>
  <r>
    <x v="2"/>
    <x v="176"/>
    <s v="EDLM - Requirements Management"/>
    <m/>
    <m/>
    <s v="ADL Human Centered Design [EXT]"/>
    <m/>
    <m/>
    <s v="Hunter Smith"/>
    <m/>
    <m/>
    <m/>
    <m/>
    <m/>
    <m/>
    <m/>
    <m/>
    <x v="42"/>
    <s v="Medium"/>
    <m/>
    <s v="EDLM Portal"/>
    <s v="ERM-1871"/>
    <s v="Backlog"/>
    <m/>
    <m/>
    <m/>
    <n v="0"/>
    <n v="0"/>
    <n v="0"/>
    <n v="0"/>
    <n v="12"/>
    <n v="0"/>
    <n v="0"/>
    <n v="12"/>
    <m/>
    <m/>
    <m/>
    <s v="this includes _x000a__x000a_* individual / group performance dashboards.  _x000a_* test scores, grades, etc. _x000a_* snapshots / trends over time. comparisons._x000a_* etc"/>
    <n v="0"/>
  </r>
  <r>
    <x v="3"/>
    <x v="177"/>
    <s v="EDLM - Requirements Management"/>
    <m/>
    <m/>
    <m/>
    <s v="ADL Human Centered Design [EXT]"/>
    <m/>
    <s v="Ashley Howell"/>
    <m/>
    <m/>
    <m/>
    <m/>
    <m/>
    <m/>
    <m/>
    <m/>
    <x v="43"/>
    <s v="Highest"/>
    <s v="Customer"/>
    <s v="EDLM Portal"/>
    <s v="ERM-1101"/>
    <s v="Backlog"/>
    <m/>
    <m/>
    <m/>
    <n v="0"/>
    <n v="0"/>
    <n v="0"/>
    <n v="0"/>
    <n v="0"/>
    <n v="0"/>
    <n v="0"/>
    <n v="0"/>
    <m/>
    <m/>
    <s v="EDLM Learner"/>
    <s v="will also have progress towards my goals and my learning plan."/>
    <s v="1. Dashboard Overview: The learner can view an overview of their learning plan, including sections for competency goals, SRL (self-regulated learning) goals, and career plans._x000a__x000a_2. Goal Tracking: The learner can see their progress towards each goal, including percentage completed and milestones reached._x000a__x000a_3. Goal Details: Each goal is expandable, providing detailed descriptions and target dates for completion._x000a__x000a_4. Progress Updates: The dashboard automatically updates progress based on completed activities or assessments._x000a__x000a_5. Career Plan Integration: The learner can view career plan details, including suggested pathways and necessary competencies._x000a__x000a_6. User-Friendly Interface: The dashboard layout is intuitive, allowing learners to easily navigate and access their learning plan and progress."/>
  </r>
  <r>
    <x v="3"/>
    <x v="178"/>
    <s v="EDLM - Requirements Management"/>
    <m/>
    <m/>
    <m/>
    <s v="ADL Human Centered Design [EXT]"/>
    <m/>
    <s v="Ashley Howell"/>
    <m/>
    <m/>
    <m/>
    <m/>
    <m/>
    <m/>
    <m/>
    <m/>
    <x v="43"/>
    <s v="Medium"/>
    <s v="Customer"/>
    <s v="EDLM Moodle LMS, EDLM Portal, EDLM ECC"/>
    <s v="ERM-1108"/>
    <s v="Backlog"/>
    <m/>
    <m/>
    <m/>
    <n v="0"/>
    <n v="0"/>
    <n v="0"/>
    <n v="0"/>
    <n v="0"/>
    <n v="0"/>
    <n v="0"/>
    <n v="0"/>
    <m/>
    <m/>
    <s v="EDLM Learner"/>
    <n v="0"/>
    <n v="0"/>
  </r>
  <r>
    <x v="3"/>
    <x v="179"/>
    <s v="EDLM - Requirements Management"/>
    <m/>
    <m/>
    <m/>
    <s v="ADL Human Centered Design [EXT]"/>
    <m/>
    <s v="Ashley Howell"/>
    <m/>
    <m/>
    <m/>
    <m/>
    <m/>
    <m/>
    <m/>
    <m/>
    <x v="43"/>
    <s v="Medium"/>
    <m/>
    <s v="EDLM ELRR, EDLM ECCR, EDLM Moodle LMS, EDLM Portal, EDLM ECC, elrr/elrr-external-services, elrr/elrr-services, EDLM Career Planning, EDLM Talent Management"/>
    <s v="ERM-94"/>
    <s v="Backlog"/>
    <m/>
    <m/>
    <m/>
    <n v="0"/>
    <n v="0"/>
    <n v="0"/>
    <n v="0"/>
    <n v="0"/>
    <n v="0"/>
    <n v="0"/>
    <n v="0"/>
    <m/>
    <m/>
    <s v="EDLM Learner"/>
    <s v="Dashboard list:_x000a__x000a_Course registrations available_x000a__x000a_courses due / past due_x000a__x000a_upcoming courses linked to learning goals"/>
    <s v="1. Course Registration Alert: The dashboard displays a notification when new course registrations are available for the learner to enroll in._x000a__x000a_2. Due/Past Due Courses: The dashboard lists all courses that are due or past due, providing a visual indicator to prompt action._x000a__x000a_3. Upcoming Courses Linked to Goals: The dashboard shows a list of upcoming courses that align with the learner’s specified learning goals, allowing easy access and tracking._x000a__x000a_4. Clear Action Prompts: Each alert or notification on the dashboard includes a clear call-to-action, such as &quot;Register Now&quot; or &quot;Complete Course,&quot; to guide the learner."/>
  </r>
  <r>
    <x v="3"/>
    <x v="180"/>
    <s v="EDLM - Requirements Management"/>
    <m/>
    <m/>
    <m/>
    <s v="ADL Human Centered Design [EXT]"/>
    <m/>
    <s v="Ashley Howell"/>
    <m/>
    <m/>
    <m/>
    <m/>
    <m/>
    <m/>
    <m/>
    <m/>
    <x v="43"/>
    <s v="High"/>
    <m/>
    <s v="EDLM ELRR, EDLM ECCR, mmt/mmt-portal, EDLM Moodle LMS, EDLM Portal, EDLM ECC"/>
    <s v="ERM-125"/>
    <s v="Backlog"/>
    <m/>
    <m/>
    <m/>
    <n v="0"/>
    <n v="0"/>
    <n v="0"/>
    <n v="0"/>
    <n v="0"/>
    <n v="0"/>
    <n v="0"/>
    <n v="0"/>
    <m/>
    <m/>
    <s v="EDLM Learner"/>
    <s v="Distinguish between: _x000a__x000a_edge system will track the completion percentage; _x000a__x000a_think about if we can distinguish between my enrolled vs. required training (i.e., someone else enrolled on my behalf)_x000a__x000a_3 stages: saved/enrolled/completed._x000a__x000a_!image-20240611-160153.png|width=1366,height=668,alt=&quot;image-20240611-160153.png&quot;!_x000a__x000a_by “find and access” we mean search, filter sort (without prescribing the solution)_x000a__x000a__x000a__x000a_AC [additional guidance]_x000a__x000a_# The learner can view and access all learning experiences from a single location._x000a_# The dashboard distinguishes between:_x000a_  Enrolled training_x000a_   Required training (enrolled on behalf)_x000a_# Learning experiences are categorized into three stages:_x000a_   Saved_x000a_  Enrolled_x000a_  Completed_x000a_# The system tracks and displays the completion percentage for each learning experience when possible"/>
    <s v="user can see list of courses_x000a_users can manipulate course list (search, sort, etc)_x000a_user can launch any course directly from list"/>
  </r>
  <r>
    <x v="3"/>
    <x v="181"/>
    <s v="EDLM - Requirements Management"/>
    <m/>
    <m/>
    <m/>
    <s v="ADL Human Centered Design [EXT]"/>
    <m/>
    <s v="Ashley Howell"/>
    <m/>
    <m/>
    <m/>
    <m/>
    <m/>
    <m/>
    <m/>
    <m/>
    <x v="43"/>
    <s v="High"/>
    <m/>
    <s v="EDLM ELRR, EDLM Moodle LMS, EDLM Portal"/>
    <s v="ERM-126"/>
    <s v="Backlog"/>
    <m/>
    <m/>
    <m/>
    <n v="0"/>
    <n v="0"/>
    <n v="0"/>
    <n v="0"/>
    <n v="0"/>
    <n v="0"/>
    <n v="0"/>
    <n v="0"/>
    <m/>
    <m/>
    <s v="EDLM Learner"/>
    <s v="Completion Progress will be determined and received from the Edge System. _x000a__x000a_Capture: Saved/Enrolled/Done *[*{color:#bf2600}*is this prescribing the soln?]*{color}_x000a__x000a_Also capture: Self-registered vs. Required training? Not sure if possible.  {color:#bf2600}*[I would think we could at least determine if the training was aligned to the work role competency framework for the learners work role?]*{color}_x000a__x000a_!image-20240611-154736.png|width=1366,height=668,alt=&quot;image-20240611-154736.png&quot;!_x000a__x000a_NOTE: We should carve out some of the F2F meeting to go through xBox Live menus to see what all we can steal to support Talent management _x000a__x000a_Acceptance criteria [AKA further guidance]_x000a__x000a_# The dashboard displays the completion progress of all learning experiences._x000a_# Completion progress data is received from the Edge System._x000a_# The progress is captured as:_x000a_Saved_x000a_Enrolled_x000a_Done_x000a_# The dashboard distinguishes between:_x000a_Self-registered training_x000a_Required training"/>
    <s v="Given: User is an authorized user_x000a_When: Accessing their learner profile dashboard_x000a_Then: Users are able to determine the completion status of each individual learning activity_x000a_Then: Users are able to differentiate required vs not required learning activities"/>
  </r>
  <r>
    <x v="3"/>
    <x v="182"/>
    <s v="EDLM - Requirements Management"/>
    <m/>
    <m/>
    <m/>
    <s v="ADL Human Centered Design [EXT]"/>
    <m/>
    <s v="Ashley Howell"/>
    <m/>
    <m/>
    <m/>
    <m/>
    <m/>
    <m/>
    <m/>
    <m/>
    <x v="43"/>
    <s v="Medium"/>
    <m/>
    <m/>
    <s v="ERM-84"/>
    <s v="Backlog"/>
    <m/>
    <m/>
    <m/>
    <n v="0"/>
    <n v="0"/>
    <n v="0"/>
    <n v="0"/>
    <n v="0"/>
    <n v="0"/>
    <n v="0"/>
    <n v="0"/>
    <m/>
    <m/>
    <s v="EDLM Learner"/>
    <n v="0"/>
    <n v="0"/>
  </r>
  <r>
    <x v="3"/>
    <x v="183"/>
    <s v="EDLM - Requirements Management"/>
    <m/>
    <m/>
    <m/>
    <s v="ADL Human Centered Design [EXT]"/>
    <m/>
    <s v="Ashley Howell"/>
    <m/>
    <m/>
    <m/>
    <m/>
    <m/>
    <m/>
    <m/>
    <m/>
    <x v="43"/>
    <s v="Medium"/>
    <s v="Customer"/>
    <s v="EDLM Moodle LMS, EDLM Portal"/>
    <s v="ERM-1107"/>
    <s v="Backlog"/>
    <m/>
    <m/>
    <m/>
    <n v="0"/>
    <n v="0"/>
    <n v="0"/>
    <n v="0"/>
    <n v="0"/>
    <n v="0"/>
    <n v="0"/>
    <n v="0"/>
    <m/>
    <m/>
    <s v="EDLM Learner"/>
    <n v="0"/>
    <n v="0"/>
  </r>
  <r>
    <x v="3"/>
    <x v="184"/>
    <s v="EDLM - Requirements Management"/>
    <m/>
    <m/>
    <m/>
    <s v="ADL Human Centered Design [EXT]"/>
    <m/>
    <s v="Ashley Howell"/>
    <m/>
    <m/>
    <m/>
    <m/>
    <m/>
    <m/>
    <m/>
    <m/>
    <x v="43"/>
    <s v="Medium"/>
    <m/>
    <s v="EDLM ELRR, EDLM Portal, EDLM Talent Management"/>
    <s v="ERM-95"/>
    <s v="Backlog"/>
    <m/>
    <m/>
    <m/>
    <n v="0"/>
    <n v="0"/>
    <n v="0"/>
    <n v="0"/>
    <n v="0"/>
    <n v="0"/>
    <n v="0"/>
    <n v="0"/>
    <m/>
    <m/>
    <s v="EDLM Learner"/>
    <s v="We need to generate a list of items in regards of learning performance. i.e. % courses passed this year."/>
    <n v="0"/>
  </r>
  <r>
    <x v="3"/>
    <x v="185"/>
    <s v="EDLM - Requirements Management"/>
    <m/>
    <m/>
    <m/>
    <s v="ADL Human Centered Design [EXT]"/>
    <m/>
    <s v="Ashley Howell"/>
    <m/>
    <m/>
    <m/>
    <m/>
    <m/>
    <m/>
    <m/>
    <m/>
    <x v="43"/>
    <s v="Medium"/>
    <s v="Customer"/>
    <s v="EDLM Moodle LMS, EDLM Portal, EDLM ECC, elrr/elrr-datasync, elrr/elrr-external-services, elrr/elrr-services"/>
    <s v="ERM-64"/>
    <s v="Backlog"/>
    <m/>
    <m/>
    <m/>
    <n v="0"/>
    <n v="0"/>
    <n v="0"/>
    <n v="0"/>
    <n v="0"/>
    <n v="0"/>
    <n v="0"/>
    <n v="0"/>
    <m/>
    <m/>
    <s v="EDLM Learner"/>
    <s v="discussion of where this should occur … Portal vs edge_x000a__x000a_Requires research Logic is as follows: _x000a__x000a_* xAPI Logstore inMoodle sends an “enrolled” statement to SQL LRS_x000a_* Requires look up of enrolled statements activity ID in ECC? _x000a_* Pull start Date of course instance from ECC_x000a_* Display start dates within 7 days"/>
    <n v="0"/>
  </r>
  <r>
    <x v="3"/>
    <x v="186"/>
    <s v="EDLM - Requirements Management"/>
    <m/>
    <m/>
    <m/>
    <s v="ADL Human Centered Design [EXT]"/>
    <m/>
    <s v="Ashley Howell"/>
    <m/>
    <m/>
    <m/>
    <m/>
    <m/>
    <m/>
    <m/>
    <m/>
    <x v="43"/>
    <s v="Medium"/>
    <m/>
    <m/>
    <s v="ERM-106"/>
    <s v="Backlog"/>
    <m/>
    <m/>
    <m/>
    <n v="0"/>
    <n v="0"/>
    <n v="0"/>
    <n v="0"/>
    <n v="0"/>
    <n v="0"/>
    <n v="0"/>
    <n v="0"/>
    <m/>
    <m/>
    <s v="EDLM Talent Manager"/>
    <s v="Events include but are not limited to_x000a__x000a_* credentials about to expire_x000a_* courses failed_x000a_* incomplete courses about to close "/>
    <n v="0"/>
  </r>
  <r>
    <x v="3"/>
    <x v="187"/>
    <s v="EDLM - Requirements Management"/>
    <m/>
    <m/>
    <m/>
    <s v="ADL Human Centered Design [EXT]"/>
    <m/>
    <s v="Ashley Howell"/>
    <m/>
    <m/>
    <m/>
    <m/>
    <m/>
    <m/>
    <m/>
    <m/>
    <x v="43"/>
    <s v="Medium"/>
    <m/>
    <m/>
    <s v="ERM-121"/>
    <s v="Backlog"/>
    <m/>
    <m/>
    <m/>
    <n v="0"/>
    <n v="0"/>
    <n v="0"/>
    <n v="0"/>
    <n v="0"/>
    <n v="0"/>
    <n v="0"/>
    <n v="0"/>
    <m/>
    <m/>
    <s v="EDLM Talent Manager"/>
    <n v="0"/>
    <n v="0"/>
  </r>
  <r>
    <x v="3"/>
    <x v="188"/>
    <s v="EDLM - Requirements Management"/>
    <m/>
    <m/>
    <m/>
    <s v="ADL Human Centered Design [EXT]"/>
    <m/>
    <s v="Ashley Howell"/>
    <m/>
    <m/>
    <m/>
    <m/>
    <m/>
    <m/>
    <m/>
    <m/>
    <x v="43"/>
    <s v="Low"/>
    <m/>
    <s v="EDLM ELRR, EDLM Moodle LMS, EDLM Portal, elrr/elrr-external-services, elrr/elrr-services, EDLM Talent Management"/>
    <s v="ERM-104"/>
    <s v="Backlog"/>
    <m/>
    <m/>
    <m/>
    <n v="0"/>
    <n v="0"/>
    <n v="0"/>
    <n v="0"/>
    <n v="0"/>
    <n v="0"/>
    <n v="0"/>
    <n v="0"/>
    <m/>
    <m/>
    <s v="EDLM Learner"/>
    <s v="This is more appropriate for Tenancy portal"/>
    <n v="0"/>
  </r>
  <r>
    <x v="2"/>
    <x v="189"/>
    <s v="EDLM - Requirements Management"/>
    <m/>
    <m/>
    <s v="ADL Human Centered Design [EXT]"/>
    <m/>
    <m/>
    <s v="Hunter Smith"/>
    <s v="Internal Grooming Sprint"/>
    <m/>
    <m/>
    <m/>
    <n v="46113"/>
    <m/>
    <m/>
    <m/>
    <x v="42"/>
    <s v="Medium"/>
    <m/>
    <s v="EDLM Portal"/>
    <s v="ERM-1873"/>
    <s v="Backlog"/>
    <m/>
    <m/>
    <m/>
    <n v="0"/>
    <n v="0"/>
    <n v="0"/>
    <n v="0"/>
    <n v="10"/>
    <n v="1"/>
    <n v="0"/>
    <n v="11"/>
    <n v="46035"/>
    <m/>
    <m/>
    <n v="0"/>
    <n v="0"/>
  </r>
  <r>
    <x v="3"/>
    <x v="190"/>
    <s v="EDLM - Requirements Management"/>
    <m/>
    <m/>
    <m/>
    <s v="ADL Human Centered Design [EXT]"/>
    <m/>
    <m/>
    <m/>
    <m/>
    <m/>
    <m/>
    <m/>
    <m/>
    <m/>
    <m/>
    <x v="44"/>
    <s v="Medium"/>
    <m/>
    <m/>
    <s v="ERM-1532"/>
    <s v="Backlog"/>
    <m/>
    <m/>
    <m/>
    <n v="0"/>
    <n v="0"/>
    <n v="0"/>
    <n v="0"/>
    <n v="0"/>
    <n v="0"/>
    <n v="0"/>
    <n v="0"/>
    <m/>
    <m/>
    <m/>
    <n v="0"/>
    <n v="0"/>
  </r>
  <r>
    <x v="3"/>
    <x v="191"/>
    <s v="EDLM - Requirements Management"/>
    <m/>
    <m/>
    <m/>
    <s v="ADL Human Centered Design [EXT]"/>
    <m/>
    <s v="Ashley Howell"/>
    <m/>
    <m/>
    <m/>
    <m/>
    <m/>
    <m/>
    <m/>
    <m/>
    <x v="44"/>
    <s v="Low"/>
    <m/>
    <m/>
    <s v="ERM-96"/>
    <s v="Backlog"/>
    <m/>
    <m/>
    <m/>
    <n v="0"/>
    <n v="0"/>
    <n v="0"/>
    <n v="0"/>
    <n v="0"/>
    <n v="0"/>
    <n v="0"/>
    <n v="0"/>
    <m/>
    <m/>
    <s v="EDLM Learner"/>
    <s v="*Tenancy portal requirement.*_x000a__x000a_Identify data fields that can help identify performance trends: e.g., engagement, goal-setting, self-reflection, self-assessment…etc._x000a__x000a_*Performance Trends Over Time* can tracking changes in performance over the course can help identify when and where students begin to face challenges._x000a__x000a_*Assignment Completion Rates* monitor rates of incomplete or late submissions. Low completion rates may signal areas where students need more support or resources._x000a__x000a_*Participation Rates in Discussions and Activities* can indicate a lack of engagement or comprehension, highlighting areas where additional motivation or clarification is needed._x000a__x000a_*Performance:* Low rates may signal barriers to student success, necessitating interventions to boost engagement and support._x000a__x000a_*Quality:* Additionally, these metrics can suggest how engaging and accessible the course materials and activities are, impacting overall course quality."/>
    <n v="0"/>
  </r>
  <r>
    <x v="3"/>
    <x v="192"/>
    <s v="EDLM - Requirements Management"/>
    <m/>
    <m/>
    <m/>
    <s v="ADL Human Centered Design [EXT]"/>
    <m/>
    <s v="Ashley Howell"/>
    <m/>
    <s v="Internal Grooming Sprint [EXT]"/>
    <m/>
    <m/>
    <m/>
    <m/>
    <m/>
    <m/>
    <x v="44"/>
    <s v="Medium"/>
    <s v="Customer"/>
    <s v="EDLM ELRR, mmt/mmt-portal, EDLM Portal, elrr/elrr-aggregator, elrr/elrr-datasync, elrr/elrr-external-services, elrr/elrr-services, EDLM Career Planning"/>
    <s v="ERM-324"/>
    <s v="Prioritized"/>
    <m/>
    <m/>
    <m/>
    <n v="0"/>
    <n v="0"/>
    <n v="0"/>
    <n v="0"/>
    <n v="0"/>
    <n v="0"/>
    <n v="0"/>
    <n v="0"/>
    <m/>
    <m/>
    <s v="EDLM Learner"/>
    <n v="0"/>
    <n v="0"/>
  </r>
  <r>
    <x v="3"/>
    <x v="193"/>
    <s v="EDLM - Requirements Management"/>
    <m/>
    <m/>
    <m/>
    <s v="ADL Human Centered Design [EXT]"/>
    <m/>
    <s v="Ashley Howell"/>
    <m/>
    <m/>
    <m/>
    <m/>
    <m/>
    <m/>
    <m/>
    <m/>
    <x v="44"/>
    <s v="Medium"/>
    <m/>
    <m/>
    <s v="ERM-105"/>
    <s v="Backlog"/>
    <m/>
    <m/>
    <m/>
    <n v="0"/>
    <n v="0"/>
    <n v="0"/>
    <n v="0"/>
    <n v="0"/>
    <n v="0"/>
    <n v="0"/>
    <n v="0"/>
    <m/>
    <m/>
    <s v="EDLM Talent Manager"/>
    <n v="0"/>
    <n v="0"/>
  </r>
  <r>
    <x v="3"/>
    <x v="194"/>
    <s v="EDLM - Requirements Management"/>
    <m/>
    <m/>
    <m/>
    <s v="ADL Human Centered Design [EXT]"/>
    <m/>
    <s v="Ashley Howell"/>
    <m/>
    <m/>
    <m/>
    <m/>
    <m/>
    <m/>
    <m/>
    <m/>
    <x v="44"/>
    <s v="Low"/>
    <m/>
    <m/>
    <s v="ERM-108"/>
    <s v="Backlog"/>
    <m/>
    <m/>
    <m/>
    <n v="0"/>
    <n v="0"/>
    <n v="0"/>
    <n v="0"/>
    <n v="0"/>
    <n v="0"/>
    <n v="0"/>
    <n v="0"/>
    <m/>
    <m/>
    <s v="EDLM Talent Manager"/>
    <s v="Identify data fields that can help identify performance trends: e.g., engagement, goal-setting, self-reflection, self-assessment…etc._x000a__x000a_Performance Trends Over Time can tracking changes in performance over the course can help identify when and where students begin to face challenges._x000a__x000a_Assignment Completion Rates monitor rates of incomplete or late submissions. Low completion rates may signal areas where students need more support or resources._x000a__x000a_Participation Rates in Discussions and Activities can indicate a lack of engagement or comprehension, highlighting areas where additional motivation or clarification is needed._x000a__x000a_Performance: Low rates may signal barriers to student success, necessitating interventions to boost engagement and support._x000a__x000a_Quality: Additionally, these metrics can suggest how engaging and accessible the course materials and activities are, impacting overall course quality."/>
    <n v="0"/>
  </r>
  <r>
    <x v="3"/>
    <x v="195"/>
    <s v="EDLM - Requirements Management"/>
    <m/>
    <m/>
    <m/>
    <m/>
    <m/>
    <s v="Ashley Howell"/>
    <m/>
    <m/>
    <m/>
    <m/>
    <m/>
    <m/>
    <m/>
    <m/>
    <x v="44"/>
    <s v="Lowest"/>
    <m/>
    <m/>
    <s v="ERM-109"/>
    <s v="Internal Grooming"/>
    <m/>
    <m/>
    <m/>
    <n v="0"/>
    <n v="0"/>
    <n v="0"/>
    <n v="0"/>
    <n v="0"/>
    <n v="0"/>
    <n v="0"/>
    <n v="0"/>
    <m/>
    <m/>
    <s v="EDLM Trainer/Instructor"/>
    <s v="Low Assessment Scores Identify patterns of low scores in quizzes, tests, or assignments, which can indicate areas where students struggle with the material._x000a__x000a_Common Errors in Assignments analyze the types of errors or misconceptions appearing in student work. Recurring issues in specific topics suggest gaps in understanding._x000a__x000a_Performance: Directly indicate specific areas where students’ performance is lacking, pinpointing where instructional strategies may need adjustment._x000a__x000a__x000a__x000a_NOTE: Talent Mgrs can only see data for the learners assigned to them _x000a__x000a_* TM perspective:…in order to monitor employee performance against their IDPs. What this US is implying is that we will be pulling in data from a myriad of other HR+ databases. _x000a_** Across curriculum, career…etc._x000a_* We still need to operationalize ‘PERFORMANCE’. What is performance? what is the scale? we have letter grading, 1-5 scale, numerical scale…etc. just one factor to consider._x000a_* Consider connecting to CF…might be able to leverage proficiency levels._x000a__x000a_NOTE: Helps provide value to Moodle, provides a dashboard for visualizing and utilizing Moodle data."/>
    <n v="0"/>
  </r>
  <r>
    <x v="3"/>
    <x v="196"/>
    <s v="EDLM - Requirements Management"/>
    <m/>
    <m/>
    <m/>
    <s v="ADL Human Centered Design [EXT]"/>
    <m/>
    <s v="Ashley Howell"/>
    <m/>
    <m/>
    <m/>
    <m/>
    <m/>
    <m/>
    <m/>
    <m/>
    <x v="44"/>
    <s v="Medium"/>
    <m/>
    <m/>
    <s v="ERM-115"/>
    <s v="Backlog"/>
    <m/>
    <m/>
    <m/>
    <n v="0"/>
    <n v="0"/>
    <n v="0"/>
    <n v="0"/>
    <n v="0"/>
    <n v="0"/>
    <n v="0"/>
    <n v="0"/>
    <m/>
    <m/>
    <s v="EDLM Talent Manager"/>
    <n v="0"/>
    <n v="0"/>
  </r>
  <r>
    <x v="3"/>
    <x v="197"/>
    <s v="EDLM - Requirements Management"/>
    <m/>
    <m/>
    <m/>
    <s v="ADL Human Centered Design [EXT]"/>
    <m/>
    <s v="Ashley Howell"/>
    <m/>
    <m/>
    <m/>
    <m/>
    <m/>
    <m/>
    <m/>
    <m/>
    <x v="44"/>
    <s v="Low"/>
    <m/>
    <m/>
    <s v="ERM-117"/>
    <s v="Backlog"/>
    <m/>
    <m/>
    <m/>
    <n v="0"/>
    <n v="0"/>
    <n v="0"/>
    <n v="0"/>
    <n v="0"/>
    <n v="0"/>
    <n v="0"/>
    <n v="0"/>
    <m/>
    <m/>
    <s v="EDLM Talent Manager"/>
    <n v="0"/>
    <n v="0"/>
  </r>
  <r>
    <x v="3"/>
    <x v="198"/>
    <s v="EDLM - Requirements Management"/>
    <m/>
    <m/>
    <m/>
    <s v="ADL Human Centered Design [EXT]"/>
    <m/>
    <s v="Ashley Howell"/>
    <m/>
    <m/>
    <m/>
    <m/>
    <m/>
    <m/>
    <m/>
    <m/>
    <x v="44"/>
    <s v="Medium"/>
    <m/>
    <m/>
    <s v="ERM-123"/>
    <s v="Backlog"/>
    <m/>
    <m/>
    <m/>
    <n v="0"/>
    <n v="0"/>
    <n v="0"/>
    <n v="0"/>
    <n v="0"/>
    <n v="0"/>
    <n v="0"/>
    <n v="0"/>
    <m/>
    <m/>
    <s v="EDLM Talent Manager"/>
    <n v="0"/>
    <n v="0"/>
  </r>
  <r>
    <x v="3"/>
    <x v="199"/>
    <s v="EDLM - Requirements Management"/>
    <m/>
    <m/>
    <m/>
    <s v="ADL Human Centered Design [EXT]"/>
    <m/>
    <s v="Ashley Howell"/>
    <m/>
    <m/>
    <m/>
    <m/>
    <m/>
    <m/>
    <m/>
    <m/>
    <x v="44"/>
    <s v="Medium"/>
    <m/>
    <m/>
    <s v="ERM-120"/>
    <s v="Backlog"/>
    <m/>
    <m/>
    <m/>
    <n v="0"/>
    <n v="0"/>
    <n v="0"/>
    <n v="0"/>
    <n v="0"/>
    <n v="0"/>
    <n v="0"/>
    <n v="0"/>
    <m/>
    <m/>
    <s v="EDLM Talent Manager"/>
    <n v="0"/>
    <n v="0"/>
  </r>
  <r>
    <x v="3"/>
    <x v="200"/>
    <s v="EDLM - Requirements Management"/>
    <m/>
    <m/>
    <m/>
    <s v="ADL Human Centered Design [EXT]"/>
    <m/>
    <s v="Ashley Howell"/>
    <m/>
    <m/>
    <m/>
    <m/>
    <m/>
    <m/>
    <m/>
    <m/>
    <x v="44"/>
    <s v="Medium"/>
    <m/>
    <m/>
    <s v="ERM-122"/>
    <s v="Backlog"/>
    <m/>
    <m/>
    <m/>
    <n v="0"/>
    <n v="0"/>
    <n v="0"/>
    <n v="0"/>
    <n v="0"/>
    <n v="0"/>
    <n v="0"/>
    <n v="0"/>
    <m/>
    <m/>
    <s v="EDLM Talent Manager"/>
    <s v="The letter of evidence for an assertion can be viewed in the ELDM portal by a talent manager."/>
    <n v="0"/>
  </r>
  <r>
    <x v="2"/>
    <x v="201"/>
    <s v="EDLM - Requirements Management"/>
    <m/>
    <m/>
    <s v="ADL Human Centered Design [EXT]"/>
    <m/>
    <m/>
    <s v="Hunter Smith"/>
    <m/>
    <m/>
    <m/>
    <m/>
    <n v="45541"/>
    <m/>
    <m/>
    <m/>
    <x v="42"/>
    <s v="Medium"/>
    <m/>
    <s v="EDLM Portal"/>
    <s v="ERM-1875"/>
    <s v="Backlog"/>
    <m/>
    <m/>
    <m/>
    <n v="0"/>
    <n v="0"/>
    <n v="0"/>
    <n v="0"/>
    <n v="5"/>
    <n v="0"/>
    <n v="0"/>
    <n v="5"/>
    <m/>
    <m/>
    <m/>
    <n v="0"/>
    <n v="0"/>
  </r>
  <r>
    <x v="3"/>
    <x v="202"/>
    <s v="EDLM - Requirements Management"/>
    <m/>
    <m/>
    <m/>
    <s v="ADL Human Centered Design [EXT]"/>
    <m/>
    <s v="Ashley Howell"/>
    <m/>
    <m/>
    <m/>
    <m/>
    <m/>
    <m/>
    <m/>
    <m/>
    <x v="45"/>
    <s v="Low"/>
    <m/>
    <s v="EDLM ELRR, EDLM Moodle LMS, EDLM Portal, EDLM ECC, elrr/elrr-external-services, elrr/elrr-services, ecc/ecc-openlxp-xis, ecc/ecc-openlxp-xse, EDLM Talent Management"/>
    <s v="ERM-99"/>
    <s v="Backlog"/>
    <m/>
    <m/>
    <m/>
    <n v="0"/>
    <n v="0"/>
    <n v="0"/>
    <n v="0"/>
    <n v="0"/>
    <n v="0"/>
    <n v="0"/>
    <n v="0"/>
    <m/>
    <m/>
    <s v="EDLM Learner"/>
    <s v="Tenancy portal requirement."/>
    <n v="0"/>
  </r>
  <r>
    <x v="3"/>
    <x v="203"/>
    <s v="EDLM - Requirements Management"/>
    <m/>
    <m/>
    <m/>
    <s v="ADL Human Centered Design [EXT]"/>
    <m/>
    <s v="Ashley Howell"/>
    <m/>
    <m/>
    <m/>
    <m/>
    <m/>
    <m/>
    <m/>
    <m/>
    <x v="45"/>
    <s v="Low"/>
    <m/>
    <s v="EDLM ELRR, EDLM Moodle LMS, EDLM Portal, EDLM ECC, elrr/elrr-external-services, elrr/elrr-services, ecc/ecc-openlxp-xis, ecc/ecc-openlxp-xse, EDLM Talent Management"/>
    <s v="ERM-98"/>
    <s v="Backlog"/>
    <m/>
    <m/>
    <m/>
    <n v="0"/>
    <n v="0"/>
    <n v="0"/>
    <n v="0"/>
    <n v="0"/>
    <n v="0"/>
    <n v="0"/>
    <n v="0"/>
    <m/>
    <m/>
    <s v="EDLM Learner"/>
    <s v="Tenancy portal requirement."/>
    <n v="0"/>
  </r>
  <r>
    <x v="3"/>
    <x v="204"/>
    <s v="EDLM - Requirements Management"/>
    <m/>
    <m/>
    <m/>
    <s v="ADL Human Centered Design [EXT]"/>
    <m/>
    <s v="Ashley Howell"/>
    <m/>
    <m/>
    <m/>
    <m/>
    <m/>
    <n v="45541"/>
    <m/>
    <m/>
    <x v="45"/>
    <s v="High"/>
    <s v="Customer"/>
    <m/>
    <s v="ERM-25"/>
    <s v="Backlog"/>
    <m/>
    <m/>
    <m/>
    <n v="0"/>
    <n v="0"/>
    <n v="0"/>
    <n v="0"/>
    <n v="0"/>
    <n v="0"/>
    <n v="0"/>
    <n v="0"/>
    <m/>
    <m/>
    <s v="EDLM Learner"/>
    <s v="_During career planning, when a user is viewing a representation of his/her competencies, for a given competency, the user should be able to access a list of learning experiences teaching that competency._  _x000a__x000a_Attached is a sample of the DAG UI._x000a__x000a_This DAG acts almost as a “skill tree” for a job/duty/gig, where the user’s competencies skills and credentials are mapped against those required for the selected job/duty/gig. It should also show what nodes the user already has and which ones they do not._x000a__x000a_The arrows are the relationships between the competencies skills and credentials in the ECCR._x000a__x000a_Clicking the bubbles shows the level of confidence that the learner has the competencies skills and credentials as well as links to courses in the ECC that will help increase that level of confidence"/>
    <s v="A student user is able to pull up the DAG UI, click on a node they have not &quot;completed,&quot; view a list of training, and apply to or launch said training"/>
  </r>
  <r>
    <x v="3"/>
    <x v="205"/>
    <s v="EDLM - Requirements Management"/>
    <m/>
    <m/>
    <m/>
    <s v="ADL Human Centered Design [EXT]"/>
    <m/>
    <s v="Ashley Howell"/>
    <m/>
    <m/>
    <m/>
    <m/>
    <m/>
    <m/>
    <m/>
    <m/>
    <x v="45"/>
    <s v="Lowest"/>
    <m/>
    <m/>
    <s v="ERM-110"/>
    <s v="Backlog"/>
    <m/>
    <m/>
    <m/>
    <n v="0"/>
    <n v="0"/>
    <n v="0"/>
    <n v="0"/>
    <n v="0"/>
    <n v="0"/>
    <n v="0"/>
    <n v="0"/>
    <m/>
    <m/>
    <s v="EDLM Talent Manager"/>
    <n v="0"/>
    <n v="0"/>
  </r>
  <r>
    <x v="3"/>
    <x v="206"/>
    <s v="EDLM - Requirements Management"/>
    <m/>
    <m/>
    <m/>
    <s v="ADL Human Centered Design [EXT]"/>
    <m/>
    <s v="Ashley Howell"/>
    <m/>
    <m/>
    <m/>
    <m/>
    <m/>
    <m/>
    <m/>
    <m/>
    <x v="45"/>
    <s v="Low"/>
    <m/>
    <m/>
    <s v="ERM-111"/>
    <s v="Backlog"/>
    <m/>
    <m/>
    <m/>
    <n v="0"/>
    <n v="0"/>
    <n v="0"/>
    <n v="0"/>
    <n v="0"/>
    <n v="0"/>
    <n v="0"/>
    <n v="0"/>
    <m/>
    <m/>
    <s v="EDLM Trainer/Instructor"/>
    <n v="0"/>
    <n v="0"/>
  </r>
  <r>
    <x v="2"/>
    <x v="207"/>
    <s v="EDLM - Requirements Management"/>
    <m/>
    <m/>
    <s v="ADL Human Centered Design [EXT]"/>
    <m/>
    <m/>
    <s v="Hunter Smith"/>
    <m/>
    <m/>
    <m/>
    <m/>
    <m/>
    <m/>
    <m/>
    <m/>
    <x v="42"/>
    <s v="Medium"/>
    <m/>
    <s v="EDLM Portal"/>
    <s v="ERM-1876"/>
    <s v="Backlog"/>
    <m/>
    <m/>
    <m/>
    <n v="0"/>
    <n v="0"/>
    <n v="0"/>
    <n v="0"/>
    <n v="3"/>
    <n v="0"/>
    <n v="0"/>
    <n v="3"/>
    <m/>
    <m/>
    <m/>
    <n v="0"/>
    <n v="0"/>
  </r>
  <r>
    <x v="3"/>
    <x v="208"/>
    <s v="EDLM - Requirements Management"/>
    <m/>
    <m/>
    <m/>
    <s v="ADL Human Centered Design [EXT]"/>
    <m/>
    <s v="Ashley Howell"/>
    <m/>
    <m/>
    <m/>
    <m/>
    <m/>
    <m/>
    <m/>
    <m/>
    <x v="46"/>
    <s v="High"/>
    <m/>
    <m/>
    <s v="ERM-107"/>
    <s v="Backlog"/>
    <m/>
    <m/>
    <m/>
    <n v="0"/>
    <n v="0"/>
    <n v="0"/>
    <n v="0"/>
    <n v="0"/>
    <n v="0"/>
    <n v="0"/>
    <n v="0"/>
    <m/>
    <m/>
    <s v="EDLM Trainer/Instructor"/>
    <s v="I want to see class performance over time. performance in this instance = grades within each section of the class. and over time means being able to look at all of the different instances._x000a__x000a_I want to assess trends:_x000a__x000a_* was this a course within my service? another service? how did that impact performance?_x000a_* Instructor_x000a_* Modality_x000a__x000a_Dashboard:_x000a__x000a_* Aggregated (i.e., Group) Performance Trends _x000a_** (Performance = TBD) _x000a_** within courses or across courses?_x000a__x000a_Things we can track (from TM perspective):_x000a__x000a_# What pages they are going to, how they are navigating/engaging with the page? how much time spent/duration? Time in a specific course? Time spent to complete a course &lt;--- are they actively engaged in monitoring their performance?_x000a_## Grades, dashboards, chat, clicking recommended content, course surveys_x000a_# Is this curriculum allowing individuals to achieve the desired outcomes, as defined by the organization_x000a__x000a_Ultimately: we want a dashboard that captures all of the factors and identifies any relationship to "/>
    <s v="The user can see trends in average test scores across classes over time. (e.g., ave test score for students taking ENG 101 during fall semester, winter, spring, and summer)_x000a_Trends in test scores are displayed clearly and accurately over selected time periods._x000a_Significant changes in performance are highlighted appropriately. (e.g., design features - notification or color coding)"/>
  </r>
  <r>
    <x v="3"/>
    <x v="209"/>
    <s v="EDLM - Requirements Management"/>
    <m/>
    <m/>
    <m/>
    <s v="ADL Human Centered Design [EXT]"/>
    <m/>
    <s v="Ashley Howell"/>
    <m/>
    <m/>
    <m/>
    <m/>
    <m/>
    <m/>
    <m/>
    <m/>
    <x v="46"/>
    <s v="Medium"/>
    <m/>
    <m/>
    <s v="ERM-114"/>
    <s v="Backlog"/>
    <m/>
    <m/>
    <m/>
    <n v="0"/>
    <n v="0"/>
    <n v="0"/>
    <n v="0"/>
    <n v="0"/>
    <n v="0"/>
    <n v="0"/>
    <n v="0"/>
    <m/>
    <m/>
    <s v="EDLM Talent Manager"/>
    <s v="Talent manager should be able to query the ECC on competency alignments."/>
    <n v="0"/>
  </r>
  <r>
    <x v="3"/>
    <x v="210"/>
    <s v="EDLM - Requirements Management"/>
    <m/>
    <m/>
    <m/>
    <s v="ADL Human Centered Design [EXT]"/>
    <m/>
    <s v="Ashley Howell"/>
    <m/>
    <m/>
    <m/>
    <m/>
    <m/>
    <m/>
    <m/>
    <m/>
    <x v="46"/>
    <s v="Medium"/>
    <m/>
    <m/>
    <s v="ERM-113"/>
    <s v="Backlog"/>
    <m/>
    <m/>
    <m/>
    <n v="0"/>
    <n v="0"/>
    <n v="0"/>
    <n v="0"/>
    <n v="0"/>
    <n v="0"/>
    <n v="0"/>
    <n v="0"/>
    <m/>
    <m/>
    <s v="EDLM Talent Manager"/>
    <s v="Which learning experiences have the highest number of “interactions”."/>
    <n v="0"/>
  </r>
  <r>
    <x v="0"/>
    <x v="211"/>
    <s v="DLE - Top Level Planning"/>
    <s v="SAPRO MVP"/>
    <m/>
    <s v="ADL Human Centered Design [EXT]"/>
    <s v="ADL Human Centered Design [EXT]"/>
    <m/>
    <s v="Hunter Smith"/>
    <s v="SAPRO Sprint 10, SAPRO Sprint 11, SAPRO Sprint 5, SAPRO Sprint 6, SAPRO Sprint 7, SAPRO Sprint 8, SAPRO Sprint 9"/>
    <m/>
    <m/>
    <m/>
    <n v="46064"/>
    <m/>
    <m/>
    <m/>
    <x v="0"/>
    <s v="Medium"/>
    <m/>
    <m/>
    <s v="DTLP-68"/>
    <s v="In Progress"/>
    <m/>
    <m/>
    <m/>
    <n v="0"/>
    <n v="0"/>
    <n v="0"/>
    <n v="0"/>
    <n v="2"/>
    <n v="1"/>
    <n v="0"/>
    <n v="3"/>
    <n v="45966"/>
    <m/>
    <m/>
    <s v=""/>
    <s v=""/>
  </r>
  <r>
    <x v="1"/>
    <x v="212"/>
    <s v="DLE - Top Level Planning"/>
    <s v="SAPRO MVP"/>
    <m/>
    <s v="ADL Human Centered Design [EXT]"/>
    <s v="ADL Human Centered Design [EXT]"/>
    <m/>
    <s v="Hunter Smith"/>
    <s v="SAPRO Sprint 10, SAPRO Sprint 11, SAPRO Sprint 5, SAPRO Sprint 6, SAPRO Sprint 7, SAPRO Sprint 8, SAPRO Sprint 9"/>
    <m/>
    <m/>
    <m/>
    <n v="46064"/>
    <m/>
    <m/>
    <m/>
    <x v="47"/>
    <s v="Medium"/>
    <m/>
    <m/>
    <s v="DTLP-69"/>
    <s v="In Progress"/>
    <m/>
    <m/>
    <m/>
    <n v="0"/>
    <n v="0"/>
    <n v="0"/>
    <n v="0"/>
    <n v="2"/>
    <n v="1"/>
    <n v="0"/>
    <n v="3"/>
    <n v="45966"/>
    <m/>
    <m/>
    <s v=""/>
    <s v=""/>
  </r>
  <r>
    <x v="2"/>
    <x v="213"/>
    <s v="EDLM - Requirements Management"/>
    <s v="SAPRO MVP"/>
    <m/>
    <s v="ADL Human Centered Design [EXT]"/>
    <s v="ADL Human Centered Design [EXT]"/>
    <m/>
    <s v="Hunter Smith"/>
    <s v="SAPRO Sprint 10, SAPRO Sprint 11, SAPRO Sprint 5, SAPRO Sprint 6, SAPRO Sprint 7, SAPRO Sprint 8, SAPRO Sprint 9"/>
    <m/>
    <m/>
    <m/>
    <n v="46064"/>
    <m/>
    <m/>
    <m/>
    <x v="48"/>
    <s v="Medium"/>
    <m/>
    <s v="EDLM Portal, elrr/elrr-services"/>
    <s v="ERM-2865"/>
    <s v="In Progress"/>
    <m/>
    <m/>
    <m/>
    <n v="0"/>
    <n v="0"/>
    <n v="0"/>
    <n v="0"/>
    <n v="11"/>
    <n v="5"/>
    <n v="0"/>
    <n v="16"/>
    <n v="45966"/>
    <m/>
    <s v="EDLM Learner, EDLM ADMIN"/>
    <n v="0"/>
    <n v="0"/>
  </r>
  <r>
    <x v="3"/>
    <x v="214"/>
    <s v="EDLM - Requirements Management"/>
    <m/>
    <s v="SAPRO MVP"/>
    <m/>
    <s v="ADL Human Centered Design [EXT]"/>
    <s v="Matthew Donlon"/>
    <m/>
    <m/>
    <s v="SAPRO Sprint 11 [EXT] + SAPRO Sprint 10 [EXT] [COMPLETED] + SAPRO Sprint 9 [EXT] [COMPLETED] + SAPRO Sprint 8 [EXT] [COMPLETED] + SAPRO Sprint 7 [EXT] [COMPLETED]"/>
    <m/>
    <m/>
    <m/>
    <m/>
    <m/>
    <m/>
    <x v="49"/>
    <s v="High"/>
    <s v="SAPRO"/>
    <s v="EDLM Portal, elrr/elrr-services"/>
    <s v="ERM-3210"/>
    <s v="In Progress"/>
    <m/>
    <m/>
    <m/>
    <n v="0"/>
    <n v="0"/>
    <n v="0"/>
    <n v="0"/>
    <n v="0"/>
    <n v="0"/>
    <n v="0"/>
    <n v="0"/>
    <m/>
    <m/>
    <s v="EDLM Learner"/>
    <s v="If I am a first time applicant we want to make sure learners DO NOT fill out the *DD 2950 form.* This has created a lot of issues/need to redo things._x000a__x000a_The SARW-MS user interface should present the applicant with the current, correct version of the application form as indicated by persistent tags in the application footer. _x000a__x000a_These tags will include info on: (Data source = Portal Backend)_x000a__x000a_* Name of form (e.g, DD Form 2950 or DD Form 2950-1)_x000a_* Form Version (e.g., FEB 2025)_x000a_* Date of Update (e.g., Updated 02/05/2025) (if available)_x000a_* Governing Policy (e.g., ‘Prescribed by DoDD 6495.03, DoDI 6495.03, and DTM 14-001’)_x000a__x000a_Additionally, the application will be coded as fields in the UI.  Applicants will be presented with the inital or refresher application questions/requirements appropriate to need._x000a__x000a_For renewal the learner will select the type of application they are submitting (New Application or Renewal Application) and will select which position they are seeking certification for the following. _x000a__x000a_# SAPR Program Administrator._x000a_# SAPR VA.   _x000a_# Principal SARC._x000a_# Supervisory SARC._x000a_# Collateral Duty SARC _x000a_# Special Assignment SARC_x000a_# Collateral Duty SAPR VA_x000a_# Special Assignment SAPR VA_x000a__x000a_Note:  Here is the criteria that will indicate if the field should be greyed out or not. _x000a__x000a_!image-20251212-152453.png|width=538,alt=&quot;image-20251212-152453.png&quot;!_x000a__x000a_MVP = coding the application versions into the UI. _x000a_FOC =  consider a configurable UI based on form upload. [NOTE: this will include mapping all data fields to DLE fields / stnds]_x000a__x000a_----_x000a__x000a_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_x000a__x000a_----_x000a__x000a_MVP: hard coding and think about how we’re going to handle version changes going forward."/>
    <s v="Feature: Access latest D-SAACP Application for renewal_x000a__x000a_  As a Learner,_x000a_  I want to access the latest D-SAACP Application_x000a_  So that I can complete my renewal application process._x000a__x000a_  Scenario: Learner accesses the latest D-SAACP Application for a RENEWAL application_x000a_    Given: the Learner is logged into the system_x000a_    When: the Learner navigates to the My application section_x000a_ Then: the system should display a question asking what Application (new/renewal) they are submitting_x000a_    Then: the system should provide the latest version of the D-SAACP *Renewal* Application_x000a_    And the application should be clearly labeled as the latest  and correct version with the following fields:_x000a_- Name of form (e.g, DD Form 2950 or DD Form 2950-1)_x000a_- Form Version (e.g., FEB 2025)_x000a_- Date of Update (e.g., Updated 02/05/2025)_x000a_- Governing Policy (e.g., ‘Prescribed by DoDD 6495.03, DoDI 6495.03, and DTM 14-001’)"/>
  </r>
  <r>
    <x v="3"/>
    <x v="215"/>
    <s v="EDLM - Requirements Management"/>
    <m/>
    <s v="SAPRO MVP"/>
    <m/>
    <m/>
    <s v="Matthew Donlon"/>
    <m/>
    <m/>
    <s v="SAPRO Sprint 11 [EXT] + SAPRO Sprint 10 [EXT] [COMPLETED] + SAPRO Sprint 9 [EXT] [COMPLETED] + SAPRO Sprint 8 [EXT] [COMPLETED] + SAPRO Sprint 7 [EXT] [COMPLETED]"/>
    <m/>
    <m/>
    <m/>
    <m/>
    <m/>
    <m/>
    <x v="49"/>
    <s v="High"/>
    <s v="SAPRO"/>
    <s v="EDLM Portal"/>
    <s v="ERM-3213"/>
    <s v="In Progress"/>
    <m/>
    <m/>
    <m/>
    <n v="0"/>
    <n v="0"/>
    <n v="0"/>
    <n v="0"/>
    <n v="0"/>
    <n v="0"/>
    <n v="0"/>
    <n v="0"/>
    <m/>
    <m/>
    <s v="EDLM Learner"/>
    <s v="If I am a first time applicant we want to make sure learners DO NOT fill out the *2950-1 form.* This has created a lot of issues/need to redo things._x000a__x000a_The SARW-MS user interface should present the applicant with the current, correct version of the application form as indicated by persistent tags in the application footer. These tags will include info on:_x000a__x000a_* Name of form (e.g, DD Form 2950 or DD Form 2950-1)_x000a_* Form Version (e.g., FEB 2025)_x000a_* Date of Update (e.g., Updated 02/05/2025)_x000a_* Governing Policy (e.g., ‘Prescribed by DoDD 6495.03, DoDI 6495.03, and DTM 14-001’)_x000a__x000a_----_x000a__x000a_* Additionally, the application will be coded as fields in the UI.  Applicants will be presented with the inital or refresher application questions/requirements appropriate to need._x000a__x000a_For new, the learner will select the type of application they are submitting (New Application or Renewal Application) and will select which position they are seeking certification for the following. _x000a__x000a_# SAPR Program Administrator._x000a_# SAPR VA.   _x000a_# Principal SARC._x000a_# Supervisory SARC._x000a_# Collateral Duty SARC _x000a_# Special Assignment SARC_x000a_# Collateral Duty SAPR VA_x000a_# Special Assignment SAPR VA_x000a__x000a_Note:  Here is the criteria that will indicate if the field should be greyed out or not. _x000a__x000a_!image-20251212-152453.png|width=538,alt=&quot;image-20251212-152453.png&quot;!_x000a__x000a_# Additionally, they will have to ‘Please upload your certificate from your completed National Advocate Certification Program (NACP) pre-approved training course(s)’_x000a__x000a_----_x000a__x000a_MVP = coding the application versions into the UI. _x000a_FOC =  consider a configurable UI based on form upload. [NOTE: this will include mapping all data fields to DLE fields / stnds]_x000a__x000a_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_x000a__x000a_----_x000a__x000a_MVP: hard coding and think about how we’re going to handle version changes going forward."/>
    <s v="Feature: Access latest D-SAACP Application for new application_x000a__x000a_  As a Learner,_x000a_  I want to access the latest D-SAACP Application_x000a_  So that I can begin a new application process._x000a__x000a_  Scenario: Learner accesses the latest D-SAACP Application for a NEW application_x000a_    Given the Learner is logged into the system _x000a_    When the Learner navigates to the My application section_x000a_    Then the system should display a question asking what Application (new/renewal) they are submitting _x000a_when the learner selects new, the system displays 2 additional items: 1. upload of the D-SAACP certificate; 2. which position are you seeking cert for._x000a__x000a_Scenario: Learner accesses the latest D-SAACP Application for a NEW application_x000a_    Given the Learner is logged into the system _x000a_    When the Learner navigates to the My application section_x000a_    Then the system should display a question asking what Application (new/renewal) they are submitting _x000a_when the learner selects renewal, the system displays 1 additional items: 1 which position are you seeking cert for._x000a_  _x000a_ And the application should be clearly labeled as the latest  and correct version with the following fields:_x000a_- Name of form (e.g, DD Form 2950 or DD Form 2950-1)_x000a_- Form Version (e.g., FEB 2025)_x000a_- Date of Update (e.g., Updated 02/05/2025)_x000a_- Governing Policy (e.g., ‘Prescribed by DoDD 6495.03, DoDI 6495.03, and DTM 14-001’)_x000a_ "/>
  </r>
  <r>
    <x v="3"/>
    <x v="216"/>
    <s v="EDLM - Requirements Management"/>
    <m/>
    <m/>
    <m/>
    <m/>
    <s v="Eric Chang"/>
    <s v="Ashley Howell"/>
    <m/>
    <s v="SAPRO Sprint 11 [EXT] + SAPRO Sprint 10 [EXT] [COMPLETED] + SAPRO Sprint 9 [EXT] [COMPLETED] + SAPRO Sprint 8 [EXT] [COMPLETED]"/>
    <m/>
    <m/>
    <m/>
    <m/>
    <m/>
    <m/>
    <x v="49"/>
    <s v="Medium"/>
    <m/>
    <m/>
    <s v="ERM-3369"/>
    <s v="In Progress"/>
    <m/>
    <m/>
    <m/>
    <n v="0"/>
    <n v="0"/>
    <n v="0"/>
    <n v="0"/>
    <n v="0"/>
    <n v="0"/>
    <n v="0"/>
    <n v="0"/>
    <m/>
    <m/>
    <m/>
    <s v="Applicant will be able to read the privacy act statement and navigate back to it in the breadcrumbs if needed. _x000a__x000a_Here is the updated Privacy Act Statement Language:_x000a__x000a_Privacy Act Statement_x000a_*AUTHORITY:* 10 U.S.C. 136, Under Secretary of Defense for Personnel and Readiness; and DoD Instruction 6495.03, Defense Sexual Assault Advocate Certification Program (D-SAACP)._x000a__x000a_*PRINCIPAL PURPOSE(S):* The information on this form will be used to review and process Defense Sexual Assault Advocate Certification Program  (D-SAACP) applications for all eligible Department of Defense (DoD) Sexual Assault Response Workforce (SARW) personnel._x000a__x000a_*ROUTINE USE(S):* To the Department of Justice Office for Victims of Crime and Training Technical Assistance Center for the purpose of verifying certified DoD SARW personnel for participation in Advance Military Sexual Assault Advocate Training. Additional routine uses may be found in the applicable system of records notice DHRA 10, Defense Sexual Assault Advocate Certification Program at:_x000a_[https://dpcld.defense.gov/Privacy/SORNsIndex/DOD-wide-SORN-Article-View/Article/570562/dhra-10-dod/|https://dpcld.defense.gov/Privacy/SORNsIndex/DOD-wide-SORN-Article-View/Article/570562/dhra-10-dod/|smart-link] _x000a__x000a_*DISCLOSURE:* Mandatory. If you are in an authorized DoD SARW position and you do not complete this form to receive your D-SAACP certification, you will be disqualified from the position. 10 U.S.C. 1561"/>
    <s v="Background:_x000a_Given the user is completing the application form_x000a__x000a_Scenario: Display Privacy Act Statement before application entry_x000a_Given the user is about to begin the application_x000a_When the application form loads_x000a_Then display the full Privacy Act Statement as provided in the ticket description_x000a_And require the user to view the statement before entering any application information_x000a__x000a_Scenario: Breadcrumb navigation to Privacy Act Statement_x000a_Given the user is navigating the application form_x000a_When the user views any step of the application_x000a_Then display breadcrumb navigation including a link labeled &quot;Privacy Act Statement&quot;_x000a_And allow the user to return to the Privacy Act Statement at any time_x000a__x000a_Scenario: Privacy Act Statement content accuracy_x000a_Given the user is viewing the Privacy Act Statement_x000a_When the statement is displayed_x000a_Then ensure the text matches exactly the language provided in the ticket, including bold headings and the SORN hyperlink_x000a__x000a_Scenario: Accessibility of Privacy Act Statement_x000a_Given the user is viewing the Privacy Act Statement_x000a_When the statement is displayed_x000a_Then ensure the statement is accessible (screen reader compatible, sufficient contrast, resizable text)"/>
  </r>
  <r>
    <x v="3"/>
    <x v="217"/>
    <s v="EDLM - Requirements Management"/>
    <m/>
    <m/>
    <m/>
    <m/>
    <s v="Matthew Donlon"/>
    <s v="Desiree Esiere"/>
    <m/>
    <s v="SAPRO Sprint 11 [EXT] + SAPRO Sprint 10 [EXT] [COMPLETED] + SAPRO Sprint 9 [EXT] [COMPLETED] + SAPRO Sprint 8 [EXT] [COMPLETED]"/>
    <m/>
    <m/>
    <m/>
    <m/>
    <m/>
    <m/>
    <x v="49"/>
    <s v="Medium"/>
    <m/>
    <m/>
    <s v="ERM-3371"/>
    <s v="In Progress"/>
    <m/>
    <m/>
    <m/>
    <n v="0"/>
    <n v="0"/>
    <n v="0"/>
    <n v="0"/>
    <n v="0"/>
    <n v="0"/>
    <n v="0"/>
    <n v="0"/>
    <m/>
    <m/>
    <m/>
    <s v="* As a [Learner], I want to read and acknowledge the code of ethics during the application process so that it is clear I understand and agree to the ethical standards required._x000a_* The application must present the full text of the code of ethics to the learner._x000a_* The learner must be required to check a box or provide an electronic signature to acknowledge they have read and understood the code of ethics before proceeding._x000a_* This step is mandatory and must be completed before the application can be submitted._x000a_* The system should track this acknowledgment (e.g., via an xAPI statement) for auditing and compliance purposes._x000a_* This requirement is part of the MVP and should be included under the &quot;initiate application&quot; workflow._x000a__x000a_Here is the updated Code of Ethics Language:_x000a__x000a_Every DoD Sexual Assault Response Workforce (SARW) Professional must act with integrity, treat all victims of sexual assault crimes with dignity and compassion, and uphold principles of justice for accused and accuser alike._x000a__x000a_To these ends, this Code will govern the conduct of DoD SARW Professionals:_x000a__x000a_I. In relationships with every victim, the DoD SARW professionals shall:_x000a__x000a__x000a_# Recognize the interests of the victim as a primary responsibility._x000a_# Respect the victim's civil and legal rights, subject only to laws requiring disclosure of information to appropriate other sources._x000a_# Respect the victim's rights to privacy and confidentiality, subject only to laws requiring disclosure._x000a_# Respond compassionately to each victim with personalized services._x000a_# Accept the victim's statement of events as it is told, withholding opinion or judgment, whether or not a suspected offender has been identified, arrested, convicted, or acquitted._x000a_# Provide services to every victim, within policy guidelines set by the DoD and the Services, without attributing blame, no matter what the victim's conduct was at the time of the victimization or at another stage of the victim’s life._x000a_# Foster maximum self-determination on the part of the victim._x000a_# Serve as a victim advocate when assigned, and in that capacity, act on behalf of the victim's stated needs and within policy guidelines set by DoD and the Services._x000a_# Should one victim's needs conflict with another's, act with regard to one victim only after promptly referring the other to another qualified  DoD SARW professional._x000a_# Have no personal or sexual relations with victims currently supported by  DoD SARW professionals or with alleged offenders, in recognition that to do so risks exploitation of the knowledge and trust derived from the professional relationship._x000a_# Make victim referrals to other resources or services only in the victim's best interest, avoiding any conflict of interest in the process, and do so in accordance with DoD regulations._x000a__x000a_II. In relationships with colleagues, other professionals, and the public, the  DoD SARW professionals shall:_x000a__x000a__x000a_# Conduct relationships with colleagues in such a way as to promote mutual respect and improvement of service._x000a_# Conduct relationships with allied professionals such that they are given equal respect and dignity as professionals in the victim assistance field._x000a_# Take steps to quell negative, insubstantial rumors about colleagues and allied professionals._x000a_# Share knowledge and encourage proficiency and excellence in victim assistance among colleagues and allied professionals, paid and volunteer._x000a_# Provide professional support, guidance, and assistance to new  DoD SARW professionals to the field in order to promote consistent quality and professionalism in victim assistance._x000a_# Obey all applicable Federal, DoD, and Service laws and regulations._x000a__x000a_III. In her or his professional conduct, the SARC/SAPR VA shall:_x000a__x000a__x000a_# Maintain high personal and professional standards in the capacity of a service provider and advocate for victims._x000a_# Seek and maintain a proficiency in the delivery of services to victims._x000a_# Not discriminate against any victim, employee, colleague, allied professional, or member of the public on the basis of age, sex, disability, ethnicity, race, national origin, religious belief, or sexual orientation._x000a_# In accordance with restricted reporting, applicable privileged communications, and all applicable Federal, DoD, and Service privacy laws and regulations, respect the privacy of information provided by the victims served before, during, and after the course of the professional relationship._x000a_# Clearly distinguish in public statements representing one's personal views from positions adopted by organizations for which she or he works or is a member, in accordance with Service policy._x000a_# Not use her or his official position to secure gifts, monetary rewards, or special privileges or advantages._x000a_# Notify competent authorities of the conduct of any colleague or allied professional that constitutes mistreatment of a victim or that brings the profession into disrepute._x000a_# Notify competent authorities of any conflict of interest that prevents oneself or a colleague from being able to provide competent services to a victim, or from working cooperatively with colleagues or allied professionals in a victim being impartial in the assistance of any victim._x000a_# Notify competent authority immediately if charged, arrested, and/or convicted of any criminal activity._x000a__x000a_IV. In her or his responsibility to any other profession, the  DoD SARW professional will be bound by the ethical standards of the allied profession of which she or he is a member._x000a__x000a_----_x000a__x000a_The certification language is as follows:_x000a__x000a_Certification:_x000a__x000a_I, the undersigned applicant, hereby certify that I have read and agree to follow the Code of Professional Ethics for DoD SARW professionals. I understand that the D-SAACP Certification is subject to surrender on demand to my SARW Program Administrator for cause, and this action may be listed in my permanent record._x000a__x000a_[ ] I acknowledge that I have read and understand the Code of Ethics for DoD SARW Professionals."/>
    <s v="Feature: Learner acknowledges the Code of Ethics_x000a_  As a Learner_x000a_  I want to read and acknowledge the Code of Ethics_x000a_  So that it is clear that I understand them_x000a__x000a_  Scenario: Learner views the Code of Ethics_x000a_    Given the learner is logged into the portal_x000a_    When the learner hits 'continue' on the 'Privacy Act Statement Page' they are navigated to the Code of Ethics page _x000a_    Then the learner should see the full text of the Code of Ethics_x000a_    And the learner should have the option to scroll through the content_x000a_And the learner should see a 'Certification' box where they can acknowledge that they have read and understand the Code of Ethics._x000a__x000a_  Scenario: Learner acknowledges the Code of Ethics_x000a_    Given the learner has viewed the Code of Ethics_x000a_    When the learner clicks the &quot;Acknowledge&quot; checkbox_x000a_    Then the system should record the learner’s acknowledgement_x000a_    And display a confirmation that the acknowledgement was successful_x000a__x000a_  Scenario: Learner cannot proceed without acknowledgement_x000a_    Given the learner has not yet acknowledged the Code of Ethics_x000a_    When the learner attempts to submit / initiate application_x000a_    Then the system should prompt the learner to read and acknowledge the Code of Ethics first (mark as incomplete)_x000a__x000a_  Scenario: System stores acknowledgement_x000a_    Given the learner has acknowledged the Code of Ethics_x000a_    When an administrator reviews learner records_x000a_    Then the acknowledgement status should be visible within the learner’s application_x000a_    And the timestamp of acknowledgement should be recorded_x000a__x000a_  Scenario: Learner re-reads the Code of Ethics_x000a_    Given the learner has already acknowledged the Code of Ethics_x000a_    When the learner navigates back to the Code of Ethics page_x000a_    Then the learner should be able to view the content again_x000a_    And the acknowledgement status should remain recorded"/>
  </r>
  <r>
    <x v="3"/>
    <x v="218"/>
    <s v="EDLM - Requirements Management"/>
    <m/>
    <s v="SAPRO MVP"/>
    <m/>
    <m/>
    <s v="Madelyn Whitfield"/>
    <m/>
    <m/>
    <s v="SAPRO Sprint 11 [EXT] + SAPRO Sprint 10 [EXT] [COMPLETED] + SAPRO Sprint 9 [EXT] [COMPLETED] + SAPRO Sprint 8 [EXT] [COMPLETED] + SAPRO Sprint 7 [EXT] [COMPLETED]"/>
    <m/>
    <m/>
    <m/>
    <m/>
    <m/>
    <m/>
    <x v="49"/>
    <s v="High"/>
    <s v="SAPRO"/>
    <s v="EDLM Portal"/>
    <s v="ERM-3214"/>
    <s v="To Do"/>
    <m/>
    <m/>
    <m/>
    <n v="0"/>
    <n v="0"/>
    <n v="0"/>
    <n v="0"/>
    <n v="0"/>
    <n v="0"/>
    <n v="0"/>
    <n v="0"/>
    <m/>
    <m/>
    <s v="EDLM Learner"/>
    <s v="Pull from the ELRR to populate as many fields as possible. Identify from data model what specific fields will be pre-populated. All fields are required unless listed as optional. _x000a__x000a_----_x000a__x000a_ELRR Data fields:_x000a__x000a_* Applicant First Name_x000a_* Applicant Last Name _x000a_* Applicant Middle Initial_x000a_* Affiliation_x000a_* Status _x000a_* Rank _x000a_* Grade_x000a__x000a_Editable fields include:_x000a__x000a_* Command_x000a_* Installation_x000a_* Work email address_x000a_* DSN *_(optional data field)_*_x000a_* Work telephone number_x000a_* Phone Number ext. *_(optional data field)_*_x000a_* SARC’s Email address _x000a__x000a_*ELRR Supports all of these fields*_x000a__x000a_----_x000a__x000a_Data fields from HR System / ELRR:_x000a__x000a_* 4.1.10.15 hasEmploymentRecord &gt;&gt; 4.1.8.10 Position_x000a_* 4.1.10.15 hasEmploymentRecord &gt;&gt; 4.1.8.XX ApplicationId (Extension)_x000a_* 4.1.3.4 LastName_x000a_* 4.1.3.2 FirstName_x000a_* Derive from 4.1.3.3 MiddleName _x000a_OR 4.1.3.XX (Extension) - 4.1.3.57 HasMilitaryRecord - 4.1.10.1 militarybranch_x000a_* 4.1.3.57 HasMilitaryRecord - 4.1.10.7 MilitaryCurrentStatus_x000a_* 4.1.3.57 HasMilitaryRecord - 4.1.10.6 MilitaryCurrentRank_x000a_* 4.1.3.57 HasMilitaryRecord - 4.1.10.31 CurrentPayGrade_x000a_* 4.1.3.57 HasMilitaryRecord - 4.1.10.24 isEmployedBy - 4.1.7.1 OrganizationName_x000a_* 4.1.3.57 HasMilitaryRecord - 4.1.10.24 isEmployedBy - 4.1.7.4 Facility or 4.1.7.5 Department_x000a_* 4.1.3.57 HasMilitaryRecord - 4.1.10.24 isEmployedBy - 4.1.7.31 hasEmail_x000a_* 4.1.3.57 HasMilitaryRecord - 4.1.10.24 isEmployedBy - 4.1.7.30 hasPhone_x000a_* 4.1.3.57 HasMilitaryRecord - 4.1.10.24 isEmployedBy - 4.1.7.30 hasPhone_x000a__x000a_----_x000a__x000a_Design / Development Decision:_x000a_We will move forward with fields we CAN gather from JWT, to get some data fields. The remainder of fields will be editable. As we connect to source HR systems, we can populate more fields and slowly move towards read only, where applicable._x000a__x000a_----_x000a__x000a_Note on the below - need to determine validity of the data coming in via JWT with P1 on how we are receiving this information, most likely would recommend pulling from HR system and only CAC info from JWT._x000a__x000a_Data fields from JWT:_x000a_&quot;preferred_username&quot;: &quot;jdoe&quot;, &quot;given_name&quot;: &quot;John&quot;, &quot;activecac&quot;: &quot;DOE.JOHN.1234567890&quot;  &quot;name&quot;: &quot;John Doe&quot;, &quot;rank&quot;: &quot;N/A&quot; &quot;email&quot;: [&quot;john@company.com|mailto:&quot;john@company.com]&quot; &quot;affiliation&quot;: &quot;Other&quot;, &quot;organization&quot;: &quot;Company, Inc&quot;,_x000a__x000a_&quot;group-full&quot;: [     &quot;adl-ousd/sql-lrs/Impact Level 2 Authorized&quot;,     &quot;/Impact Level 4 Authorized&quot;,     &quot;/Impact Level 5 Authorized&quot;   ],_x000a__x000a_!Image preview.png|width=747,alt=&quot;Image preview.png&quot;!_x000a__x000a__x000a__x000a__x000a__x000a_----"/>
    <s v="Scenario: Learner (Applicant) is completing the DSACCP application and needs to provide personal info, job info, learning history, etc._x000a_Given: data is in the ELRR _x000a_When: The applicant opens the application_x000a_Then: the applicant's information will be pre-populated by the system._x000a__x000a_Given: the applicant's data is NOT in the ELRR_x000a_When: The applicant opens the application_x000a_Then: the applicant's information will NOT be pre-populated (fields will be empty) by the system and can be entered manually_x000a__x000a_MVP: allow applicant to edit information instead of requesting edits to parent system."/>
  </r>
  <r>
    <x v="3"/>
    <x v="219"/>
    <s v="EDLM - Requirements Management"/>
    <m/>
    <s v="SAPRO MVP"/>
    <m/>
    <m/>
    <s v="Matthew Donlon"/>
    <m/>
    <m/>
    <s v="SAPRO Sprint 11 [EXT] + SAPRO Sprint 10 [EXT] [COMPLETED] + SAPRO Sprint 9 [EXT] [COMPLETED] + SAPRO Sprint 8 [EXT] [COMPLETED] + SAPRO Sprint 7 [EXT] [COMPLETED]"/>
    <m/>
    <m/>
    <m/>
    <m/>
    <m/>
    <m/>
    <x v="49"/>
    <s v="High"/>
    <s v="SAPRO"/>
    <s v="EDLM Portal"/>
    <s v="ERM-3216"/>
    <s v="To Do"/>
    <m/>
    <m/>
    <m/>
    <n v="0"/>
    <n v="0"/>
    <n v="0"/>
    <n v="0"/>
    <n v="0"/>
    <n v="0"/>
    <n v="0"/>
    <n v="0"/>
    <m/>
    <m/>
    <s v="EDLM Learner"/>
    <s v="This is only applicable for Renewal Applicants._x000a__x000a_DECISION 12/16:_x000a__x000a_We will move forward with importing a sample extract of courses from JKO, NOVA, Coursera…etc. or other sources in order to showcase the capability. The learner will then select that course or enter in a course manually. If a learner selects a course from the pre-defined list, then the metadata will autopopulate the fields (where possible). _x000a__x000a_To discuss further: applicant will need to upload proof of certification for each CEU course listed. _x000a__x000a__x000a_----_x000a__x000a_Design Notes:_x000a__x000a_notes from 11/25 meeting with Andy for CEU on HOW it will be implemented:_x000a__x000a_* NOTE: we want to limit options to courses that haven’t been listed yet on the application. _x000a_* we are pulling/or will be pulling from 3 datasets: _x000a_** (FUTURE) xapi statements from known courses. xAPI. from ELRR completed statements. course completions that we know of that are showing up for xAPI statements._x000a_*** ECC statements. course categories are the course competencies. course category would be an extension in ECC.  _x000a_** (MVP) known sapro courses (where we dontl know if completion or not)_x000a_*** ECC statements. course categories are the course competencies. course category would be an extension in ECC.  _x000a_** (MVP) Manually added courses – aka something brand new. _x000a_** (FUTURE) integrate ElasticSearch in search/dropdown_x000a__x000a_----_x000a__x000a_NOTE: We need to get req'd/approaved courses into ECC_x000a_NOTE: requires use of simulated data until we get [Learner] record integration_x000a__x000a_----_x000a__x000a_Current Design implementation:_x000a__x000a_* Dropdown has a search and filtering functionality. Users can select from bottom option to add manually instead._x000a_* Courses that aren’t eligible will be greyed out. Tooltip will provide info as to why its greyed out. _x000a__x000a_Business logic for MVP:_x000a__x000a_* List of approved SAPRO courses from ECC that can be counted as CEU hours_x000a_* (MVP Only) no filter for if course is eligible to be included (eligibility = whether or not learner included this course in a previous application; with the exception of the ‘Ethics’ and ‘SAFE Helpline 101’, Safe Helpline 102’ course)_x000a_* (MVP) hardcode SAPRO courses_x000a_* (MVP) manual entry of courses if they are not in the ‘SAPRO’ approved list._x000a_* (MVP) will not include xAPI statements"/>
    <s v="Scenario: A renewal applicant is adding their CEU (continuing education) hours to their application_x000a_Given: They have taken the pre-approved courses and the courses are reflected on their learner profile_x000a_When: they query the ECC they can search through their learner profile AND the broader course catalog for relevant courses_x000a_Then: they can select which courses are relevant that they've taken to add to their CEU section of the application_x000a__x000a_Given: The applicant has taken courses not listed in the ECC / are not reflected on their learner profile_x000a_When: they get to the CEU portion of the application_x000a_Then: they can manually input course information and upload proof / certification"/>
  </r>
  <r>
    <x v="3"/>
    <x v="220"/>
    <s v="EDLM - Requirements Management"/>
    <m/>
    <s v="SAPRO MVP"/>
    <m/>
    <m/>
    <s v="Matthew Donlon"/>
    <m/>
    <m/>
    <s v="SAPRO Sprint 11 [EXT] + SAPRO Sprint 10 [EXT] [COMPLETED] + SAPRO Sprint 9 [EXT] [COMPLETED] + SAPRO Sprint 8 [EXT] [COMPLETED] + SAPRO Sprint 7 [EXT] [COMPLETED] + SAPRO Sprint 6 [EXT] [COMPLETED]"/>
    <m/>
    <m/>
    <m/>
    <m/>
    <m/>
    <m/>
    <x v="49"/>
    <s v="High"/>
    <s v="SAPRO"/>
    <s v="EDLM Portal"/>
    <s v="ERM-3220"/>
    <s v="To Do"/>
    <m/>
    <m/>
    <m/>
    <n v="0"/>
    <n v="0"/>
    <n v="0"/>
    <n v="0"/>
    <n v="0"/>
    <n v="0"/>
    <n v="0"/>
    <n v="0"/>
    <m/>
    <m/>
    <s v="EDLM Learner"/>
    <s v="the UI should provide a red asterisks indicating required fields. If a user tries to submit and a required field is empty, the form should not be submitted and the missing field(s) should be highlighted red. Applicant will be allowed to save content during application however before the final submission, the required fields will highlight red to indicate required fields. "/>
    <s v="Scenario: The applicant believes they have completed all fields and is ready to submit their application for review_x000a_Given: They have filled out all the required fields_x000a_When: They reach the end of the application_x000a_Then: the system will show all fields as complete in an overview and allow them to submit_x000a__x000a_Given: The applicant has NOT filled out all required fields_x000a_When: they reach the end of the application_x000a_Then: the system will highlight incomplete fields in an overview and NOT allow them to submit until they fix the incomplete fields"/>
  </r>
  <r>
    <x v="3"/>
    <x v="221"/>
    <s v="EDLM - Requirements Management"/>
    <m/>
    <s v="SAPRO MVP"/>
    <m/>
    <m/>
    <s v="Matthew Donlon"/>
    <m/>
    <m/>
    <s v="SAPRO Sprint 11 [EXT] + SAPRO Sprint 10 [EXT] [COMPLETED] + SAPRO Sprint 9 [EXT] [COMPLETED] + SAPRO Sprint 8 [EXT] [COMPLETED] + SAPRO Sprint 7 [EXT] [COMPLETED] + SAPRO Sprint 6 [EXT] [COMPLETED]"/>
    <m/>
    <m/>
    <m/>
    <m/>
    <m/>
    <m/>
    <x v="49"/>
    <s v="High"/>
    <s v="SAPRO"/>
    <s v="EDLM Portal"/>
    <s v="ERM-3221"/>
    <s v="To Do"/>
    <m/>
    <m/>
    <m/>
    <n v="0"/>
    <n v="0"/>
    <n v="0"/>
    <n v="0"/>
    <n v="0"/>
    <n v="0"/>
    <n v="0"/>
    <n v="0"/>
    <m/>
    <m/>
    <s v="EDLM Learner"/>
    <s v="Being able to see sections greyed out in the end if they dont pass validation. "/>
    <s v="Scenario1 : The applicant has reached then end of the application but hasn't completed all items_x000a_Given: They have not filled out all required fields_x000a_When: They reach the final page of the application before clicking submit_x000a_Then: The system will highlight incomplete items in an overview and not allow them to submit the application until they are remedied_x000a__x000a__x000a__x000a_Scenario 2: The applicant has reached the end of the application and has filled out all required fields_x000a_Given: They have filled out all required fields_x000a_When: they reach the final page of the application to review before submitting_x000a_Then: the system will mark all sections and items as complete and allow them to submit"/>
  </r>
  <r>
    <x v="3"/>
    <x v="222"/>
    <s v="EDLM - Requirements Management"/>
    <m/>
    <s v="SAPRO MVP"/>
    <m/>
    <m/>
    <s v="Eric Chang"/>
    <m/>
    <m/>
    <s v="SAPRO Sprint 11 [EXT] + SAPRO Sprint 10 [EXT] [COMPLETED] + SAPRO Sprint 9 [EXT] [COMPLETED] + SAPRO Sprint 8 [EXT] [COMPLETED] + SAPRO Sprint 7 [EXT] [COMPLETED] + SAPRO Sprint 6 [EXT] [COMPLETED]"/>
    <m/>
    <m/>
    <m/>
    <m/>
    <m/>
    <m/>
    <x v="49"/>
    <s v="High"/>
    <s v="SAPRO"/>
    <s v="EDLM Portal"/>
    <s v="ERM-3222"/>
    <s v="To Do"/>
    <m/>
    <m/>
    <m/>
    <n v="0"/>
    <n v="0"/>
    <n v="0"/>
    <n v="0"/>
    <n v="0"/>
    <n v="0"/>
    <n v="0"/>
    <n v="0"/>
    <m/>
    <m/>
    <s v="EDLM Learner"/>
    <s v="Like not completing all of the required fields, entering the wrong type/format of information._x000a__x000a__x000a__x000a_-user input an email that does not end in .mil or .gov_x000a__x000a_!image-20251202-170307 (1b9476dc-1589-4c71-8856-fa35d1e84948).png|width=250,alt=&quot;image-20251202-170307.png&quot;!_x000a__x000a_-user input a phone number in an invalid format / did not select/input DSN code (to be in mockup) [contains a non-numeric character / wrong amount of numbers ]"/>
    <s v="Background:_x000a_  Given the user is completing the application form_x000a__x000a_Scenario: Validate Email Domain_x000a_  Given the user enters an email address_x000a_  When the email does not end with &quot;.mil&quot; or &quot;.gov&quot;_x000a_  Then display an error message &quot;Please provide a valid .mil or .gov email address&quot;_x000a_  And prevent form submission_x000a__x000a_Scenario: Validate Phone Number Format and DSN selection_x000a_  Given the user enters a phone number_x000a_  When the phone number format is invalid [e.g., non-numeric character] or the DSN code is not selected_x000a_  Then display an error message &quot;Phone number format invalid. Include DSN code.&quot;_x000a_  And prevent form submission_x000a__x000a_(Might get removed)_x000a_Scenario: Validate Advocacy Experience documentation when claiming &gt; 3,900 hours_x000a_  Given the user answers &quot;Yes&quot; to &quot;Do you have more than 3,900 hours of Sexual Assault Victim Advocacy Experience within the past two years?&quot;_x000a_  When the user does not provide documentation for at least 3,900 hours_x000a_  Then display an error message &quot;Upload documentation for 3,900 hours of advocacy experience&quot;_x000a_  And prevent form submission_x000a__x000a_(Might get removed)_x000a_Scenario: Validate selection of 3 experiences for evaluation when claiming &gt; 3,900 hours_x000a_  Given the user answers &quot;Yes&quot; to &quot;Do you have more than 3,900 hours of Sexual Assault Victim Advocacy Experience within the past two years?&quot;_x000a_  When the user does not mark at least 3 experiences for evaluation_x000a_  Then display an error message &quot;Select at least 3 experiences for evaluation&quot;_x000a_  And prevent form submission_x000a__x000a_Scenario: Validate CEU documentation total_x000a_  Given the user needs to enter CEU hours_x000a_  When the user does not supply 32 hours of documented, new CEU_x000a_  Then display an error message &quot;Provide documentation for 32 hours of CEU&quot;_x000a_  And prevent form submission"/>
  </r>
  <r>
    <x v="3"/>
    <x v="223"/>
    <s v="EDLM - Requirements Management"/>
    <m/>
    <s v="SAPRO MVP"/>
    <m/>
    <s v="ADL Human Centered Design [EXT]"/>
    <s v="Madelyn Whitfield"/>
    <m/>
    <m/>
    <s v="SAPRO Sprint 11 [EXT] + SAPRO Sprint 10 [EXT] [COMPLETED] + SAPRO Sprint 9 [EXT] [COMPLETED]"/>
    <m/>
    <m/>
    <m/>
    <m/>
    <m/>
    <m/>
    <x v="49"/>
    <s v="High"/>
    <s v="SAPRO"/>
    <s v="EDLM Portal"/>
    <s v="ERM-3219"/>
    <s v="To Do"/>
    <m/>
    <m/>
    <m/>
    <n v="0"/>
    <n v="0"/>
    <n v="0"/>
    <n v="0"/>
    <n v="0"/>
    <n v="0"/>
    <n v="0"/>
    <n v="0"/>
    <m/>
    <m/>
    <s v="EDLM Learner"/>
    <s v="When the applicant is selecting “which type of application are you submitting?” and they select “New Application,” then the applicant will be prompted to upload their certificate from their completed D-SAACP pre-approved training course(s).  _x000a__x000a_Learner must upload the requisite Sexual Assault Prevention and Response Office (DoD SAPRO) approved training course(s)._x000a__x000a_Applicants will have the ability to upload multiple course certificates to account for situations where there are one or more required training courses._x000a__x000a_----_x000a__x000a_NOTE: We will be using Drupal for document storage."/>
    <s v="ackground:_x000a_Given the applicant is completing the application form and is selecting the type of application to submit_x000a__x000a_Scenario: Prompt for Certificate Upload on New Application_x000a_Given the applicant is on the application form_x000a_And the applicant selects “New Application” for “Which type of application are you submitting?”_x000a_When the applicant proceeds to the next step_x000a_Then prompt the applicant to upload their certificate(s) from completed D-SAACP pre-approved training course(s)_x000a_And display instructions that the certificate(s) must be from Sexual Assault Prevention and Response Office (DoD SAPRO) approved training courses_x000a__x000a_Scenario: Allow Multiple Certificate Uploads_x000a_Given the applicant is prompted to upload D-SAACP pre-approved training course certificates_x000a_When the applicant has completed more than one required training course_x000a_Then allow the applicant to upload multiple course certificates_x000a__x000a_Scenario: Prevent Submission Without Required Certificate(s)_x000a_Given the applicant has selected “New Application”_x000a_When the applicant attempts to submit the application without uploading at least one D-SAACP pre-approved training course certificate_x000a_Then display an error message “Upload at least one certificate from a completed D-SAACP pre-approved training course”_x000a_And prevent form submission_x000a__x000a_Scenario: Store Uploaded Certificates in Drupal_x000a_Given the applicant uploads certificate(s) as part of the application_x000a_When the upload is successful_x000a_Then store the uploaded certificate(s) in Drupal for document storage"/>
  </r>
  <r>
    <x v="3"/>
    <x v="224"/>
    <s v="EDLM - Requirements Management"/>
    <m/>
    <m/>
    <m/>
    <m/>
    <s v="Madelyn Whitfield"/>
    <s v="Ashley Howell"/>
    <m/>
    <s v="SAPRO Sprint 11 [EXT] + SAPRO Sprint 10 [EXT] [COMPLETED] + SAPRO Sprint 9 [EXT] [COMPLETED] + SAPRO Sprint 8 [EXT] [COMPLETED]"/>
    <m/>
    <m/>
    <m/>
    <m/>
    <m/>
    <m/>
    <x v="49"/>
    <s v="Medium"/>
    <m/>
    <m/>
    <s v="ERM-3370"/>
    <s v="To Do"/>
    <m/>
    <m/>
    <m/>
    <n v="0"/>
    <n v="0"/>
    <n v="0"/>
    <n v="0"/>
    <n v="0"/>
    <n v="0"/>
    <n v="0"/>
    <n v="0"/>
    <m/>
    <m/>
    <m/>
    <s v="I want persistent breadcrumbs when I start/re-enter my application for every section of the application so I can have visibility on where I am at, AND so I can navigate to different sections as needed._x000a__x000a_There are 4 types of breadcrumbs:_x000a__x000a_*New Applications - ‘DoD Civilian Sexual Assault Response Workforce Professional’ Position* _x000a__x000a_* Privacy Act &gt; Code of Ethics &gt; Applicant Info &gt; Job Shadow Experience &gt; Recommendations &gt; Review &amp; Send_x000a__x000a_*New Applications - All other Positions*_x000a__x000a_* Privacy Act &gt; Code of Ethics &gt; Applicant Info &gt; Job Shadow Experience &gt; Review &amp; Send_x000a__x000a_*Renewal Applications - ‘DoD Civilian Sexual Assault Response Workforce Professional’ Position* _x000a__x000a_* Privacy Act &gt; Code of Ethics &gt; Applicant Info &gt; Recommendations &gt; CEU Documentation &gt; Review &amp; Send_x000a__x000a_*Renewal Applications - All other Positions*_x000a__x000a_* Privacy Act &gt; Code of Ethics &gt; Applicant Info &gt; CEU Documentation &gt; Review &amp; Send"/>
    <s v="Background:_x000a_The application process includes multiple sections. Users need persistent breadcrumbs to see their current location and navigate between sections. There are four breadcrumb flows, depending on application type and position._x000a__x000a_Scenario 1: New Application – ‘DoD Civilian Sexual Assault Response Workforce Professional’ Position_x000a_Given the user is starting or re-entering a new application for the ‘DoD Civilian Sexual Assault Response Workforce Professional’ position_x000a_When the application loads_x000a_Then the breadcrumb should display:_x000a_Privacy Act &gt; Code of Ethics &gt; Applicant Info &gt; Job Shadow Experience &gt; Recommendations &gt; Review &amp; Send_x000a_And the current section should be visually highlighted_x000a_And the user should be able to click any previous section in the breadcrumb to navigate to it_x000a__x000a_Scenario 2: New Application – All Other Positions_x000a_Given the user is starting or re-entering a new application for any position other than ‘DoD Civilian Sexual Assault Response Workforce Professional’_x000a_When the application loads_x000a_Then the breadcrumb should display:_x000a_Privacy Act &gt; Code of Ethics &gt; Applicant Info &gt; Job Shadow Experience &gt; Review &amp; Send_x000a_And the current section should be visually highlighted_x000a_And the user should be able to click any previous section in the breadcrumb to navigate to it_x000a__x000a_Scenario 3: Renewal Application – ‘DoD Civilian Sexual Assault Response Workforce Professional’ Position_x000a_Given the user is starting or re-entering a renewal application for the ‘DoD Civilian Sexual Assault Response Workforce Professional’ position_x000a_When the application loads_x000a_Then the breadcrumb should display:_x000a_Privacy Act &gt; Code of Ethics &gt; Applicant Info &gt; Recommendations &gt; CEU Documentation &gt; Review &amp; Send_x000a_And the current section should be visually highlighted_x000a_And the user should be able to click any previous section in the breadcrumb to navigate to it_x000a__x000a_Scenario 4: Renewal Application – All Other Positions_x000a_Given the user is starting or re-entering a renewal application for any position other than ‘DoD Civilian Sexual Assault Response Workforce Professional’_x000a_When the application loads_x000a_Then the breadcrumb should display:_x000a_Privacy Act &gt; Code of Ethics &gt; Applicant Info &gt; CEU Documentation &gt; Review &amp; Send_x000a_And the current section should be visually highlighted_x000a_And the user should be able to click any previous section in the breadcrumb to navigate to it_x000a__x000a_Scenario 5: Breadcrumb Persistence_x000a_Given the user navigates between sections of the application_x000a_When the user moves to a new section_x000a_Then the breadcrumb should update to reflect the current section_x000a_And the breadcrumb should remain visible and accurate throughout the application process_x000a__x000a_Scenario 6: Navigation via Breadcrumb_x000a_Given the user is on any section of the application_x000a_When the user clicks a previous section in the breadcrumb_x000a_Then the application should navigate to the selected section_x000a_And the breadcrumb should update to highlight the new current section"/>
  </r>
  <r>
    <x v="3"/>
    <x v="225"/>
    <s v="EDLM - Requirements Management"/>
    <m/>
    <s v="SAPRO MVP"/>
    <m/>
    <s v="ADL Human Centered Design [EXT]"/>
    <m/>
    <m/>
    <m/>
    <m/>
    <m/>
    <m/>
    <m/>
    <m/>
    <m/>
    <m/>
    <x v="49"/>
    <s v="High"/>
    <s v="SAPRO"/>
    <s v="EDLM Portal"/>
    <s v="ERM-3218"/>
    <s v="Internal Grooming"/>
    <m/>
    <m/>
    <m/>
    <n v="0"/>
    <n v="0"/>
    <n v="0"/>
    <n v="0"/>
    <n v="0"/>
    <n v="0"/>
    <n v="0"/>
    <n v="0"/>
    <m/>
    <m/>
    <s v="EDLM Learner"/>
    <s v="New Application:_x000a__x000a_* IF ‘DoD Civilian Sexual Assault Response Workforce Professional’ THEN Letter of Rec needed from a *Supervisor*_x000a_* IF ‘Collateral Duty or Special Assignment SARC or SAPR VA’ THEN Statement of Understanding from their *Commander* is needed._x000a_* Job Shadowing approvals needed from supervisor (TBD)._x000a__x000a_Renewal Application:_x000a__x000a_----_x000a__x000a_there is a linear chain of approvals / reviews._x000a_applicant to applicant supervisor for approval, _x000a_then to 'appropriate' SARC for validation, _x000a_then to NOVA admin._x000a__x000a_NOTE: The specific individuals and emails are required fields entered by the applicant. [This is correct, yes?] [~accountid:712020:53512bfe-51b0-4356-9c18-a0290c197cd3]  [~accountid:609007a8f0db130069a66376] is the below correct? _x000a__x000a_routing 1 → applicant to supervisor (found in required field in the application)_x000a__x000a_routing 2--&gt; supervisor to SARC (found in required field in the application)_x000a__x000a_routing 3--&gt; SARC to CO (found in required field in the application)_x000a__x000a_CO to NOVA Admin (?) not sure where this will be found.  "/>
    <s v="Scenario 1: Successful Submission and Routing_x000a_Given:_x000a_• The learner has completed all required fields in the application._x000a_• The application is in Draft/In Progress status._x000a_When:_x000a_• The learner clicks Submit._x000a_Then:_x000a_• The system validates the application and confirms submission with a success message._x000a_• The application status changes to Submitted._x000a_• The application is routed to the next reviewer in the approval chain._x000a_• The next reviewer receives a notification and can access the application._x000a_• An audit log entry is created with submission details._x000a__x000a_DO WE WANT TO INCLUDE A LOCKING FEATURE? where only 1 person can edit the APPLICATION at a time?  _x000a_Scenario 2: Post-Submission Restrictions_x000a_Given:_x000a_• The learner has successfully submitted the application._x000a_When:_x000a_• The learner attempts to edit the application._x000a_Then:_x000a_• The system prevents edits unless workflow rules explicitly allow changes._x000a_• A message informs the learner that the application is locked for review."/>
  </r>
  <r>
    <x v="3"/>
    <x v="226"/>
    <s v="EDLM - Requirements Management"/>
    <m/>
    <m/>
    <m/>
    <s v="ADL Human Centered Design [EXT]"/>
    <m/>
    <s v="Ashley Howell"/>
    <m/>
    <m/>
    <m/>
    <m/>
    <m/>
    <m/>
    <m/>
    <m/>
    <x v="49"/>
    <s v="Medium"/>
    <s v="SAPRO"/>
    <m/>
    <s v="ERM-3314"/>
    <s v="Backlog"/>
    <m/>
    <m/>
    <m/>
    <n v="0"/>
    <n v="0"/>
    <n v="0"/>
    <n v="0"/>
    <n v="0"/>
    <n v="0"/>
    <n v="0"/>
    <n v="0"/>
    <m/>
    <m/>
    <s v="EDLM Learner"/>
    <s v="After I have completed my application, and it has been filled out completely by the required individuals (e.g., SARC, Supervisor, CO, previous Supervisors…) I want to be able to access it, view my application and download it so I can share it or discuss it as/if needed._x000a__x000a_Updated Form TBD."/>
    <s v="_x000a_Scenario: Learner downloads a completed application successfully_x000a_    Given the learner has initiated the application and all reviewers have complete their section and the application has been sent to NOVA._x000a_    And the learner is logged into the system_x000a_    When the learner navigates to the &quot;My Applications&quot; page_x000a_    And selects the completed application_x000a_    And clicks the &quot;Download&quot; button_x000a_    Then the system should generate a downloadable file of the application_x000a_    And the file format should be PDF_x000a_    And the download should start automatically_x000a_    And the file should contain all submitted application details_x000a__x000a_  Scenario: Download option is not available for incomplete applications_x000a_    Given the learner has an application that is not yet completed_x000a_    When the learner views the application details_x000a_    Then the &quot;Download&quot; button should not be visible_x000a__x000a_  Scenario: Error handling when download fails_x000a_    Given the learner has completed and submitted the application_x000a_    And the learner is logged into the system_x000a_    When the learner clicks the &quot;Download&quot; button_x000a_    And the system encounters an error generating the file_x000a_    Then the system should display an error message"/>
  </r>
  <r>
    <x v="3"/>
    <x v="227"/>
    <s v="EDLM - Requirements Management"/>
    <m/>
    <m/>
    <m/>
    <m/>
    <m/>
    <s v="Ashley Howell"/>
    <m/>
    <m/>
    <m/>
    <m/>
    <m/>
    <m/>
    <m/>
    <m/>
    <x v="49"/>
    <s v="Medium"/>
    <m/>
    <m/>
    <s v="ERM-3373"/>
    <s v="Backlog"/>
    <m/>
    <m/>
    <m/>
    <n v="0"/>
    <n v="0"/>
    <n v="0"/>
    <n v="0"/>
    <n v="0"/>
    <n v="0"/>
    <n v="0"/>
    <n v="0"/>
    <m/>
    <m/>
    <m/>
    <s v="This requirement would only appear for Renewal applications._x000a__x000a_For each course I add to my ‘Completed Continuing Education Hours’ section, I want to upload a file of my certification that shows I completed that course."/>
    <n v="0"/>
  </r>
  <r>
    <x v="3"/>
    <x v="228"/>
    <s v="EDLM - Requirements Management"/>
    <m/>
    <s v="SAPRO MVP"/>
    <m/>
    <s v="ADL Human Centered Design [EXT]"/>
    <m/>
    <m/>
    <m/>
    <s v="SAPRO Sprint 5 [EXT] [COMPLETED]"/>
    <m/>
    <m/>
    <m/>
    <m/>
    <m/>
    <m/>
    <x v="49"/>
    <s v="High"/>
    <s v="SAPRO"/>
    <s v="EDLM Portal"/>
    <s v="ERM-3215"/>
    <s v="Backlog"/>
    <m/>
    <m/>
    <m/>
    <n v="0"/>
    <n v="0"/>
    <n v="0"/>
    <n v="0"/>
    <n v="0"/>
    <n v="0"/>
    <n v="0"/>
    <n v="0"/>
    <m/>
    <m/>
    <s v="EDLM Learner"/>
    <s v="How does this info get back into the system? We talked about submitting a ticket?"/>
    <s v="Scenario: Learner (Applicant) is completing the DSACCP application and needs to provide personal info, job info, learning history, etc. _x000a_Given: The applicant is viewing a page with pre-populated information_x000a_When: The applicant hovers over a tool tip_x000a_Then: the applicant will see information about where their info is being pulled from and if they can /how to edit it_x000a__x000a_When: the applicant tries to edit a field (changing pre-populated field)_x000a_Then: the applicant can change the information, saving it as data tied to the application (not to the system it pulled from to pre-populate)_x000a__x000a_MVP: allow applicant to edit information instead of requesting edits to parent system."/>
  </r>
  <r>
    <x v="3"/>
    <x v="229"/>
    <s v="EDLM - Requirements Management"/>
    <m/>
    <s v="SAPRO MVP"/>
    <m/>
    <s v="ADL Human Centered Design [EXT]"/>
    <m/>
    <m/>
    <m/>
    <m/>
    <m/>
    <m/>
    <m/>
    <m/>
    <m/>
    <m/>
    <x v="49"/>
    <s v="High"/>
    <s v="SAPRO"/>
    <s v="EDLM Portal"/>
    <s v="ERM-3217"/>
    <s v="Backlog"/>
    <m/>
    <m/>
    <m/>
    <n v="0"/>
    <n v="0"/>
    <n v="0"/>
    <n v="0"/>
    <n v="0"/>
    <n v="0"/>
    <n v="0"/>
    <n v="0"/>
    <m/>
    <m/>
    <s v="EDLM Learner"/>
    <s v="NOTE: This requirement would only appear for New applicants._x000a__x000a_the system will allow the applicant to enter metadata about their 90-day job shadowing experience. These fields will include:_x000a__x000a_* position name_x000a_* start date_x000a_* end date_x000a_* hours completed_x000a_* supervisor last name_x000a_* supervisor first name_x000a_* supervisor email_x000a__x000a_----_x000a__x000a_IN THE FUTURE, THIS COULD COME FROM ELRR:_x000a__x000a_Specific [Learner] data elements on the DD form that should come from ELRR:_x000a__x000a_What IS included in the ELRR:_x000a__x000a_* Position Name_x000a_* Employment Dates_x000a_* *tries to populate supervisor name from the system it came from (if available)_x000a__x000a_What is needs to be edited: _x000a__x000a_* Hours_x000a_* Supervisor Name _x000a_* Supervisor Email_x000a__x000a_Calculation of Hours:_x000a__x000a_* *estimates hours based off the dates ← Deloitte to discuss if feasible/what the LOE is. _x000a__x000a_----_x000a__x000a_Data fields from HR System / ELRR:_x000a__x000a_* 4.1.10.15 hasEmploymentRecord &gt;&gt; 4.1.8.10 Position_x000a_* 4.1.10.15 hasEmploymentRecord &gt;&gt; 4.1.8.XX ApplicationId (Extension)_x000a_* 4.1.3.4 LastName_x000a_* 4.1.3.2 FirstName_x000a_* Derive from 4.1.3.3 MiddleName _x000a_OR 4.1.3.XX (Extension) - 4.1.3.57 HasMilitaryRecord - 4.1.10.1 militarybranch_x000a_* 4.1.3.57 HasMilitaryRecord - 4.1.10.7 MilitaryCurrentStatus_x000a_* 4.1.3.57 HasMilitaryRecord - 4.1.10.6 MilitaryCurrentRank_x000a_* 4.1.3.57 HasMilitaryRecord - 4.1.10.31 CurrentPayGrade_x000a_* 4.1.3.57 HasMilitaryRecord - 4.1.10.24 isEmployedBy - 4.1.7.1 OrganizationName_x000a_* 4.1.3.57 HasMilitaryRecord - 4.1.10.24 isEmployedBy - 4.1.7.4 Facility or 4.1.7.5 Department_x000a_* 4.1.3.57 HasMilitaryRecord - 4.1.10.24 isEmployedBy - 4.1.7.31 hasEmail_x000a_* 4.1.3.57 HasMilitaryRecord - 4.1.10.24 isEmployedBy - 4.1.7.30 hasPhone_x000a_* 4.1.3.57 HasMilitaryRecord - 4.1.10.24 isEmployedBy - 4.1.7.30 hasPhone"/>
    <s v="Feature: Select courses and experiences for advocacy application_x000a__x000a_  As a Learner,_x000a_  I want to select courses and experiences from my learner profile_x000a_  So that I can include relevant advocacy experience in my application._x000a__x000a_  Scenario: Learner selects courses and experiences from profile_x000a_    Given the Learner is logged into the system_x000a_    And the Learner has completed courses and experiences listed in their profile_x000a_    When the Learner accesses the application form_x000a_    And selects courses and experiences to include_x000a_    Then the selected items should be added to the advocacy experience section of the application_x000a_    And the system should confirm the inclusion of selected items_x000a_    And the Learner should be able to review and edit the selection before submission_x000a_    _x000a_ Scenario: Learner has no courses or experiences in profile_x000a_  Given the Learner is logged into the system_x000a_  And the Learner accesses the application form_x000a_  When the system checks the learner profile for courses and experiences_x000a_  And finds no entries_x000a_  Then the system should display a message indicating no experiences are available_x000a_  And provide guidance on how to add or record relevant experiences_x000a_  And prevent the learner from selecting empty experience fields"/>
  </r>
  <r>
    <x v="2"/>
    <x v="230"/>
    <s v="EDLM - Requirements Management"/>
    <s v="SAPRO MVP"/>
    <m/>
    <s v="ADL Human Centered Design [EXT]"/>
    <s v="ADL Human Centered Design [EXT]"/>
    <m/>
    <s v="Hunter Smith"/>
    <m/>
    <m/>
    <m/>
    <m/>
    <m/>
    <m/>
    <m/>
    <m/>
    <x v="48"/>
    <s v="Medium"/>
    <m/>
    <s v="EDLM Portal"/>
    <s v="ERM-2864"/>
    <s v="Backlog"/>
    <m/>
    <m/>
    <m/>
    <n v="0"/>
    <n v="0"/>
    <n v="0"/>
    <n v="80"/>
    <n v="1"/>
    <n v="0"/>
    <n v="4"/>
    <n v="5"/>
    <m/>
    <m/>
    <s v="EDLM ADMIN"/>
    <n v="0"/>
    <n v="0"/>
  </r>
  <r>
    <x v="3"/>
    <x v="231"/>
    <s v="EDLM - Requirements Management"/>
    <m/>
    <s v="SAPRO MVP"/>
    <m/>
    <s v="ADL Human Centered Design [EXT]"/>
    <m/>
    <m/>
    <m/>
    <m/>
    <m/>
    <m/>
    <m/>
    <m/>
    <m/>
    <m/>
    <x v="50"/>
    <s v="Low"/>
    <s v="Admin, SAPRO"/>
    <s v="EDLM Portal"/>
    <s v="ERM-3261"/>
    <s v="Backlog"/>
    <m/>
    <m/>
    <m/>
    <n v="0"/>
    <n v="0"/>
    <n v="0"/>
    <n v="0"/>
    <n v="0"/>
    <n v="0"/>
    <n v="0"/>
    <n v="0"/>
    <m/>
    <m/>
    <s v="EDLM ADMIN"/>
    <s v="applicants are currently sent canned messages.  Perhaps this is email notification that they need to contact XX."/>
    <s v="Feature: Applicant Application Error Notification_x000a_  As an Org (SAPRO) Admin_x000a_  I want to provide notification and information of errors or missing information_x000a_  So that applicants can correct and resubmit their applications_x000a__x000a_  Scenario: Admin identifies missing information in an application_x000a_    Given an applicant has submitted an application with missing required fields_x000a_    When the Admin reviews the application_x000a_    And the Admin marks the missing fields_x000a_    Then the system should generate a notification to the applicant_x000a_    And the notification should clearly list the missing information_x000a__x000a_  Scenario: Admin identifies errors in an application_x000a_    Given an applicant has submitted an application with incorrect data_x000a_    When the Admin reviews the application_x000a_    And the Admin flags the incorrect data_x000a_    Then the system should generate a notification to the applicant_x000a_    And the notification should clearly describe the errors_x000a__x000a_  Scenario: Applicant receives notification_x000a_    Given the Admin has flagged errors or missing information_x000a_    When the system sends a notification_x000a_    Then the applicant should receive the notification via the designated channel (e.g., email, portal message)_x000a_    And the notification should include instructions on how to correct the application_x000a__x000a_  Scenario: Applicant corrects and resubmits application_x000a_    Given the applicant has received a notification of errors or missing information_x000a_    When the applicant updates the application with the required corrections_x000a_    And resubmits the application_x000a_    Then the Admin should receive a notification_x000a_     And be able to review the corrected application_x000a_    And the system should mark the application as updated"/>
  </r>
  <r>
    <x v="2"/>
    <x v="232"/>
    <s v="EDLM - Requirements Management"/>
    <s v="SAPRO MVP"/>
    <m/>
    <s v="ADL Human Centered Design [EXT]"/>
    <s v="ADL Human Centered Design [EXT]"/>
    <m/>
    <s v="Hunter Smith"/>
    <s v="SAPRO Sprint 6"/>
    <m/>
    <m/>
    <m/>
    <n v="45995"/>
    <m/>
    <m/>
    <m/>
    <x v="48"/>
    <s v="Medium"/>
    <m/>
    <s v="EDLM Portal"/>
    <s v="ERM-2867"/>
    <s v="Backlog"/>
    <m/>
    <m/>
    <m/>
    <n v="0"/>
    <n v="0"/>
    <n v="0"/>
    <n v="20"/>
    <n v="4"/>
    <n v="0"/>
    <n v="1"/>
    <n v="5"/>
    <n v="45979"/>
    <m/>
    <s v="EDLM Learner, EDLM ADMIN"/>
    <n v="0"/>
    <n v="0"/>
  </r>
  <r>
    <x v="3"/>
    <x v="233"/>
    <s v="EDLM - Requirements Management"/>
    <m/>
    <m/>
    <m/>
    <s v="ADL Human Centered Design [EXT]"/>
    <s v="Ashley Howell"/>
    <s v="Desiree Esiere"/>
    <m/>
    <s v="SAPRO Sprint 6 [EXT] [COMPLETED]"/>
    <m/>
    <m/>
    <m/>
    <m/>
    <m/>
    <m/>
    <x v="51"/>
    <s v="Medium"/>
    <m/>
    <m/>
    <s v="ERM-3322"/>
    <s v="Backlog"/>
    <m/>
    <m/>
    <m/>
    <n v="0"/>
    <n v="0"/>
    <n v="0"/>
    <n v="0"/>
    <n v="0"/>
    <n v="0"/>
    <n v="0"/>
    <n v="0"/>
    <m/>
    <m/>
    <m/>
    <s v="For MVP, these may be email notification rather than in-app?_x000a__x000a_Applicants should receive notifications of their application’s progress, creating improved transparency throughout the process._x000a__x000a_Applicants will also be able to view their application status in the ‘applications’ page. "/>
    <s v="Feature: Learner Application Status Tracking and Notifications_x000a__x000a_  As a Learner_x000a_  I want to be notified and keep track of my application status_x000a_  So that I am aware of progress from submission to certificate issuance_x000a__x000a_  Scenario: Learner submits an application_x000a_    Given I have completed and submitted my application_x000a_    When the system receives my application_x000a_    Then I should see my application status as &quot;Submitted&quot;_x000a_    And I should receive a notification confirming submission_x000a__x000a_  Scenario: Application moves to review stage_x000a_    Given my application has been submitted_x000a_    When the application is under review_x000a_    Then I should see my application status as &quot;In Review&quot;_x000a_    And I should receive a notification that my application is being reviewed_x000a__x000a_  Scenario: Application receives final approval_x000a_    Given my application is under review_x000a_    When the application is approved_x000a_    Then I should see my application status as &quot;Approved&quot;_x000a_    And I should receive a notification confirming approval_x000a__x000a_  Scenario: Certificate is issued_x000a_    Given my application has been approved_x000a_    When the certificate is generated_x000a_    Then I should see my application status as &quot;Certificate Issued&quot;_x000a_    And I should receive a notification with details on accessing my certificate_x000a__x000a_  Scenario: Learner views application history_x000a_    Given I am logged into the system_x000a_    When I navigate to my application dashboard_x000a_    Then I should see a timeline of statuses including &quot;Submitted&quot;, &quot;In Review&quot;, &quot;Approved&quot;, and &quot;Certificate Issued&quot;_x000a_    And each status should display the corresponding date and notification details"/>
  </r>
  <r>
    <x v="3"/>
    <x v="234"/>
    <s v="EDLM - Requirements Management"/>
    <m/>
    <s v="SAPRO MVP"/>
    <m/>
    <s v="ADL Human Centered Design [EXT]"/>
    <m/>
    <m/>
    <m/>
    <m/>
    <m/>
    <m/>
    <m/>
    <m/>
    <m/>
    <m/>
    <x v="51"/>
    <s v="Low"/>
    <s v="Admin, SAPRO"/>
    <s v="EDLM Portal"/>
    <s v="ERM-3262"/>
    <s v="Backlog"/>
    <m/>
    <m/>
    <m/>
    <n v="0"/>
    <n v="0"/>
    <n v="0"/>
    <n v="0"/>
    <n v="0"/>
    <n v="0"/>
    <n v="0"/>
    <n v="0"/>
    <m/>
    <m/>
    <s v="EDLM ADMIN"/>
    <s v="I think(?) applicants are currently sent canned messages.  Perhaps this is email notification that they need to contact XX."/>
    <s v="Scenario: SAPRO admin had flagged errors in Applicant's application and are waiting for Applicant to fix and re-submit_x000a_Given: The applicant has received the Admin's comment requiring edits, and has made the edits then re-submitted _x000a_When: The applicant re-submits _x000a_Then: The Admin receives an (email and in-app?) notification saying &quot;[Applicant Name] has edited their application and re-submitted. Click to review again&quot; or something similar that links to the section of the application they edited."/>
  </r>
  <r>
    <x v="3"/>
    <x v="235"/>
    <s v="EDLM - Requirements Management"/>
    <m/>
    <s v="SAPRO MVP"/>
    <m/>
    <s v="ADL Human Centered Design [EXT]"/>
    <m/>
    <m/>
    <m/>
    <s v="SAPRO Sprint 6 [EXT] [COMPLETED]"/>
    <m/>
    <m/>
    <m/>
    <m/>
    <m/>
    <m/>
    <x v="51"/>
    <s v="Low"/>
    <s v="SAPRO"/>
    <s v="EDLM Portal"/>
    <s v="ERM-3212"/>
    <s v="Backlog"/>
    <m/>
    <m/>
    <m/>
    <n v="0"/>
    <n v="0"/>
    <n v="0"/>
    <n v="0"/>
    <n v="0"/>
    <n v="0"/>
    <n v="0"/>
    <n v="0"/>
    <m/>
    <m/>
    <s v="EDLM Learner"/>
    <s v="supervisors will comment on page as a whole OR on specific field(s) [feasibility for MVP?] and mark as needing applicant to change or not… templated comments or open comment fields?_x000a__x000a__x000a__x000a_applicants are currently sent canned messages. Perhaps this is email notification that they need to contact XX."/>
    <s v="Scenario:  Applicant has submitted an application_x000a_Given: an error exists in an application_x000a_When: a reviewer makes a comment on the application_x000a_Then:  a templated email is sent to the applicant's email address AND / or an alert is sent to the applicant's UI. (according to applicant's set preferences)_x000a_Reviewer enters comment on learner application which triggers comment box specific email message / UI alert.  _x000a_-Comment box 1  --&gt; box specific email message / notification [approved message TBD]_x000a_-Comment box 2 --&gt; box specific email message / notification [approved message TBD]_x000a_-Comment box 3  --&gt; box specific email message / notification [approved message TBD]_x000a__x000a_Learner receives canned email message _x000a_   email message states:  &lt;insert approved message&gt;_x000a_   email contains link to comment section within application [is this MVP?]_x000a_Notification alert appears on Learner UI. _x000a_   Alert indicates &lt;insert approved message&gt;"/>
  </r>
  <r>
    <x v="3"/>
    <x v="236"/>
    <s v="EDLM - Requirements Management"/>
    <m/>
    <m/>
    <m/>
    <s v="ADL Human Centered Design [EXT]"/>
    <m/>
    <s v="Desiree Esiere"/>
    <m/>
    <s v="SAPRO Sprint 6 [EXT] [COMPLETED]"/>
    <m/>
    <m/>
    <m/>
    <m/>
    <m/>
    <m/>
    <x v="51"/>
    <s v="Lowest"/>
    <m/>
    <m/>
    <s v="ERM-3326"/>
    <s v="Backlog"/>
    <m/>
    <m/>
    <m/>
    <n v="0"/>
    <n v="0"/>
    <n v="0"/>
    <n v="0"/>
    <n v="0"/>
    <n v="0"/>
    <n v="0"/>
    <n v="0"/>
    <m/>
    <m/>
    <m/>
    <s v="we should have US for this already in existing Baseline capabilities. Configure to SAPRO specific notifications.  _x000a__x000a_UI &amp; email notifications?"/>
    <s v="Feature: Learner Notification Preferences_x000a__x000a_  As a Learner_x000a_  I want to select the type, frequency, and method for how I am receiving notifications_x000a_  So that I can control how I stay informed without being overwhelmed_x000a__x000a_  Scenario: Learner selects notification type_x000a_    Given I am logged into the system_x000a_    When I navigate to the notification settings_x000a_    Then I should be able to choose notification types such as &quot;Application Status&quot;, &quot;Course Updates&quot;, and &quot;Certificate Issuance&quot;_x000a_    And my selection should be saved and applied to future notifications_x000a__x000a_  Scenario: Learner selects notification frequency_x000a_    Given I am on the notification settings page_x000a_    When I choose a frequency option such as &quot;Immediate&quot;, &quot;Daily Summary&quot;, or &quot;Weekly Digest&quot;_x000a_    Then the system should deliver notifications according to my chosen frequency_x000a_    And I should receive a confirmation of my preference change_x000a__x000a_  Scenario: Learner selects notification method_x000a_    Given I am on the notification settings page_x000a_    When I choose a method such as &quot;Email&quot; or &quot;In-App&quot;_x000a_    Then the system should deliver notifications using my selected method_x000a_    And I should be able to update or change this method at any time_x000a__x000a_  Scenario: Learner updates preferences_x000a_    Given I have previously set notification preferences_x000a_    When I change the type, frequency, or method_x000a_    Then the system should immediately update my preferences_x000a_    And I should receive a confirmation message of the updated settings_x000a__x000a_  Scenario: Learner disables notifications_x000a_    Given I am on the notification settings page_x000a_    When I choose to disable a notification type_x000a_    Then I should no longer receive notifications of that type_x000a_    And the system should reflect the disabled status in my settings_x000a__x000a_  Scenario: Learner views current preferences_x000a_    Given I am logged into the system_x000a_    When I navigate to the notification settings_x000a_    Then I should see my current selections for type, frequency, and method_x000a_    And each preference should be clearly displayed and editable"/>
  </r>
  <r>
    <x v="1"/>
    <x v="237"/>
    <s v="DLE - Top Level Planning"/>
    <s v="SAPRO MVP"/>
    <m/>
    <s v="ADL Human Centered Design [EXT]"/>
    <s v="ADL Human Centered Design [EXT]"/>
    <m/>
    <s v="Hunter Smith"/>
    <s v="SAPRO Sprint 10, SAPRO Sprint 11"/>
    <m/>
    <m/>
    <m/>
    <n v="46064"/>
    <m/>
    <m/>
    <m/>
    <x v="47"/>
    <s v="Medium"/>
    <m/>
    <m/>
    <s v="DTLP-70"/>
    <s v="Backlog"/>
    <m/>
    <m/>
    <m/>
    <n v="0"/>
    <n v="0"/>
    <n v="0"/>
    <n v="0"/>
    <n v="2"/>
    <n v="0"/>
    <n v="0"/>
    <n v="2"/>
    <n v="46036"/>
    <m/>
    <m/>
    <s v=""/>
    <s v=""/>
  </r>
  <r>
    <x v="2"/>
    <x v="238"/>
    <s v="EDLM - Requirements Management"/>
    <s v="SAPRO MVP"/>
    <m/>
    <s v="ADL Human Centered Design [EXT]"/>
    <s v="ADL Human Centered Design [EXT]"/>
    <m/>
    <s v="Hunter Smith"/>
    <m/>
    <m/>
    <m/>
    <m/>
    <m/>
    <m/>
    <m/>
    <m/>
    <x v="52"/>
    <s v="Medium"/>
    <m/>
    <s v="EDLM Portal"/>
    <s v="ERM-2868"/>
    <s v="Backlog"/>
    <m/>
    <m/>
    <m/>
    <n v="0"/>
    <n v="0"/>
    <n v="0"/>
    <n v="0"/>
    <n v="1"/>
    <n v="0"/>
    <n v="0"/>
    <n v="1"/>
    <m/>
    <m/>
    <s v="EDLM ADMIN"/>
    <n v="0"/>
    <n v="0"/>
  </r>
  <r>
    <x v="3"/>
    <x v="239"/>
    <s v="EDLM - Requirements Management"/>
    <m/>
    <s v="SAPRO MVP"/>
    <m/>
    <s v="ADL Human Centered Design [EXT]"/>
    <m/>
    <m/>
    <m/>
    <m/>
    <m/>
    <m/>
    <m/>
    <m/>
    <m/>
    <m/>
    <x v="53"/>
    <s v="Low"/>
    <s v="Admin, SAPRO"/>
    <s v="EDLM Portal"/>
    <s v="ERM-3263"/>
    <s v="Backlog"/>
    <m/>
    <m/>
    <m/>
    <n v="0"/>
    <n v="0"/>
    <n v="0"/>
    <n v="0"/>
    <n v="0"/>
    <n v="0"/>
    <n v="0"/>
    <n v="0"/>
    <m/>
    <m/>
    <s v="EDLM ADMIN"/>
    <s v="determine &amp; validate the steps / phases NOVA admin would want monitor … _x000a__x000a_e.g., _x000a__x000a_* Application intake and validation_x000a_* Application packaging/preparation_x000a_* Review board assignment_x000a_* Approval and certification_x000a__x000a_leverage existing approach to displaying progress_x000a__x000a_!image-20251118-213248.png|width=466,alt=&quot;image-20251118-213248.png&quot;!"/>
    <s v="Feature: Monitor Application Progress_x000a_  As an Org (NOVA) Admin_x000a_  I want to monitor application progress_x000a_  So that I can track applicant status and ensure timely completion_x000a__x000a_  Scenario: Admin views application progress dashboard_x000a_    Given the Admin is logged into the system_x000a_    When the Admin navigates to the application progress dashboard_x000a_    Then the system should display a list of all applicants_x000a_    And each applicant should have a visible progress status (e.g., Not Started, In Progress, Submitted, Reviewed)_x000a__x000a_  Scenario: Admin views detailed progress of a single applicant_x000a_    Given the Admin is on the application progress dashboard_x000a_    When the Admin selects a specific applicant_x000a_    Then the system should display the applicant’s detailed progress_x000a_    And the details should include completed steps, pending steps, and submission date_x000a__x000a_  Scenario: Admin monitors overall progress statistics_x000a_    Given the Admin is on the application progress dashboard_x000a_    When the Admin requests overall progress statistics_x000a_    Then the system should display aggregated data (e.g., percentage of applications submitted, reviewed, pending)_x000a__x000a_  Scenario: Admin identifies stalled applications_x000a_    Given the Admin is monitoring application progress_x000a_    When an application has not advanced for a defined period_x000a_    Then the system should flag the application as stalled_x000a_    And the Admin should be able to view which step is pending_x000a__x000a_  Scenario: Admin exports progress data_x000a_    Given the Admin is monitoring application progress_x000a_    When the Admin requests an export of progress data_x000a_    Then the system should generate a report with applicant statuses_x000a_    And the report should be available in a standard format (e.g., CSV, PDF)"/>
  </r>
  <r>
    <x v="2"/>
    <x v="240"/>
    <s v="EDLM - Requirements Management"/>
    <m/>
    <m/>
    <m/>
    <s v="ADL Human Centered Design [EXT]"/>
    <m/>
    <s v="Hunter Smith"/>
    <s v="SAPRO Sprint 10, SAPRO Sprint 11"/>
    <m/>
    <m/>
    <m/>
    <n v="46064"/>
    <m/>
    <m/>
    <m/>
    <x v="52"/>
    <s v="Medium"/>
    <s v="SAPRO"/>
    <s v="EDLM Portal"/>
    <s v="ERM-3368"/>
    <s v="Backlog"/>
    <m/>
    <m/>
    <m/>
    <n v="0"/>
    <n v="0"/>
    <n v="0"/>
    <n v="0"/>
    <n v="1"/>
    <n v="0"/>
    <n v="0"/>
    <n v="1"/>
    <n v="46036"/>
    <m/>
    <m/>
    <n v="0"/>
    <n v="0"/>
  </r>
  <r>
    <x v="3"/>
    <x v="241"/>
    <s v="EDLM - Requirements Management"/>
    <m/>
    <m/>
    <m/>
    <m/>
    <m/>
    <s v="Ashley Howell"/>
    <m/>
    <s v="SAPRO Sprint 11 [EXT] + SAPRO Sprint 10 [EXT] [COMPLETED]"/>
    <m/>
    <m/>
    <m/>
    <m/>
    <m/>
    <m/>
    <x v="54"/>
    <s v="Highest"/>
    <s v="SAPRO"/>
    <s v="EDLM Portal"/>
    <s v="ERM-3379"/>
    <s v="Backlog"/>
    <m/>
    <m/>
    <m/>
    <n v="0"/>
    <n v="0"/>
    <n v="0"/>
    <n v="0"/>
    <n v="0"/>
    <n v="0"/>
    <n v="0"/>
    <n v="0"/>
    <m/>
    <m/>
    <m/>
    <s v="As a NOVA Admin, I want to view and organize individual applicant data so I can easily manage all applications assigned to me during the current application cycle. In the SAPRO Portal, I can see a clear count of the total number of active applications I have, and I can use a global search bar to quickly locate an applicant by name._x000a__x000a_To help me narrow and reorganize the list, I can apply filters for *Application Type* (New or Renewal) and *Position*, and I can sort the table by key fields—including *Last Name*, *First Name*, *Type*, *Position*, and *Received Date*. This allows me to structure the data in the way that best supports my review workflow._x000a__x000a_From the table, I can view each individual application or download the applicant’s full packet directly from the portal. I also have access to full pagination controls, enabling me to navigate through large volumes of applications efficiently."/>
    <s v="Viewing Applications_x000a_Given I am logged into the SAPRO Portal_x000a_When I land on the Applications page_x000a_Then I should see a table listing all applications assigned to me_x000a_And I should see the total number of active applications displayed_x000a__x000a_Searching for an Applicant_x000a_Given I am on the Applications page_x000a_When I enter a name into the search bar_x000a_And I click the search icon or press enter_x000a_Then the table should update to show only applications matching my search term_x000a__x000a_Filtering Applications_x000a_Scenario: Filter by Application Type_x000a_Given application type filters are visible_x000a_When I select “New” or “Renewal”_x000a_Then the table should display only applications that match the selected type_x000a_Scenario: Filter by Position_x000a_Given position filters are visible_x000a_When I select one or more positions_x000a_Then the table should display only applications for those positions_x000a_Scenario: Clear All Filters_x000a_Given I have applied one or more filters_x000a_When I click “Clear All Filters”_x000a_Then all filters should be removed_x000a_And the full list of applications should be displayed_x000a__x000a_Sorting Applicant Data_x000a_Scenario: Sort by Last Name_x000a_Given the table contains applicant data_x000a_When I click the “Last Name” column header_x000a_Then the data should sort in ascending order_x000a_And when I click it again_x000a_Then it should sort in descending order_x000a_Repeat logic for each sortable column:_x000a_- First Name_x000a_- Type_x000a_- Position_x000a_- Received Date_x000a__x000a_Viewing and Downloading Applications_x000a_Scenario: View Application_x000a_Given I am on the Applications page_x000a_When I click “View Application” for an applicant_x000a_Then the system should open or display the application details_x000a_Scenario: Download Application_x000a_Given I am on the Applications page_x000a_When I click “Download Application”_x000a_Then the application file should begin downloading to my device_x000a__x000a_Pagination_x000a_Given there are more applications than can fit on one page_x000a_When I use the pagination controls (page numbers or previous/next)_x000a_Then I should be able to navigate between pages of applications_x000a_Scenario: Jump to Page_x000a_Given I see the “Jump to” pagination control_x000a_When I enter a page number and click “Go”_x000a_Then I should be taken directly to that page of results"/>
  </r>
  <r>
    <x v="1"/>
    <x v="242"/>
    <s v="DLE - Top Level Planning"/>
    <m/>
    <m/>
    <m/>
    <s v="ADL Human Centered Design [EXT]"/>
    <m/>
    <s v="Hunter Smith"/>
    <m/>
    <m/>
    <m/>
    <m/>
    <m/>
    <m/>
    <m/>
    <m/>
    <x v="47"/>
    <s v="Medium"/>
    <m/>
    <m/>
    <s v="DTLP-90"/>
    <s v="Backlog"/>
    <m/>
    <m/>
    <m/>
    <n v="0"/>
    <n v="0"/>
    <n v="0"/>
    <n v="0"/>
    <n v="0"/>
    <n v="0"/>
    <n v="0"/>
    <n v="0"/>
    <m/>
    <m/>
    <m/>
    <s v=""/>
    <s v=""/>
  </r>
  <r>
    <x v="0"/>
    <x v="243"/>
    <s v="DLE - Top Level Planning"/>
    <s v="ECCR MVP"/>
    <m/>
    <s v="ADL Human Centered Design [EXT]"/>
    <s v="ADL Human Centered Design [EXT]"/>
    <m/>
    <s v="Hunter Smith"/>
    <s v="EDLM Sprint 45, EDLM Sprint 46, EDLM Sprint 47, EDLM Sprint 50, EDLM Sprint 51, EDLM Sprint 52, EDLM Sprint 53, EDLM Sprint 54, EDLM Sprint 55, EDLM Sprint 56, EDLM Sprint 57, EDLM Sprint 58, EDLM Sprint 59, Internal Grooming Sprint"/>
    <m/>
    <m/>
    <m/>
    <n v="46113"/>
    <m/>
    <m/>
    <m/>
    <x v="0"/>
    <s v="Medium"/>
    <m/>
    <m/>
    <s v="DTLP-27"/>
    <s v="Backlog"/>
    <m/>
    <m/>
    <m/>
    <n v="0"/>
    <n v="0"/>
    <n v="0"/>
    <n v="0"/>
    <n v="6"/>
    <n v="0"/>
    <n v="0"/>
    <n v="6"/>
    <n v="45705"/>
    <m/>
    <m/>
    <s v=""/>
    <s v=""/>
  </r>
  <r>
    <x v="1"/>
    <x v="244"/>
    <s v="DLE - Top Level Planning"/>
    <s v="ECCR MVP"/>
    <m/>
    <s v="ADL Human Centered Design [EXT]"/>
    <s v="ADL Human Centered Design [EXT]"/>
    <m/>
    <s v="Hunter Smith"/>
    <m/>
    <m/>
    <m/>
    <m/>
    <m/>
    <m/>
    <m/>
    <m/>
    <x v="55"/>
    <s v="Medium"/>
    <m/>
    <s v="EDLM ECCR"/>
    <s v="DTLP-28"/>
    <s v="Backlog"/>
    <m/>
    <m/>
    <m/>
    <n v="0"/>
    <n v="0"/>
    <n v="0"/>
    <n v="0"/>
    <n v="3"/>
    <n v="0"/>
    <n v="0"/>
    <n v="3"/>
    <m/>
    <m/>
    <m/>
    <s v=""/>
    <s v=""/>
  </r>
  <r>
    <x v="2"/>
    <x v="245"/>
    <s v="EDLM - Requirements Management"/>
    <s v="ECCR MVP"/>
    <m/>
    <s v="ADL Human Centered Design [EXT]"/>
    <s v="ADL Human Centered Design [EXT]"/>
    <m/>
    <s v="Hunter Smith"/>
    <m/>
    <m/>
    <m/>
    <m/>
    <m/>
    <m/>
    <m/>
    <m/>
    <x v="56"/>
    <s v="Medium"/>
    <m/>
    <s v="EDLM ECCR, EDLM LDSS, eccr/cis, eccr/cms"/>
    <s v="ERM-1145"/>
    <s v="Backlog"/>
    <m/>
    <m/>
    <m/>
    <n v="0"/>
    <n v="0"/>
    <n v="0"/>
    <n v="76"/>
    <n v="5"/>
    <n v="1"/>
    <n v="19"/>
    <n v="25"/>
    <m/>
    <m/>
    <s v="EDLM Competency Manager"/>
    <n v="0"/>
    <n v="0"/>
  </r>
  <r>
    <x v="3"/>
    <x v="246"/>
    <s v="EDLM - Requirements Management"/>
    <m/>
    <m/>
    <m/>
    <s v="ADL Human Centered Design [EXT]"/>
    <m/>
    <s v="Hunter Smith"/>
    <m/>
    <m/>
    <m/>
    <m/>
    <m/>
    <m/>
    <m/>
    <m/>
    <x v="57"/>
    <s v="Medium"/>
    <m/>
    <m/>
    <s v="ERM-295"/>
    <s v="Backlog"/>
    <m/>
    <m/>
    <m/>
    <n v="0"/>
    <n v="0"/>
    <n v="0"/>
    <n v="0"/>
    <n v="0"/>
    <n v="0"/>
    <n v="0"/>
    <n v="0"/>
    <m/>
    <m/>
    <s v="EDLM IT System Administrator"/>
    <n v="0"/>
    <n v="0"/>
  </r>
  <r>
    <x v="3"/>
    <x v="247"/>
    <s v="EDLM - Requirements Management"/>
    <m/>
    <m/>
    <m/>
    <s v="ADL Human Centered Design [EXT]"/>
    <m/>
    <m/>
    <m/>
    <m/>
    <m/>
    <m/>
    <m/>
    <m/>
    <m/>
    <m/>
    <x v="57"/>
    <s v="Medium"/>
    <m/>
    <m/>
    <s v="ERM-1535"/>
    <s v="Backlog"/>
    <m/>
    <m/>
    <m/>
    <n v="0"/>
    <n v="0"/>
    <n v="0"/>
    <n v="0"/>
    <n v="0"/>
    <n v="0"/>
    <n v="0"/>
    <n v="0"/>
    <m/>
    <m/>
    <m/>
    <n v="0"/>
    <n v="0"/>
  </r>
  <r>
    <x v="3"/>
    <x v="248"/>
    <s v="EDLM - Requirements Management"/>
    <m/>
    <m/>
    <m/>
    <s v="ADL Human Centered Design [EXT]"/>
    <m/>
    <m/>
    <m/>
    <m/>
    <m/>
    <m/>
    <m/>
    <m/>
    <m/>
    <m/>
    <x v="57"/>
    <s v="Medium"/>
    <m/>
    <m/>
    <s v="ERM-1544"/>
    <s v="Backlog"/>
    <m/>
    <m/>
    <m/>
    <n v="0"/>
    <n v="0"/>
    <n v="0"/>
    <n v="0"/>
    <n v="0"/>
    <n v="0"/>
    <n v="0"/>
    <n v="0"/>
    <m/>
    <m/>
    <m/>
    <s v="configuration dashboard will become the UI component. archiving this"/>
    <n v="0"/>
  </r>
  <r>
    <x v="3"/>
    <x v="249"/>
    <s v="EDLM - Requirements Management"/>
    <m/>
    <m/>
    <m/>
    <s v="ADL Human Centered Design [EXT]"/>
    <m/>
    <m/>
    <m/>
    <m/>
    <m/>
    <m/>
    <m/>
    <m/>
    <m/>
    <m/>
    <x v="57"/>
    <s v="Medium"/>
    <m/>
    <m/>
    <s v="ERM-1545"/>
    <s v="Backlog"/>
    <m/>
    <m/>
    <m/>
    <n v="0"/>
    <n v="0"/>
    <n v="0"/>
    <n v="0"/>
    <n v="0"/>
    <n v="0"/>
    <n v="0"/>
    <n v="0"/>
    <m/>
    <m/>
    <m/>
    <n v="0"/>
    <n v="0"/>
  </r>
  <r>
    <x v="3"/>
    <x v="250"/>
    <s v="EDLM - Requirements Management"/>
    <m/>
    <m/>
    <m/>
    <s v="ADL Human Centered Design [EXT]"/>
    <m/>
    <m/>
    <m/>
    <m/>
    <m/>
    <m/>
    <m/>
    <m/>
    <m/>
    <m/>
    <x v="57"/>
    <s v="Medium"/>
    <s v="ADL_HCD, ECCR"/>
    <m/>
    <s v="ERM-1637"/>
    <s v="Backlog"/>
    <m/>
    <m/>
    <m/>
    <n v="0"/>
    <n v="0"/>
    <n v="0"/>
    <n v="0"/>
    <n v="0"/>
    <n v="0"/>
    <n v="0"/>
    <n v="0"/>
    <m/>
    <m/>
    <m/>
    <n v="0"/>
    <n v="0"/>
  </r>
  <r>
    <x v="3"/>
    <x v="251"/>
    <s v="EDLM - Requirements Management"/>
    <m/>
    <s v="ECCR MVP"/>
    <m/>
    <s v="ADL Human Centered Design [EXT]"/>
    <m/>
    <s v="Ashley Howell"/>
    <m/>
    <m/>
    <m/>
    <m/>
    <m/>
    <m/>
    <m/>
    <m/>
    <x v="57"/>
    <s v="Highest"/>
    <m/>
    <s v="EDLM ECCR, EDLM LDSS"/>
    <s v="ERM-1915"/>
    <s v="Internal Grooming"/>
    <m/>
    <m/>
    <m/>
    <n v="0"/>
    <n v="0"/>
    <n v="0"/>
    <n v="0"/>
    <n v="1"/>
    <n v="0"/>
    <n v="0"/>
    <n v="1"/>
    <m/>
    <m/>
    <s v="EDLM Competency Manager"/>
    <s v="{quote}Context: When a Competency Manager creates a new profile, they will be guided through a workflow that ends with a summarized view of all the data they’ve entered. At this point, they will be presented with two options: *Save as Draft* or *Publish*. The default and visually prioritized action will be *Save as Draft*, which will be styled as the *primary button* and placed in a prominent location in the UI. The *Publish* option will be available but intentionally de-emphasized as a *secondary button*, to discourage accidental publication. This design choice reflects the finality of the publish action—once a profile is published, it becomes locked and cannot be edited.{quote}_x000a__x000a_If the user selects *Publish*, a confirmation modal will appear to ensure they are making an intentional decision. The modal will include a clear title such as “Confirm Publish” and a message that reads: _“Once published, this profile can’t be edited. Are you sure you want to publish it?”_ The modal will present two buttons: the *primary button* will be *“No, Save as Draft”*, and the *secondary button* will be *“Yes, Publish”*, aligning with UX best practices to reduce the likelihood of irreversible actions._x000a__x000a_Before finalizing the publish action, the user will also be prompted to confirm the *version number* that will be assigned to the profile. For new frameworks, this will default to *version 1.0.0*, in accordance with [https://semver.org/|https://semver.org/|smart-link]  guidelines, which recommend starting with a major version of 1 when the framework is ready for public release. This step reinforces the importance of version control and the permanence of the publish action."/>
    <s v="1. Save as Draft Default: The &quot;Save as Draft&quot; option is set as the default and styled as the primary action on the summary page._x000a__x000a_2. Publish as Secondary: The &quot;Publish&quot; option is visually de-emphasized and styled as a secondary action._x000a__x000a_3. Confirmation Modal: Selecting &quot;Publish&quot; triggers a confirmation modal with a warning message and two options:_x000a__x000a_-Primary: “No, Save as Draft”_x000a__x000a_-Secondary: “Yes, Publish”_x000a__x000a_4. Version Confirmation: User is prompted to confirm the version number before publishing, defaulting to 1.0.0 for new profiles._x000a__x000a_5. Profile Locking: Once published, the profile becomes locked and cannot be edited._x000a__x000a_6. e2e tests are passing in the pipeline demoing this capability"/>
  </r>
  <r>
    <x v="2"/>
    <x v="252"/>
    <s v="EDLM - Requirements Management"/>
    <m/>
    <m/>
    <m/>
    <s v="ADL Human Centered Design [EXT]"/>
    <m/>
    <s v="Hunter Smith"/>
    <m/>
    <m/>
    <m/>
    <m/>
    <m/>
    <m/>
    <m/>
    <m/>
    <x v="56"/>
    <s v="Medium"/>
    <m/>
    <s v="EDLM ECCR"/>
    <s v="ERM-1146"/>
    <s v="Backlog"/>
    <m/>
    <m/>
    <m/>
    <n v="0"/>
    <n v="0"/>
    <n v="0"/>
    <n v="0"/>
    <n v="0"/>
    <n v="0"/>
    <n v="0"/>
    <n v="0"/>
    <m/>
    <m/>
    <m/>
    <n v="0"/>
    <n v="0"/>
  </r>
  <r>
    <x v="2"/>
    <x v="253"/>
    <s v="EDLM - Requirements Management"/>
    <m/>
    <m/>
    <m/>
    <s v="ADL Human Centered Design [EXT]"/>
    <m/>
    <s v="Hunter Smith"/>
    <m/>
    <m/>
    <m/>
    <m/>
    <m/>
    <m/>
    <m/>
    <m/>
    <x v="56"/>
    <s v="Medium"/>
    <m/>
    <s v="EDLM ECCR"/>
    <s v="ERM-1147"/>
    <s v="Backlog"/>
    <m/>
    <m/>
    <m/>
    <n v="0"/>
    <n v="0"/>
    <n v="0"/>
    <n v="0"/>
    <n v="0"/>
    <n v="0"/>
    <n v="0"/>
    <n v="0"/>
    <m/>
    <m/>
    <m/>
    <n v="0"/>
    <n v="0"/>
  </r>
  <r>
    <x v="1"/>
    <x v="254"/>
    <s v="DLE - Top Level Planning"/>
    <s v="ECCR MVP"/>
    <m/>
    <s v="ADL Human Centered Design [EXT]"/>
    <s v="ADL Human Centered Design [EXT]"/>
    <m/>
    <s v="Hunter Smith"/>
    <s v="EDLM Sprint 45, EDLM Sprint 46, EDLM Sprint 47, EDLM Sprint 50, EDLM Sprint 51, EDLM Sprint 52, EDLM Sprint 53, EDLM Sprint 54, EDLM Sprint 55, EDLM Sprint 56, EDLM Sprint 58, EDLM Sprint 59, Internal Grooming Sprint"/>
    <m/>
    <m/>
    <m/>
    <n v="46113"/>
    <m/>
    <m/>
    <m/>
    <x v="55"/>
    <s v="Medium"/>
    <m/>
    <m/>
    <s v="DTLP-29"/>
    <s v="Backlog"/>
    <m/>
    <m/>
    <m/>
    <n v="0"/>
    <n v="0"/>
    <n v="0"/>
    <n v="0"/>
    <n v="4"/>
    <n v="0"/>
    <n v="0"/>
    <n v="4"/>
    <n v="45705"/>
    <m/>
    <m/>
    <s v=""/>
    <s v=""/>
  </r>
  <r>
    <x v="2"/>
    <x v="255"/>
    <s v="EDLM - Requirements Management"/>
    <s v="ECCR MVP"/>
    <m/>
    <s v="ADL Human Centered Design [EXT]"/>
    <s v="ADL Human Centered Design [EXT]"/>
    <m/>
    <s v="Hunter Smith"/>
    <s v="EDLM Sprint 45, EDLM Sprint 46, EDLM Sprint 47, EDLM Sprint 50, EDLM Sprint 51, EDLM Sprint 52, EDLM Sprint 58, EDLM Sprint 59"/>
    <m/>
    <m/>
    <m/>
    <n v="46063"/>
    <m/>
    <m/>
    <m/>
    <x v="58"/>
    <s v="Medium"/>
    <m/>
    <s v="EDLM ECCR, eccr/cis, eccr/cms"/>
    <s v="ERM-1140"/>
    <s v="Backlog"/>
    <m/>
    <m/>
    <m/>
    <n v="0"/>
    <n v="0"/>
    <n v="0"/>
    <n v="87.5"/>
    <n v="1"/>
    <n v="0"/>
    <n v="7"/>
    <n v="8"/>
    <n v="45854"/>
    <m/>
    <s v="EDLM Competency Manager"/>
    <n v="0"/>
    <n v="0"/>
  </r>
  <r>
    <x v="3"/>
    <x v="256"/>
    <s v="EDLM - Requirements Management"/>
    <m/>
    <s v="ECCR MVP"/>
    <m/>
    <s v="ADL Human Centered Design [EXT]"/>
    <s v="Madelyn Whitfield"/>
    <m/>
    <m/>
    <s v="EDLM Sprint 59 [EXT] + EDLM Sprint 58 [EXT] [COMPLETED] + EDLM Sprint 52 [EXT] [COMPLETED] + EDLM Sprint 51 [EXT] [COMPLETED] + EDLM Sprint 50 [EXT] [COMPLETED] + EDLM Sprint 47 [EXT] [COMPLETED] + EDLM Sprint 46 [EXT] [COMPLETED] + EDLM Sprint 45 [EXT] [COMPLETED]"/>
    <m/>
    <m/>
    <n v="46063"/>
    <m/>
    <m/>
    <m/>
    <x v="59"/>
    <s v="High"/>
    <m/>
    <s v="EDLM ECCR, eccr/cis, eccr/cms"/>
    <s v="ERM-2127"/>
    <s v="To Do"/>
    <m/>
    <m/>
    <m/>
    <n v="0"/>
    <n v="0"/>
    <n v="0"/>
    <n v="50"/>
    <n v="1"/>
    <n v="0"/>
    <n v="1"/>
    <n v="2"/>
    <n v="45854"/>
    <m/>
    <s v="EDLM Competency Manager"/>
    <s v="Referencing CaSS, where you apply an existing profile to a framework. We need to have a UI, where a user can select that they want to create a new competency framework. This starts the workflow of finding a profile to use for your competency framework."/>
    <s v="1. User can select an option from the UI to create a new competency framework._x000a_2. Upon selecting &quot;Create New Framework,&quot; the user is prompted to choose a configuration profile (e.g., Video, Conference)._x000a_3. The selected profile determines the metadata structure and fields required for the new competency framework._x000a_4. Each configuration profile displays a brief description to help users select the appropriate one._x000a_5. Once a profile is selected, the system initiates the workflow to build the new competency framework using the selected profile's structure._x000a_6. E2e tests are passing in the p1 pipeline demoing these AC"/>
  </r>
  <r>
    <x v="2"/>
    <x v="257"/>
    <s v="EDLM - Requirements Management"/>
    <s v="ECCR MVP"/>
    <m/>
    <s v="ADL Human Centered Design [EXT]"/>
    <s v="ADL Human Centered Design [EXT]"/>
    <m/>
    <s v="Hunter Smith"/>
    <s v="EDLM Sprint 53, EDLM Sprint 54, EDLM Sprint 55, EDLM Sprint 56"/>
    <m/>
    <m/>
    <m/>
    <n v="46030"/>
    <m/>
    <m/>
    <m/>
    <x v="58"/>
    <s v="Medium"/>
    <m/>
    <s v="EDLM ECCR, eccr/frontend, eccr/backend, eccr/cis, eccr/cds, eccr/cms"/>
    <s v="ERM-1142"/>
    <s v="To Do"/>
    <m/>
    <m/>
    <m/>
    <n v="0"/>
    <n v="0"/>
    <n v="0"/>
    <n v="58.23"/>
    <n v="32"/>
    <n v="1"/>
    <n v="46"/>
    <n v="79"/>
    <n v="45966"/>
    <m/>
    <s v="EDLM Competency Manager"/>
    <n v="0"/>
    <n v="0"/>
  </r>
  <r>
    <x v="3"/>
    <x v="258"/>
    <s v="EDLM - Requirements Management"/>
    <m/>
    <m/>
    <m/>
    <s v="ADL Human Centered Design [EXT]"/>
    <m/>
    <s v="Hunter Smith"/>
    <m/>
    <m/>
    <m/>
    <m/>
    <m/>
    <m/>
    <m/>
    <m/>
    <x v="60"/>
    <s v="Medium"/>
    <m/>
    <s v="eccr/frontend"/>
    <s v="ERM-276"/>
    <s v="Backlog"/>
    <m/>
    <m/>
    <m/>
    <n v="0"/>
    <n v="0"/>
    <n v="0"/>
    <n v="0"/>
    <n v="0"/>
    <n v="0"/>
    <n v="0"/>
    <n v="0"/>
    <m/>
    <m/>
    <s v="EDLM IT System Administrator"/>
    <n v="0"/>
    <n v="0"/>
  </r>
  <r>
    <x v="3"/>
    <x v="259"/>
    <s v="EDLM - Requirements Management"/>
    <m/>
    <s v="ECCR MVP"/>
    <m/>
    <s v="ADL Human Centered Design [EXT]"/>
    <m/>
    <s v="Ashley Howell"/>
    <m/>
    <s v="EDLM Sprint 53 [EXT] [COMPLETED]"/>
    <m/>
    <m/>
    <m/>
    <m/>
    <m/>
    <m/>
    <x v="60"/>
    <s v="High"/>
    <s v="Crosswalk"/>
    <s v="EDLM ECCR, eccr/cis, eccr/cms"/>
    <s v="ERM-419"/>
    <s v="Internal Grooming"/>
    <m/>
    <m/>
    <m/>
    <n v="0"/>
    <n v="0"/>
    <n v="0"/>
    <n v="100"/>
    <n v="0"/>
    <n v="0"/>
    <n v="1"/>
    <n v="1"/>
    <m/>
    <m/>
    <s v="EDLM Competency Manager"/>
    <s v="Search On:_x000a__x000a_* Competency objects_x000a_* Competency frameworks Using a default schema or a customer existing schema of existing properties. _x000a__x000a__x000a__x000a_!image-20251015-154415.png|width=1435,height=991,alt=&quot;image-20251015-154415.png&quot;!"/>
    <s v="1. The Competency Manager shall be able to search for existing competencies and frameworks to add to a new or existing competency framework._x000a_2. The system shall allow searching across competency frameworks for competency objects._x000a_3. The search shall support queries based on a default schema or a custom schema of existing properties._x000a_4. The search results shall display key attributes (e.g., name, description, ID, source framework)._x000a_5. The Competency Manager shall be able to select and add competencies or frameworks directly from the search results._x000a_6. The system shall ensure that duplicate entries are prevented when adding existing items."/>
  </r>
  <r>
    <x v="3"/>
    <x v="260"/>
    <s v="EDLM - Requirements Management"/>
    <m/>
    <s v="ECCR MVP"/>
    <m/>
    <s v="ADL Human Centered Design [EXT]"/>
    <s v="Madelyn Whitfield"/>
    <s v="Ashley Howell"/>
    <m/>
    <s v="EDLM Sprint 56 [EXT] [COMPLETED] + EDLM Sprint 55 [EXT] [COMPLETED] + EDLM Sprint 54 [EXT] [COMPLETED]"/>
    <m/>
    <m/>
    <m/>
    <m/>
    <m/>
    <m/>
    <x v="60"/>
    <s v="High"/>
    <s v="ECCR"/>
    <s v="EDLM ECCR"/>
    <s v="ERM-366"/>
    <s v="To Do"/>
    <m/>
    <m/>
    <m/>
    <n v="0"/>
    <n v="0"/>
    <n v="0"/>
    <n v="0"/>
    <n v="0"/>
    <n v="0"/>
    <n v="0"/>
    <n v="0"/>
    <m/>
    <m/>
    <s v="EDLM Competency Manager"/>
    <s v="When a Competency Manager searches the competency catalog, they should be presented with a comprehensive and easily scannable list of results that includes both individual competencies and entire competency frameworks. Each search result should provide enough contextual information to help the user quickly understand what the competency or framework is about without needing to click into each item. _x000a__x000a_This includes displaying high-level metadata such as the name of the competency, a clear and concise description, and any relevant tags or labels that help categorize or contextualize the item. If available, the results should also show the individual’s framework to which a competency belongs or at least, how many frameworks this competency item is included in. _x000a__x000a_Additionally, each result should include a unique identifier or URI that the user can easily copy to their clipboard for reference or sharing. Users should also have the ability to take action directly from the search results, such as adding a competency or framework to a collection or to an existing framework they manage._x000a__x000a__x000a_!image-20250908-151215.png|width=1440,height=1060,alt=&quot;image-20250908-151215.png&quot;!"/>
    <s v="1. The system shall display search results that include both competencies and frameworks._x000a_2. Each search result shall display the following contextual information (if available):_x000a_- Name_x000a_- Description (clear and concise)_x000a_- Tags/labels_x000a_- Associated framework(s) or the number of frameworks the item belongs to_x000a__x000a_3. Search results shall be presented in a scannable list format for quick review._x000a_4. The Competency Manager shall be able to take direct actions from the search results, including:_x000a_- Adding a competency/framework to a collection_x000a__x000a_5. The system shall ensure that all displayed metadata is accurate and consistent with the underlying catalog records._x000a__x000a_6. E2E tests are passing in the P1 pipeline demoing these ACs"/>
  </r>
  <r>
    <x v="3"/>
    <x v="261"/>
    <s v="EDLM - Requirements Management"/>
    <m/>
    <s v="ECCR MVP"/>
    <m/>
    <s v="ADL Human Centered Design [EXT]"/>
    <m/>
    <s v="Ashley Howell"/>
    <m/>
    <m/>
    <m/>
    <m/>
    <m/>
    <m/>
    <m/>
    <m/>
    <x v="60"/>
    <s v="Highest"/>
    <s v="ECCR"/>
    <s v="EDLM ECCR, eccr/cis, eccr/cms"/>
    <s v="ERM-1929"/>
    <s v="Backlog"/>
    <m/>
    <m/>
    <m/>
    <n v="0"/>
    <n v="0"/>
    <n v="0"/>
    <n v="0"/>
    <n v="0"/>
    <n v="0"/>
    <n v="0"/>
    <n v="0"/>
    <m/>
    <m/>
    <m/>
    <s v="While I cannot modify the underlying schema details of competencies/frameworks themselves, I should be able to manage the content of my framework. _x000a__x000a_This includes: _x000a__x000a_* adding new competencies to the framework_x000a_* removing existing ones, _x000a_* modifying the hierarchical relationships between competencies and subcompetencies. _x000a_* reconfigure or redefine relationships between competencies—such as parent-child associations_x000a_* edit competencies that I own within the framework, like updating their descriptions, tags, or other metadata_x000a__x000a_The editing interface should make it easy to visualize the current framework structure, drag and drop items to rearrange them, and confirm changes before saving. "/>
    <s v="1. The Competency Manager shall be able to add new competencies to an existing framework._x000a_2. The Competency Manager shall be able to remove existing competencies from the framework._x000a_3. The Competency Manager shall be able to edit competencies they own, including updating descriptions, tags, and metadata._x000a_4. The Competency Manager shall be able to modify hierarchical relationships between competencies and sub-competencies._x000a_5. The Competency Manager shall be able to reconfigure parent-child associations between competencies._x000a_6. The system shall provide an interface to visualize the current framework structure._x000a_7. The editing interface shall support drag-and-drop functionality to rearrange competencies._x000a_8. The system shall require the Competency Manager to confirm changes before saving._x000a_9. The system shall prevent modification of underlying schema details that are locked or standardized._x000a_10. There is an E2E test verifying this functionality."/>
  </r>
  <r>
    <x v="3"/>
    <x v="262"/>
    <s v="EDLM - Requirements Management"/>
    <m/>
    <m/>
    <m/>
    <s v="ADL Human Centered Design [EXT]"/>
    <m/>
    <s v="Dawn Riddle"/>
    <m/>
    <m/>
    <m/>
    <m/>
    <m/>
    <m/>
    <m/>
    <m/>
    <x v="60"/>
    <s v="Medium"/>
    <m/>
    <m/>
    <s v="ERM-1498"/>
    <s v="Backlog"/>
    <m/>
    <m/>
    <m/>
    <n v="0"/>
    <n v="0"/>
    <n v="0"/>
    <n v="0"/>
    <n v="0"/>
    <n v="0"/>
    <n v="0"/>
    <n v="0"/>
    <m/>
    <m/>
    <m/>
    <s v="* Right now, every time you stand ECCR up, you have to manually remove the bad data and that's API work._x000a_* Delete cores and competencies from the browser_x000a_* Remove an invisible object in competency relationships in case they are an orphan object coming up the database."/>
    <n v="0"/>
  </r>
  <r>
    <x v="3"/>
    <x v="263"/>
    <s v="EDLM - Requirements Management"/>
    <m/>
    <m/>
    <m/>
    <s v="ADL Human Centered Design [EXT]"/>
    <m/>
    <m/>
    <m/>
    <m/>
    <m/>
    <m/>
    <m/>
    <m/>
    <m/>
    <m/>
    <x v="60"/>
    <s v="Medium"/>
    <m/>
    <m/>
    <s v="ERM-1508"/>
    <s v="Backlog"/>
    <m/>
    <m/>
    <m/>
    <n v="0"/>
    <n v="0"/>
    <n v="0"/>
    <n v="0"/>
    <n v="0"/>
    <n v="0"/>
    <n v="0"/>
    <n v="0"/>
    <m/>
    <m/>
    <m/>
    <n v="0"/>
    <n v="0"/>
  </r>
  <r>
    <x v="3"/>
    <x v="264"/>
    <s v="EDLM - Requirements Management"/>
    <m/>
    <m/>
    <m/>
    <s v="ADL Human Centered Design [EXT]"/>
    <m/>
    <m/>
    <m/>
    <m/>
    <m/>
    <m/>
    <m/>
    <m/>
    <m/>
    <m/>
    <x v="60"/>
    <s v="Medium"/>
    <m/>
    <m/>
    <s v="ERM-1509"/>
    <s v="Backlog"/>
    <m/>
    <m/>
    <m/>
    <n v="0"/>
    <n v="0"/>
    <n v="0"/>
    <n v="0"/>
    <n v="0"/>
    <n v="0"/>
    <n v="0"/>
    <n v="0"/>
    <m/>
    <m/>
    <m/>
    <n v="0"/>
    <n v="0"/>
  </r>
  <r>
    <x v="3"/>
    <x v="265"/>
    <s v="EDLM - Requirements Management"/>
    <m/>
    <m/>
    <m/>
    <s v="ADL Human Centered Design [EXT]"/>
    <m/>
    <m/>
    <m/>
    <m/>
    <m/>
    <m/>
    <m/>
    <m/>
    <m/>
    <m/>
    <x v="60"/>
    <s v="Medium"/>
    <m/>
    <m/>
    <s v="ERM-1514"/>
    <s v="Backlog"/>
    <m/>
    <m/>
    <m/>
    <n v="0"/>
    <n v="0"/>
    <n v="0"/>
    <n v="0"/>
    <n v="0"/>
    <n v="0"/>
    <n v="0"/>
    <n v="0"/>
    <m/>
    <m/>
    <m/>
    <n v="0"/>
    <n v="0"/>
  </r>
  <r>
    <x v="3"/>
    <x v="266"/>
    <s v="EDLM - Requirements Management"/>
    <m/>
    <m/>
    <m/>
    <s v="ADL Human Centered Design [EXT]"/>
    <m/>
    <m/>
    <m/>
    <m/>
    <m/>
    <m/>
    <m/>
    <m/>
    <m/>
    <m/>
    <x v="60"/>
    <s v="Medium"/>
    <m/>
    <m/>
    <s v="ERM-1518"/>
    <s v="Backlog"/>
    <m/>
    <m/>
    <m/>
    <n v="0"/>
    <n v="0"/>
    <n v="0"/>
    <n v="0"/>
    <n v="0"/>
    <n v="0"/>
    <n v="0"/>
    <n v="0"/>
    <m/>
    <m/>
    <m/>
    <n v="0"/>
    <n v="0"/>
  </r>
  <r>
    <x v="3"/>
    <x v="267"/>
    <s v="EDLM - Requirements Management"/>
    <m/>
    <m/>
    <m/>
    <s v="ADL Human Centered Design [EXT]"/>
    <m/>
    <m/>
    <m/>
    <m/>
    <m/>
    <m/>
    <m/>
    <m/>
    <m/>
    <m/>
    <x v="60"/>
    <s v="Medium"/>
    <m/>
    <m/>
    <s v="ERM-1520"/>
    <s v="Backlog"/>
    <m/>
    <m/>
    <m/>
    <n v="0"/>
    <n v="0"/>
    <n v="0"/>
    <n v="0"/>
    <n v="0"/>
    <n v="0"/>
    <n v="0"/>
    <n v="0"/>
    <m/>
    <m/>
    <m/>
    <n v="0"/>
    <n v="0"/>
  </r>
  <r>
    <x v="3"/>
    <x v="268"/>
    <s v="EDLM - Requirements Management"/>
    <m/>
    <m/>
    <m/>
    <s v="ADL Human Centered Design [EXT]"/>
    <m/>
    <m/>
    <m/>
    <m/>
    <m/>
    <m/>
    <m/>
    <m/>
    <m/>
    <m/>
    <x v="60"/>
    <s v="Medium"/>
    <m/>
    <m/>
    <s v="ERM-1536"/>
    <s v="Backlog"/>
    <m/>
    <m/>
    <m/>
    <n v="0"/>
    <n v="0"/>
    <n v="0"/>
    <n v="0"/>
    <n v="0"/>
    <n v="0"/>
    <n v="0"/>
    <n v="0"/>
    <m/>
    <m/>
    <m/>
    <n v="0"/>
    <n v="0"/>
  </r>
  <r>
    <x v="3"/>
    <x v="269"/>
    <s v="EDLM - Requirements Management"/>
    <m/>
    <m/>
    <m/>
    <s v="ADL Human Centered Design [EXT]"/>
    <m/>
    <m/>
    <m/>
    <m/>
    <m/>
    <m/>
    <m/>
    <m/>
    <m/>
    <m/>
    <x v="60"/>
    <s v="Medium"/>
    <m/>
    <m/>
    <s v="ERM-1548"/>
    <s v="Backlog"/>
    <m/>
    <m/>
    <m/>
    <n v="0"/>
    <n v="0"/>
    <n v="0"/>
    <n v="0"/>
    <n v="0"/>
    <n v="0"/>
    <n v="0"/>
    <n v="0"/>
    <m/>
    <m/>
    <m/>
    <n v="0"/>
    <n v="0"/>
  </r>
  <r>
    <x v="3"/>
    <x v="270"/>
    <s v="EDLM - Requirements Management"/>
    <m/>
    <m/>
    <m/>
    <s v="ADL Human Centered Design [EXT]"/>
    <m/>
    <m/>
    <m/>
    <m/>
    <m/>
    <m/>
    <m/>
    <m/>
    <m/>
    <m/>
    <x v="60"/>
    <s v="Medium"/>
    <m/>
    <m/>
    <s v="ERM-1565"/>
    <s v="Backlog"/>
    <m/>
    <m/>
    <m/>
    <n v="0"/>
    <n v="0"/>
    <n v="0"/>
    <n v="0"/>
    <n v="0"/>
    <n v="0"/>
    <n v="0"/>
    <n v="0"/>
    <m/>
    <m/>
    <m/>
    <n v="0"/>
    <n v="0"/>
  </r>
  <r>
    <x v="3"/>
    <x v="271"/>
    <s v="EDLM - Requirements Management"/>
    <m/>
    <m/>
    <m/>
    <s v="ADL Human Centered Design [EXT]"/>
    <m/>
    <m/>
    <m/>
    <m/>
    <m/>
    <m/>
    <m/>
    <m/>
    <m/>
    <m/>
    <x v="60"/>
    <s v="Medium"/>
    <m/>
    <m/>
    <s v="ERM-1566"/>
    <s v="Backlog"/>
    <m/>
    <m/>
    <m/>
    <n v="0"/>
    <n v="0"/>
    <n v="0"/>
    <n v="0"/>
    <n v="0"/>
    <n v="0"/>
    <n v="0"/>
    <n v="0"/>
    <m/>
    <m/>
    <m/>
    <n v="0"/>
    <n v="0"/>
  </r>
  <r>
    <x v="3"/>
    <x v="272"/>
    <s v="EDLM - Requirements Management"/>
    <m/>
    <m/>
    <m/>
    <s v="ADL Human Centered Design [EXT]"/>
    <m/>
    <m/>
    <m/>
    <m/>
    <m/>
    <m/>
    <m/>
    <m/>
    <m/>
    <m/>
    <x v="60"/>
    <s v="Medium"/>
    <m/>
    <m/>
    <s v="ERM-1567"/>
    <s v="Backlog"/>
    <m/>
    <m/>
    <m/>
    <n v="0"/>
    <n v="0"/>
    <n v="0"/>
    <n v="0"/>
    <n v="0"/>
    <n v="0"/>
    <n v="0"/>
    <n v="0"/>
    <m/>
    <m/>
    <m/>
    <n v="0"/>
    <n v="0"/>
  </r>
  <r>
    <x v="3"/>
    <x v="273"/>
    <s v="EDLM - Requirements Management"/>
    <m/>
    <m/>
    <m/>
    <s v="ADL Human Centered Design [EXT]"/>
    <m/>
    <m/>
    <m/>
    <m/>
    <m/>
    <m/>
    <m/>
    <m/>
    <m/>
    <m/>
    <x v="60"/>
    <s v="Medium"/>
    <m/>
    <m/>
    <s v="ERM-1569"/>
    <s v="Backlog"/>
    <m/>
    <m/>
    <m/>
    <n v="0"/>
    <n v="0"/>
    <n v="0"/>
    <n v="0"/>
    <n v="0"/>
    <n v="0"/>
    <n v="0"/>
    <n v="0"/>
    <m/>
    <m/>
    <m/>
    <n v="0"/>
    <n v="0"/>
  </r>
  <r>
    <x v="3"/>
    <x v="274"/>
    <s v="EDLM - Requirements Management"/>
    <m/>
    <m/>
    <m/>
    <s v="ADL Human Centered Design [EXT]"/>
    <m/>
    <m/>
    <m/>
    <m/>
    <m/>
    <m/>
    <m/>
    <m/>
    <m/>
    <m/>
    <x v="60"/>
    <s v="Medium"/>
    <m/>
    <m/>
    <s v="ERM-1572"/>
    <s v="Backlog"/>
    <m/>
    <m/>
    <m/>
    <n v="0"/>
    <n v="0"/>
    <n v="0"/>
    <n v="0"/>
    <n v="0"/>
    <n v="0"/>
    <n v="0"/>
    <n v="0"/>
    <m/>
    <m/>
    <m/>
    <n v="0"/>
    <n v="0"/>
  </r>
  <r>
    <x v="3"/>
    <x v="275"/>
    <s v="EDLM - Requirements Management"/>
    <m/>
    <m/>
    <m/>
    <s v="ADL Human Centered Design [EXT]"/>
    <m/>
    <m/>
    <m/>
    <m/>
    <m/>
    <m/>
    <m/>
    <m/>
    <m/>
    <m/>
    <x v="60"/>
    <s v="Medium"/>
    <m/>
    <m/>
    <s v="ERM-1585"/>
    <s v="Backlog"/>
    <m/>
    <m/>
    <m/>
    <n v="0"/>
    <n v="0"/>
    <n v="0"/>
    <n v="0"/>
    <n v="0"/>
    <n v="0"/>
    <n v="0"/>
    <n v="0"/>
    <m/>
    <m/>
    <m/>
    <n v="0"/>
    <n v="0"/>
  </r>
  <r>
    <x v="3"/>
    <x v="276"/>
    <s v="EDLM - Requirements Management"/>
    <m/>
    <m/>
    <m/>
    <s v="ADL Human Centered Design [EXT]"/>
    <m/>
    <m/>
    <m/>
    <m/>
    <m/>
    <m/>
    <m/>
    <m/>
    <m/>
    <m/>
    <x v="60"/>
    <s v="Medium"/>
    <m/>
    <m/>
    <s v="ERM-1529"/>
    <s v="Backlog"/>
    <m/>
    <m/>
    <m/>
    <n v="0"/>
    <n v="0"/>
    <n v="0"/>
    <n v="0"/>
    <n v="0"/>
    <n v="0"/>
    <n v="0"/>
    <n v="0"/>
    <m/>
    <m/>
    <m/>
    <n v="0"/>
    <n v="0"/>
  </r>
  <r>
    <x v="3"/>
    <x v="276"/>
    <s v="EDLM - Requirements Management"/>
    <m/>
    <m/>
    <m/>
    <s v="ADL Human Centered Design [EXT]"/>
    <m/>
    <m/>
    <m/>
    <m/>
    <m/>
    <m/>
    <m/>
    <m/>
    <m/>
    <m/>
    <x v="60"/>
    <s v="Medium"/>
    <s v="ADL_HCD, ECCR"/>
    <m/>
    <s v="ERM-1639"/>
    <s v="Backlog"/>
    <m/>
    <m/>
    <m/>
    <n v="0"/>
    <n v="0"/>
    <n v="0"/>
    <n v="0"/>
    <n v="0"/>
    <n v="0"/>
    <n v="0"/>
    <n v="0"/>
    <m/>
    <m/>
    <m/>
    <n v="0"/>
    <n v="0"/>
  </r>
  <r>
    <x v="2"/>
    <x v="277"/>
    <s v="EDLM - Requirements Management"/>
    <s v="ECCR MVP"/>
    <m/>
    <s v="ADL Human Centered Design [EXT]"/>
    <m/>
    <m/>
    <s v="Hunter Smith"/>
    <s v="Internal Grooming Sprint"/>
    <m/>
    <m/>
    <m/>
    <n v="46113"/>
    <m/>
    <m/>
    <m/>
    <x v="58"/>
    <s v="Medium"/>
    <m/>
    <s v="EDLM ECCR"/>
    <s v="ERM-1143"/>
    <s v="Backlog"/>
    <m/>
    <m/>
    <m/>
    <n v="0"/>
    <n v="0"/>
    <n v="0"/>
    <n v="0"/>
    <n v="21"/>
    <n v="1"/>
    <n v="0"/>
    <n v="22"/>
    <n v="45705"/>
    <m/>
    <m/>
    <s v="I want to be able to create a list of arbitrarily connected frameworks that I can store my personal account Or share in some kind of a portal "/>
    <n v="0"/>
  </r>
  <r>
    <x v="3"/>
    <x v="278"/>
    <s v="EDLM - Requirements Management"/>
    <m/>
    <s v="ECCR MVP"/>
    <m/>
    <s v="ADL Human Centered Design [EXT]"/>
    <m/>
    <s v="Ashley Howell"/>
    <m/>
    <s v="Internal Grooming Sprint [EXT]"/>
    <m/>
    <m/>
    <m/>
    <m/>
    <m/>
    <m/>
    <x v="61"/>
    <s v="High"/>
    <s v="Directory"/>
    <s v="EDLM ECCR"/>
    <s v="ERM-340"/>
    <s v="Prioritized"/>
    <m/>
    <m/>
    <m/>
    <n v="0"/>
    <n v="0"/>
    <n v="0"/>
    <n v="0"/>
    <n v="0"/>
    <n v="0"/>
    <n v="0"/>
    <n v="0"/>
    <m/>
    <m/>
    <s v="EDLM Competency Manager"/>
    <s v="Competency Manager_x000a__x000a_{panel:bgColor=#eae6ff}_x000a_e.g. There is a job that needs to be posted and a competency manager has to align competencies to this job. A saved list would be nice so a user can search existing competencies and reference them when editing the job in this example. _x000a_{panel}"/>
    <n v="0"/>
  </r>
  <r>
    <x v="3"/>
    <x v="279"/>
    <s v="EDLM - Requirements Management"/>
    <m/>
    <m/>
    <m/>
    <s v="ADL Human Centered Design [EXT]"/>
    <m/>
    <s v="Ashley Howell"/>
    <m/>
    <s v="Internal Grooming Sprint [EXT]"/>
    <m/>
    <m/>
    <m/>
    <m/>
    <m/>
    <m/>
    <x v="61"/>
    <s v="Highest"/>
    <s v="ECCR, Directory"/>
    <s v="EDLM ECCR"/>
    <s v="ERM-343"/>
    <s v="Internal Grooming"/>
    <m/>
    <m/>
    <m/>
    <n v="0"/>
    <n v="0"/>
    <n v="0"/>
    <n v="0"/>
    <n v="0"/>
    <n v="0"/>
    <n v="0"/>
    <n v="0"/>
    <m/>
    <m/>
    <s v="EDLM Competency Manager"/>
    <s v="As a Competency Manager, I want to name my saved list so that it reflects its current purpose or content, allowing me to organize and retrieve collections of competencies or frameworks more intuitively. _x000a__x000a_When saving a list—whether it's a newly created collection or an updated version of an existing one—I should be prompted to enter a custom name that clearly communicates its intent, such as “Leadership Competencies for Mid-Level Managers” or “2025 Healthcare Framework Draft.” _x000a__x000a_This naming capability should be accessible both at the point of creation and during later edits, with clear ability to rename if I need to. The input field should prevent duplicate names within the same user account. "/>
    <s v="1. The Competency Manager shall be prompted to enter a custom name when saving a new list._x000a_2. The Competency Manager shall be able to edit or rename a saved list at any time._x000a_3. The system shall prevent duplicate list names within the same user account._x000a_4. The list name shall be required before saving a new list._x000a_5. The saved list name shall be displayed consistently wherever the list appears (e.g., dashboard, saved lists view, editor)._x000a_6. The system shall preserve the updated name when a list is renamed and saved._x000a_7.  There is E2E test verifying this functionality"/>
  </r>
  <r>
    <x v="3"/>
    <x v="280"/>
    <s v="EDLM - Requirements Management"/>
    <m/>
    <m/>
    <m/>
    <s v="ADL Human Centered Design [EXT]"/>
    <m/>
    <m/>
    <m/>
    <m/>
    <m/>
    <m/>
    <m/>
    <m/>
    <m/>
    <m/>
    <x v="61"/>
    <s v="Medium"/>
    <m/>
    <m/>
    <s v="ERM-1511"/>
    <s v="Backlog"/>
    <m/>
    <m/>
    <m/>
    <n v="0"/>
    <n v="0"/>
    <n v="0"/>
    <n v="0"/>
    <n v="0"/>
    <n v="0"/>
    <n v="0"/>
    <n v="0"/>
    <m/>
    <m/>
    <m/>
    <n v="0"/>
    <n v="0"/>
  </r>
  <r>
    <x v="3"/>
    <x v="281"/>
    <s v="EDLM - Requirements Management"/>
    <m/>
    <m/>
    <m/>
    <s v="ADL Human Centered Design [EXT]"/>
    <m/>
    <m/>
    <m/>
    <m/>
    <m/>
    <m/>
    <m/>
    <m/>
    <m/>
    <m/>
    <x v="61"/>
    <s v="Medium"/>
    <m/>
    <m/>
    <s v="ERM-1512"/>
    <s v="Backlog"/>
    <m/>
    <m/>
    <m/>
    <n v="0"/>
    <n v="0"/>
    <n v="0"/>
    <n v="0"/>
    <n v="0"/>
    <n v="0"/>
    <n v="0"/>
    <n v="0"/>
    <m/>
    <m/>
    <m/>
    <n v="0"/>
    <n v="0"/>
  </r>
  <r>
    <x v="3"/>
    <x v="282"/>
    <s v="EDLM - Requirements Management"/>
    <m/>
    <m/>
    <m/>
    <s v="ADL Human Centered Design [EXT]"/>
    <m/>
    <m/>
    <m/>
    <m/>
    <m/>
    <m/>
    <m/>
    <m/>
    <m/>
    <m/>
    <x v="61"/>
    <s v="Medium"/>
    <m/>
    <m/>
    <s v="ERM-1546"/>
    <s v="Backlog"/>
    <m/>
    <m/>
    <m/>
    <n v="0"/>
    <n v="0"/>
    <n v="0"/>
    <n v="0"/>
    <n v="0"/>
    <n v="0"/>
    <n v="0"/>
    <n v="0"/>
    <m/>
    <m/>
    <m/>
    <n v="0"/>
    <n v="0"/>
  </r>
  <r>
    <x v="3"/>
    <x v="283"/>
    <s v="EDLM - Requirements Management"/>
    <m/>
    <m/>
    <m/>
    <s v="ADL Human Centered Design [EXT]"/>
    <m/>
    <m/>
    <m/>
    <m/>
    <m/>
    <m/>
    <m/>
    <m/>
    <m/>
    <m/>
    <x v="61"/>
    <s v="Medium"/>
    <m/>
    <m/>
    <s v="ERM-1549"/>
    <s v="Backlog"/>
    <m/>
    <m/>
    <m/>
    <n v="0"/>
    <n v="0"/>
    <n v="0"/>
    <n v="0"/>
    <n v="0"/>
    <n v="0"/>
    <n v="0"/>
    <n v="0"/>
    <m/>
    <m/>
    <m/>
    <n v="0"/>
    <n v="0"/>
  </r>
  <r>
    <x v="3"/>
    <x v="284"/>
    <s v="EDLM - Requirements Management"/>
    <m/>
    <m/>
    <m/>
    <s v="ADL Human Centered Design [EXT]"/>
    <m/>
    <m/>
    <m/>
    <m/>
    <m/>
    <m/>
    <m/>
    <m/>
    <m/>
    <m/>
    <x v="61"/>
    <s v="Medium"/>
    <m/>
    <m/>
    <s v="ERM-1550"/>
    <s v="Backlog"/>
    <m/>
    <m/>
    <m/>
    <n v="0"/>
    <n v="0"/>
    <n v="0"/>
    <n v="0"/>
    <n v="0"/>
    <n v="0"/>
    <n v="0"/>
    <n v="0"/>
    <m/>
    <m/>
    <m/>
    <n v="0"/>
    <n v="0"/>
  </r>
  <r>
    <x v="3"/>
    <x v="285"/>
    <s v="EDLM - Requirements Management"/>
    <m/>
    <m/>
    <m/>
    <s v="ADL Human Centered Design [EXT]"/>
    <m/>
    <m/>
    <m/>
    <m/>
    <m/>
    <m/>
    <m/>
    <m/>
    <m/>
    <m/>
    <x v="61"/>
    <s v="Medium"/>
    <m/>
    <m/>
    <s v="ERM-1552"/>
    <s v="Backlog"/>
    <m/>
    <m/>
    <m/>
    <n v="0"/>
    <n v="0"/>
    <n v="0"/>
    <n v="0"/>
    <n v="0"/>
    <n v="0"/>
    <n v="0"/>
    <n v="0"/>
    <m/>
    <m/>
    <m/>
    <n v="0"/>
    <n v="0"/>
  </r>
  <r>
    <x v="3"/>
    <x v="286"/>
    <s v="EDLM - Requirements Management"/>
    <m/>
    <m/>
    <m/>
    <s v="ADL Human Centered Design [EXT]"/>
    <m/>
    <m/>
    <m/>
    <m/>
    <m/>
    <m/>
    <m/>
    <m/>
    <m/>
    <m/>
    <x v="61"/>
    <s v="Medium"/>
    <m/>
    <m/>
    <s v="ERM-1561"/>
    <s v="Backlog"/>
    <m/>
    <m/>
    <m/>
    <n v="0"/>
    <n v="0"/>
    <n v="0"/>
    <n v="0"/>
    <n v="0"/>
    <n v="0"/>
    <n v="0"/>
    <n v="0"/>
    <m/>
    <m/>
    <m/>
    <n v="0"/>
    <n v="0"/>
  </r>
  <r>
    <x v="3"/>
    <x v="287"/>
    <s v="EDLM - Requirements Management"/>
    <m/>
    <m/>
    <m/>
    <s v="ADL Human Centered Design [EXT]"/>
    <m/>
    <m/>
    <m/>
    <m/>
    <m/>
    <m/>
    <m/>
    <m/>
    <m/>
    <m/>
    <x v="61"/>
    <s v="Medium"/>
    <m/>
    <m/>
    <s v="ERM-1562"/>
    <s v="Backlog"/>
    <m/>
    <m/>
    <m/>
    <n v="0"/>
    <n v="0"/>
    <n v="0"/>
    <n v="0"/>
    <n v="0"/>
    <n v="0"/>
    <n v="0"/>
    <n v="0"/>
    <m/>
    <m/>
    <m/>
    <n v="0"/>
    <n v="0"/>
  </r>
  <r>
    <x v="3"/>
    <x v="288"/>
    <s v="EDLM - Requirements Management"/>
    <m/>
    <m/>
    <m/>
    <s v="ADL Human Centered Design [EXT]"/>
    <m/>
    <m/>
    <m/>
    <m/>
    <m/>
    <m/>
    <m/>
    <m/>
    <m/>
    <m/>
    <x v="61"/>
    <s v="Medium"/>
    <m/>
    <m/>
    <s v="ERM-1563"/>
    <s v="Backlog"/>
    <m/>
    <m/>
    <m/>
    <n v="0"/>
    <n v="0"/>
    <n v="0"/>
    <n v="0"/>
    <n v="0"/>
    <n v="0"/>
    <n v="0"/>
    <n v="0"/>
    <m/>
    <m/>
    <m/>
    <n v="0"/>
    <n v="0"/>
  </r>
  <r>
    <x v="3"/>
    <x v="289"/>
    <s v="EDLM - Requirements Management"/>
    <m/>
    <m/>
    <m/>
    <s v="ADL Human Centered Design [EXT]"/>
    <m/>
    <m/>
    <m/>
    <m/>
    <m/>
    <m/>
    <m/>
    <n v="45718"/>
    <m/>
    <m/>
    <x v="61"/>
    <s v="Medium"/>
    <m/>
    <m/>
    <s v="ERM-1564"/>
    <s v="Backlog"/>
    <m/>
    <m/>
    <m/>
    <n v="0"/>
    <n v="0"/>
    <n v="0"/>
    <n v="0"/>
    <n v="0"/>
    <n v="0"/>
    <n v="0"/>
    <n v="0"/>
    <m/>
    <n v="45705"/>
    <m/>
    <n v="0"/>
    <n v="0"/>
  </r>
  <r>
    <x v="3"/>
    <x v="290"/>
    <s v="EDLM - Requirements Management"/>
    <m/>
    <m/>
    <m/>
    <s v="ADL Human Centered Design [EXT]"/>
    <m/>
    <m/>
    <m/>
    <m/>
    <m/>
    <m/>
    <m/>
    <m/>
    <m/>
    <m/>
    <x v="61"/>
    <s v="Medium"/>
    <m/>
    <m/>
    <s v="ERM-1570"/>
    <s v="Backlog"/>
    <m/>
    <m/>
    <m/>
    <n v="0"/>
    <n v="0"/>
    <n v="0"/>
    <n v="0"/>
    <n v="0"/>
    <n v="0"/>
    <n v="0"/>
    <n v="0"/>
    <m/>
    <m/>
    <m/>
    <n v="0"/>
    <n v="0"/>
  </r>
  <r>
    <x v="3"/>
    <x v="291"/>
    <s v="EDLM - Requirements Management"/>
    <m/>
    <m/>
    <m/>
    <s v="ADL Human Centered Design [EXT]"/>
    <m/>
    <m/>
    <m/>
    <m/>
    <m/>
    <m/>
    <m/>
    <m/>
    <m/>
    <m/>
    <x v="61"/>
    <s v="Medium"/>
    <m/>
    <m/>
    <s v="ERM-1573"/>
    <s v="Backlog"/>
    <m/>
    <m/>
    <m/>
    <n v="0"/>
    <n v="0"/>
    <n v="0"/>
    <n v="0"/>
    <n v="0"/>
    <n v="0"/>
    <n v="0"/>
    <n v="0"/>
    <m/>
    <m/>
    <m/>
    <n v="0"/>
    <n v="0"/>
  </r>
  <r>
    <x v="3"/>
    <x v="292"/>
    <s v="EDLM - Requirements Management"/>
    <m/>
    <m/>
    <m/>
    <s v="ADL Human Centered Design [EXT]"/>
    <m/>
    <m/>
    <m/>
    <m/>
    <m/>
    <m/>
    <m/>
    <m/>
    <m/>
    <m/>
    <x v="61"/>
    <s v="Medium"/>
    <m/>
    <m/>
    <s v="ERM-1574"/>
    <s v="Backlog"/>
    <m/>
    <m/>
    <m/>
    <n v="0"/>
    <n v="0"/>
    <n v="0"/>
    <n v="0"/>
    <n v="0"/>
    <n v="0"/>
    <n v="0"/>
    <n v="0"/>
    <m/>
    <m/>
    <m/>
    <n v="0"/>
    <n v="0"/>
  </r>
  <r>
    <x v="3"/>
    <x v="293"/>
    <s v="EDLM - Requirements Management"/>
    <m/>
    <m/>
    <m/>
    <s v="ADL Human Centered Design [EXT]"/>
    <m/>
    <m/>
    <m/>
    <m/>
    <m/>
    <m/>
    <m/>
    <m/>
    <m/>
    <m/>
    <x v="61"/>
    <s v="Medium"/>
    <m/>
    <m/>
    <s v="ERM-1575"/>
    <s v="Backlog"/>
    <m/>
    <m/>
    <m/>
    <n v="0"/>
    <n v="0"/>
    <n v="0"/>
    <n v="0"/>
    <n v="0"/>
    <n v="0"/>
    <n v="0"/>
    <n v="0"/>
    <m/>
    <m/>
    <m/>
    <n v="0"/>
    <n v="0"/>
  </r>
  <r>
    <x v="3"/>
    <x v="294"/>
    <s v="EDLM - Requirements Management"/>
    <m/>
    <m/>
    <m/>
    <s v="ADL Human Centered Design [EXT]"/>
    <m/>
    <m/>
    <m/>
    <m/>
    <m/>
    <m/>
    <m/>
    <m/>
    <m/>
    <m/>
    <x v="61"/>
    <s v="Medium"/>
    <m/>
    <m/>
    <s v="ERM-1576"/>
    <s v="Backlog"/>
    <m/>
    <m/>
    <m/>
    <n v="0"/>
    <n v="0"/>
    <n v="0"/>
    <n v="0"/>
    <n v="0"/>
    <n v="0"/>
    <n v="0"/>
    <n v="0"/>
    <m/>
    <m/>
    <m/>
    <n v="0"/>
    <n v="0"/>
  </r>
  <r>
    <x v="3"/>
    <x v="295"/>
    <s v="EDLM - Requirements Management"/>
    <m/>
    <m/>
    <m/>
    <s v="ADL Human Centered Design [EXT]"/>
    <m/>
    <m/>
    <m/>
    <m/>
    <m/>
    <m/>
    <m/>
    <m/>
    <m/>
    <m/>
    <x v="61"/>
    <s v="Medium"/>
    <m/>
    <m/>
    <s v="ERM-1577"/>
    <s v="Backlog"/>
    <m/>
    <m/>
    <m/>
    <n v="0"/>
    <n v="0"/>
    <n v="0"/>
    <n v="0"/>
    <n v="0"/>
    <n v="0"/>
    <n v="0"/>
    <n v="0"/>
    <m/>
    <m/>
    <m/>
    <n v="0"/>
    <n v="0"/>
  </r>
  <r>
    <x v="3"/>
    <x v="296"/>
    <s v="EDLM - Requirements Management"/>
    <m/>
    <m/>
    <m/>
    <s v="ADL Human Centered Design [EXT]"/>
    <m/>
    <m/>
    <m/>
    <m/>
    <m/>
    <m/>
    <m/>
    <m/>
    <m/>
    <m/>
    <x v="61"/>
    <s v="Medium"/>
    <m/>
    <m/>
    <s v="ERM-1578"/>
    <s v="Backlog"/>
    <m/>
    <m/>
    <m/>
    <n v="0"/>
    <n v="0"/>
    <n v="0"/>
    <n v="0"/>
    <n v="0"/>
    <n v="0"/>
    <n v="0"/>
    <n v="0"/>
    <m/>
    <m/>
    <m/>
    <n v="0"/>
    <n v="0"/>
  </r>
  <r>
    <x v="3"/>
    <x v="297"/>
    <s v="EDLM - Requirements Management"/>
    <m/>
    <m/>
    <m/>
    <s v="ADL Human Centered Design [EXT]"/>
    <m/>
    <m/>
    <m/>
    <m/>
    <m/>
    <m/>
    <m/>
    <m/>
    <m/>
    <m/>
    <x v="61"/>
    <s v="Medium"/>
    <m/>
    <m/>
    <s v="ERM-1583"/>
    <s v="Backlog"/>
    <m/>
    <m/>
    <m/>
    <n v="0"/>
    <n v="0"/>
    <n v="0"/>
    <n v="0"/>
    <n v="0"/>
    <n v="0"/>
    <n v="0"/>
    <n v="0"/>
    <m/>
    <m/>
    <m/>
    <n v="0"/>
    <n v="0"/>
  </r>
  <r>
    <x v="3"/>
    <x v="298"/>
    <s v="EDLM - Requirements Management"/>
    <m/>
    <m/>
    <m/>
    <s v="ADL Human Centered Design [EXT]"/>
    <m/>
    <m/>
    <m/>
    <m/>
    <m/>
    <m/>
    <m/>
    <m/>
    <m/>
    <m/>
    <x v="61"/>
    <s v="Medium"/>
    <m/>
    <m/>
    <s v="ERM-1584"/>
    <s v="Backlog"/>
    <m/>
    <m/>
    <m/>
    <n v="0"/>
    <n v="0"/>
    <n v="0"/>
    <n v="0"/>
    <n v="0"/>
    <n v="0"/>
    <n v="0"/>
    <n v="0"/>
    <m/>
    <m/>
    <m/>
    <n v="0"/>
    <n v="0"/>
  </r>
  <r>
    <x v="3"/>
    <x v="299"/>
    <s v="EDLM - Requirements Management"/>
    <m/>
    <m/>
    <m/>
    <s v="ADL Human Centered Design [EXT]"/>
    <m/>
    <m/>
    <m/>
    <m/>
    <m/>
    <m/>
    <m/>
    <m/>
    <m/>
    <m/>
    <x v="61"/>
    <s v="Medium"/>
    <m/>
    <m/>
    <s v="ERM-1586"/>
    <s v="Backlog"/>
    <m/>
    <m/>
    <m/>
    <n v="0"/>
    <n v="0"/>
    <n v="0"/>
    <n v="0"/>
    <n v="0"/>
    <n v="0"/>
    <n v="0"/>
    <n v="0"/>
    <m/>
    <m/>
    <m/>
    <n v="0"/>
    <n v="0"/>
  </r>
  <r>
    <x v="2"/>
    <x v="300"/>
    <s v="EDLM - Requirements Management"/>
    <m/>
    <m/>
    <s v="ADL Human Centered Design [EXT]"/>
    <s v="ADL Human Centered Design [EXT]"/>
    <m/>
    <s v="Hunter Smith"/>
    <m/>
    <m/>
    <m/>
    <m/>
    <n v="45730"/>
    <m/>
    <m/>
    <m/>
    <x v="58"/>
    <s v="Medium"/>
    <m/>
    <s v="EDLM ECCR, eccr/cis, eccr/cms"/>
    <s v="ERM-1144"/>
    <s v="Backlog"/>
    <m/>
    <m/>
    <m/>
    <n v="0"/>
    <n v="0"/>
    <n v="0"/>
    <n v="55.56"/>
    <n v="4"/>
    <n v="0"/>
    <n v="5"/>
    <n v="9"/>
    <n v="45717"/>
    <m/>
    <s v="EDLM Competency Manager"/>
    <n v="0"/>
    <n v="0"/>
  </r>
  <r>
    <x v="3"/>
    <x v="301"/>
    <s v="EDLM - Requirements Management"/>
    <m/>
    <m/>
    <m/>
    <s v="ADL Human Centered Design [EXT]"/>
    <m/>
    <m/>
    <m/>
    <m/>
    <m/>
    <m/>
    <m/>
    <m/>
    <m/>
    <m/>
    <x v="62"/>
    <s v="Medium"/>
    <m/>
    <m/>
    <s v="ERM-1547"/>
    <s v="Backlog"/>
    <m/>
    <m/>
    <m/>
    <n v="0"/>
    <n v="0"/>
    <n v="0"/>
    <n v="0"/>
    <n v="0"/>
    <n v="0"/>
    <n v="0"/>
    <n v="0"/>
    <m/>
    <m/>
    <m/>
    <n v="0"/>
    <n v="0"/>
  </r>
  <r>
    <x v="3"/>
    <x v="302"/>
    <s v="EDLM - Requirements Management"/>
    <m/>
    <m/>
    <m/>
    <s v="ADL Human Centered Design [EXT]"/>
    <m/>
    <m/>
    <m/>
    <m/>
    <m/>
    <m/>
    <m/>
    <m/>
    <m/>
    <m/>
    <x v="62"/>
    <s v="Medium"/>
    <m/>
    <m/>
    <s v="ERM-1579"/>
    <s v="Backlog"/>
    <m/>
    <m/>
    <m/>
    <n v="0"/>
    <n v="0"/>
    <n v="0"/>
    <n v="0"/>
    <n v="0"/>
    <n v="0"/>
    <n v="0"/>
    <n v="0"/>
    <m/>
    <m/>
    <m/>
    <n v="0"/>
    <n v="0"/>
  </r>
  <r>
    <x v="3"/>
    <x v="302"/>
    <s v="EDLM - Requirements Management"/>
    <m/>
    <m/>
    <m/>
    <s v="ADL Human Centered Design [EXT]"/>
    <m/>
    <m/>
    <m/>
    <m/>
    <m/>
    <m/>
    <m/>
    <m/>
    <m/>
    <m/>
    <x v="62"/>
    <s v="Medium"/>
    <m/>
    <m/>
    <s v="ERM-1580"/>
    <s v="Backlog"/>
    <m/>
    <m/>
    <m/>
    <n v="0"/>
    <n v="0"/>
    <n v="0"/>
    <n v="0"/>
    <n v="0"/>
    <n v="0"/>
    <n v="0"/>
    <n v="0"/>
    <m/>
    <m/>
    <m/>
    <n v="0"/>
    <n v="0"/>
  </r>
  <r>
    <x v="3"/>
    <x v="303"/>
    <s v="EDLM - Requirements Management"/>
    <m/>
    <m/>
    <m/>
    <s v="ADL Human Centered Design [EXT]"/>
    <m/>
    <m/>
    <m/>
    <m/>
    <m/>
    <m/>
    <m/>
    <n v="45730"/>
    <m/>
    <m/>
    <x v="62"/>
    <s v="Medium"/>
    <m/>
    <m/>
    <s v="ERM-1581"/>
    <s v="Backlog"/>
    <m/>
    <m/>
    <m/>
    <n v="0"/>
    <n v="0"/>
    <n v="0"/>
    <n v="0"/>
    <n v="0"/>
    <n v="0"/>
    <n v="0"/>
    <n v="0"/>
    <m/>
    <n v="45717"/>
    <m/>
    <n v="0"/>
    <n v="0"/>
  </r>
  <r>
    <x v="1"/>
    <x v="304"/>
    <s v="DLE - Top Level Planning"/>
    <m/>
    <m/>
    <s v="ADL Human Centered Design [EXT]"/>
    <s v="ADL Human Centered Design [EXT]"/>
    <m/>
    <s v="Hunter Smith"/>
    <m/>
    <m/>
    <m/>
    <m/>
    <m/>
    <m/>
    <m/>
    <m/>
    <x v="55"/>
    <s v="Medium"/>
    <m/>
    <s v="EDLM ECCR"/>
    <s v="DTLP-30"/>
    <s v="Backlog"/>
    <m/>
    <m/>
    <m/>
    <n v="0"/>
    <n v="0"/>
    <n v="0"/>
    <n v="0"/>
    <n v="2"/>
    <n v="0"/>
    <n v="0"/>
    <n v="2"/>
    <m/>
    <m/>
    <m/>
    <s v=""/>
    <s v=""/>
  </r>
  <r>
    <x v="2"/>
    <x v="305"/>
    <s v="EDLM - Requirements Management"/>
    <m/>
    <m/>
    <s v="ADL Human Centered Design [EXT]"/>
    <s v="ADL Human Centered Design [EXT]"/>
    <m/>
    <s v="Hunter Smith"/>
    <m/>
    <m/>
    <m/>
    <m/>
    <m/>
    <m/>
    <m/>
    <m/>
    <x v="63"/>
    <s v="Medium"/>
    <m/>
    <s v="EDLM ECCR, eccr/cis, eccr/cds, eccr/cms"/>
    <s v="ERM-1148"/>
    <s v="Backlog"/>
    <m/>
    <m/>
    <m/>
    <n v="0"/>
    <n v="0"/>
    <n v="0"/>
    <n v="82.35"/>
    <n v="3"/>
    <n v="0"/>
    <n v="14"/>
    <n v="17"/>
    <m/>
    <m/>
    <s v="EDLM Competency Manager"/>
    <n v="0"/>
    <n v="0"/>
  </r>
  <r>
    <x v="3"/>
    <x v="306"/>
    <s v="EDLM - Requirements Management"/>
    <m/>
    <m/>
    <m/>
    <s v="ADL Human Centered Design [EXT]"/>
    <m/>
    <m/>
    <m/>
    <m/>
    <m/>
    <m/>
    <m/>
    <m/>
    <m/>
    <m/>
    <x v="64"/>
    <s v="Medium"/>
    <m/>
    <m/>
    <s v="ERM-1530"/>
    <s v="Backlog"/>
    <m/>
    <m/>
    <m/>
    <n v="0"/>
    <n v="0"/>
    <n v="0"/>
    <n v="0"/>
    <n v="0"/>
    <n v="0"/>
    <n v="0"/>
    <n v="0"/>
    <m/>
    <m/>
    <m/>
    <n v="0"/>
    <n v="0"/>
  </r>
  <r>
    <x v="3"/>
    <x v="307"/>
    <s v="EDLM - Requirements Management"/>
    <m/>
    <m/>
    <m/>
    <s v="ADL Human Centered Design [EXT]"/>
    <m/>
    <m/>
    <m/>
    <m/>
    <m/>
    <m/>
    <m/>
    <m/>
    <m/>
    <m/>
    <x v="64"/>
    <s v="Medium"/>
    <m/>
    <m/>
    <s v="ERM-1531"/>
    <s v="Backlog"/>
    <m/>
    <m/>
    <m/>
    <n v="0"/>
    <n v="0"/>
    <n v="0"/>
    <n v="0"/>
    <n v="0"/>
    <n v="0"/>
    <n v="0"/>
    <n v="0"/>
    <m/>
    <m/>
    <m/>
    <n v="0"/>
    <n v="0"/>
  </r>
  <r>
    <x v="3"/>
    <x v="308"/>
    <s v="EDLM - Requirements Management"/>
    <m/>
    <m/>
    <m/>
    <s v="ADL Human Centered Design [EXT]"/>
    <m/>
    <m/>
    <m/>
    <m/>
    <m/>
    <m/>
    <m/>
    <m/>
    <m/>
    <m/>
    <x v="64"/>
    <s v="Medium"/>
    <m/>
    <m/>
    <s v="ERM-1568"/>
    <s v="Backlog"/>
    <m/>
    <m/>
    <m/>
    <n v="0"/>
    <n v="0"/>
    <n v="0"/>
    <n v="0"/>
    <n v="0"/>
    <n v="0"/>
    <n v="0"/>
    <n v="0"/>
    <m/>
    <m/>
    <m/>
    <n v="0"/>
    <n v="0"/>
  </r>
  <r>
    <x v="2"/>
    <x v="309"/>
    <s v="EDLM - Requirements Management"/>
    <m/>
    <m/>
    <s v="ADL Human Centered Design [EXT]"/>
    <s v="ADL Human Centered Design [EXT]"/>
    <m/>
    <s v="Hunter Smith"/>
    <m/>
    <m/>
    <m/>
    <m/>
    <m/>
    <m/>
    <m/>
    <m/>
    <x v="63"/>
    <s v="Medium"/>
    <m/>
    <s v="EDLM ECCR, eccr/cis, eccr/cds, eccr/cms"/>
    <s v="ERM-1149"/>
    <s v="Backlog"/>
    <m/>
    <m/>
    <m/>
    <n v="0"/>
    <n v="0"/>
    <n v="0"/>
    <n v="96.77"/>
    <n v="1"/>
    <n v="0"/>
    <n v="30"/>
    <n v="31"/>
    <m/>
    <m/>
    <s v="EDLM Competency Manager"/>
    <n v="0"/>
    <n v="0"/>
  </r>
  <r>
    <x v="3"/>
    <x v="310"/>
    <s v="EDLM - Requirements Management"/>
    <m/>
    <m/>
    <m/>
    <s v="ADL Human Centered Design [EXT]"/>
    <m/>
    <m/>
    <m/>
    <m/>
    <m/>
    <m/>
    <m/>
    <m/>
    <m/>
    <m/>
    <x v="65"/>
    <s v="Medium"/>
    <m/>
    <m/>
    <s v="ERM-1519"/>
    <s v="Backlog"/>
    <m/>
    <m/>
    <m/>
    <n v="0"/>
    <n v="0"/>
    <n v="0"/>
    <n v="0"/>
    <n v="0"/>
    <n v="0"/>
    <n v="0"/>
    <n v="0"/>
    <m/>
    <m/>
    <m/>
    <n v="0"/>
    <n v="0"/>
  </r>
  <r>
    <x v="1"/>
    <x v="311"/>
    <s v="DLE - Top Level Planning"/>
    <m/>
    <m/>
    <s v="ADL Human Centered Design [EXT]"/>
    <s v="ADL Human Centered Design [EXT]"/>
    <m/>
    <s v="Hunter Smith"/>
    <s v="EDLM Sprint 53, EDLM Sprint 54, EDLM Sprint 55, EDLM Sprint 56, EDLM Sprint 57, EDLM Sprint 58, EDLM Sprint 59"/>
    <m/>
    <m/>
    <m/>
    <n v="46063"/>
    <m/>
    <m/>
    <m/>
    <x v="55"/>
    <s v="Medium"/>
    <m/>
    <s v="EDLM ECCR"/>
    <s v="DTLP-31"/>
    <s v="Backlog"/>
    <m/>
    <m/>
    <m/>
    <n v="0"/>
    <n v="0"/>
    <n v="0"/>
    <n v="0"/>
    <n v="3"/>
    <n v="0"/>
    <n v="0"/>
    <n v="3"/>
    <n v="45966"/>
    <m/>
    <m/>
    <s v=""/>
    <s v=""/>
  </r>
  <r>
    <x v="2"/>
    <x v="312"/>
    <s v="EDLM - Requirements Management"/>
    <m/>
    <m/>
    <m/>
    <m/>
    <m/>
    <s v="Hunter Smith"/>
    <s v="EDLM Sprint 53, EDLM Sprint 54, EDLM Sprint 55, EDLM Sprint 56, EDLM Sprint 57, EDLM Sprint 58, EDLM Sprint 59"/>
    <m/>
    <m/>
    <m/>
    <n v="46063"/>
    <m/>
    <m/>
    <m/>
    <x v="66"/>
    <s v="Medium"/>
    <m/>
    <s v="EDLM ECCR, eccr/frontend, eccr/cms"/>
    <s v="ERM-1899"/>
    <s v="Backlog"/>
    <m/>
    <m/>
    <m/>
    <n v="0"/>
    <n v="0"/>
    <n v="0"/>
    <n v="37.93"/>
    <n v="16"/>
    <n v="2"/>
    <n v="11"/>
    <n v="29"/>
    <n v="45966"/>
    <m/>
    <m/>
    <n v="0"/>
    <n v="0"/>
  </r>
  <r>
    <x v="2"/>
    <x v="313"/>
    <s v="EDLM - Requirements Management"/>
    <m/>
    <m/>
    <s v="ADL Human Centered Design [EXT]"/>
    <m/>
    <m/>
    <s v="Hunter Smith"/>
    <m/>
    <m/>
    <m/>
    <m/>
    <m/>
    <m/>
    <m/>
    <m/>
    <x v="66"/>
    <s v="Medium"/>
    <m/>
    <s v="EDLM ECCR"/>
    <s v="ERM-1900"/>
    <s v="Backlog"/>
    <m/>
    <m/>
    <m/>
    <n v="0"/>
    <n v="0"/>
    <n v="0"/>
    <n v="0"/>
    <n v="2"/>
    <n v="0"/>
    <n v="0"/>
    <n v="2"/>
    <m/>
    <m/>
    <m/>
    <n v="0"/>
    <n v="0"/>
  </r>
  <r>
    <x v="3"/>
    <x v="314"/>
    <s v="EDLM - Requirements Management"/>
    <m/>
    <m/>
    <m/>
    <s v="ADL Human Centered Design [EXT]"/>
    <m/>
    <s v="Ashley Howell"/>
    <m/>
    <m/>
    <m/>
    <m/>
    <m/>
    <m/>
    <m/>
    <m/>
    <x v="67"/>
    <s v="Highest"/>
    <m/>
    <s v="EDLM ECCR"/>
    <s v="ERM-391"/>
    <s v="Backlog"/>
    <m/>
    <m/>
    <m/>
    <n v="0"/>
    <n v="0"/>
    <n v="0"/>
    <n v="0"/>
    <n v="0"/>
    <n v="0"/>
    <n v="0"/>
    <n v="0"/>
    <m/>
    <m/>
    <s v="EDLM Competency Manager"/>
    <n v="0"/>
    <n v="0"/>
  </r>
  <r>
    <x v="3"/>
    <x v="315"/>
    <s v="EDLM - Requirements Management"/>
    <m/>
    <m/>
    <m/>
    <s v="ADL Human Centered Design [EXT]"/>
    <m/>
    <s v="Ashley Howell"/>
    <m/>
    <m/>
    <m/>
    <m/>
    <m/>
    <m/>
    <m/>
    <m/>
    <x v="67"/>
    <s v="High"/>
    <s v="Crosswalk"/>
    <s v="EDLM ECCR"/>
    <s v="ERM-417"/>
    <s v="Backlog"/>
    <m/>
    <m/>
    <m/>
    <n v="0"/>
    <n v="0"/>
    <n v="0"/>
    <n v="0"/>
    <n v="0"/>
    <n v="0"/>
    <n v="0"/>
    <n v="0"/>
    <m/>
    <m/>
    <s v="EDLM Competency Manager"/>
    <n v="0"/>
    <n v="0"/>
  </r>
  <r>
    <x v="2"/>
    <x v="316"/>
    <s v="EDLM - Requirements Management"/>
    <m/>
    <m/>
    <s v="ADL Human Centered Design [EXT]"/>
    <m/>
    <m/>
    <s v="Hunter Smith"/>
    <m/>
    <m/>
    <m/>
    <m/>
    <m/>
    <m/>
    <m/>
    <m/>
    <x v="66"/>
    <s v="Medium"/>
    <m/>
    <s v="EDLM ECCR"/>
    <s v="ERM-1901"/>
    <s v="Backlog"/>
    <m/>
    <m/>
    <m/>
    <n v="0"/>
    <n v="0"/>
    <n v="0"/>
    <n v="0"/>
    <n v="1"/>
    <n v="0"/>
    <n v="0"/>
    <n v="1"/>
    <m/>
    <m/>
    <m/>
    <n v="0"/>
    <n v="0"/>
  </r>
  <r>
    <x v="3"/>
    <x v="317"/>
    <s v="EDLM - Requirements Management"/>
    <m/>
    <m/>
    <m/>
    <s v="ADL Human Centered Design [EXT]"/>
    <m/>
    <m/>
    <m/>
    <m/>
    <m/>
    <m/>
    <m/>
    <m/>
    <m/>
    <m/>
    <x v="68"/>
    <s v="Medium"/>
    <m/>
    <m/>
    <s v="ERM-1522"/>
    <s v="Backlog"/>
    <m/>
    <m/>
    <m/>
    <n v="0"/>
    <n v="0"/>
    <n v="0"/>
    <n v="0"/>
    <n v="0"/>
    <n v="0"/>
    <n v="0"/>
    <n v="0"/>
    <m/>
    <m/>
    <m/>
    <n v="0"/>
    <n v="0"/>
  </r>
  <r>
    <x v="1"/>
    <x v="318"/>
    <s v="DLE - Top Level Planning"/>
    <m/>
    <m/>
    <m/>
    <s v="ADL Human Centered Design [EXT]"/>
    <m/>
    <s v="Hunter Smith"/>
    <m/>
    <m/>
    <m/>
    <m/>
    <m/>
    <m/>
    <m/>
    <m/>
    <x v="55"/>
    <s v="Medium"/>
    <m/>
    <m/>
    <s v="DTLP-32"/>
    <s v="Backlog"/>
    <m/>
    <m/>
    <m/>
    <n v="0"/>
    <n v="0"/>
    <n v="0"/>
    <n v="0"/>
    <n v="0"/>
    <n v="0"/>
    <n v="0"/>
    <n v="0"/>
    <m/>
    <m/>
    <m/>
    <s v=""/>
    <s v=""/>
  </r>
  <r>
    <x v="1"/>
    <x v="319"/>
    <s v="DLE - Top Level Planning"/>
    <m/>
    <m/>
    <m/>
    <s v="ADL Human Centered Design [EXT]"/>
    <m/>
    <s v="Hunter Smith"/>
    <m/>
    <m/>
    <m/>
    <m/>
    <m/>
    <m/>
    <m/>
    <m/>
    <x v="55"/>
    <s v="Medium"/>
    <m/>
    <m/>
    <s v="DTLP-37"/>
    <s v="Backlog"/>
    <m/>
    <m/>
    <m/>
    <n v="0"/>
    <n v="0"/>
    <n v="0"/>
    <n v="0"/>
    <n v="0"/>
    <n v="0"/>
    <n v="0"/>
    <n v="0"/>
    <m/>
    <m/>
    <m/>
    <s v=""/>
    <s v=""/>
  </r>
  <r>
    <x v="0"/>
    <x v="320"/>
    <s v="DLE - Top Level Planning"/>
    <m/>
    <m/>
    <s v="ADL Human Centered Design [EXT]"/>
    <s v="ADL Human Centered Design [EXT]"/>
    <m/>
    <s v="Hunter Smith"/>
    <s v="Internal Grooming Sprint, MMT Sprint 27, MMT Sprint 28, MMT Sprint 29, MMT Sprint 30, MMT Sprint 31, MMT Sprint 32, MMT Sprint 33, MMT Sprint 34"/>
    <m/>
    <m/>
    <m/>
    <n v="46113"/>
    <m/>
    <m/>
    <m/>
    <x v="0"/>
    <s v="Medium"/>
    <m/>
    <m/>
    <s v="DTLP-41"/>
    <s v="Backlog"/>
    <m/>
    <m/>
    <m/>
    <n v="0"/>
    <n v="0"/>
    <n v="0"/>
    <n v="0"/>
    <n v="5"/>
    <n v="0"/>
    <n v="0"/>
    <n v="5"/>
    <n v="45938"/>
    <m/>
    <m/>
    <s v=""/>
    <s v=""/>
  </r>
  <r>
    <x v="1"/>
    <x v="321"/>
    <s v="DLE - Top Level Planning"/>
    <m/>
    <m/>
    <s v="ADL Human Centered Design [EXT]"/>
    <s v="ADL Human Centered Design [EXT]"/>
    <m/>
    <s v="Hunter Smith"/>
    <s v="Internal Grooming Sprint, MMT Sprint 27, MMT Sprint 28, MMT Sprint 29, MMT Sprint 30, MMT Sprint 31, MMT Sprint 32, MMT Sprint 33, MMT Sprint 34"/>
    <m/>
    <m/>
    <m/>
    <n v="46113"/>
    <m/>
    <m/>
    <m/>
    <x v="69"/>
    <s v="Medium"/>
    <m/>
    <s v="EDLM Portal, Zendesk Helpdesk"/>
    <s v="DTLP-47"/>
    <s v="Backlog"/>
    <m/>
    <m/>
    <m/>
    <n v="0"/>
    <n v="0"/>
    <n v="0"/>
    <n v="0"/>
    <n v="2"/>
    <n v="0"/>
    <n v="0"/>
    <n v="2"/>
    <n v="45938"/>
    <m/>
    <m/>
    <s v=""/>
    <s v=""/>
  </r>
  <r>
    <x v="2"/>
    <x v="322"/>
    <s v="EDLM - Requirements Management"/>
    <m/>
    <m/>
    <m/>
    <m/>
    <m/>
    <s v="Hunter Smith"/>
    <m/>
    <m/>
    <m/>
    <m/>
    <m/>
    <m/>
    <m/>
    <m/>
    <x v="70"/>
    <s v="Medium"/>
    <m/>
    <s v="EDLM Portal, Zendesk"/>
    <s v="ERM-2078"/>
    <s v="Backlog"/>
    <m/>
    <m/>
    <m/>
    <n v="0"/>
    <n v="0"/>
    <n v="0"/>
    <n v="50"/>
    <n v="1"/>
    <n v="0"/>
    <n v="1"/>
    <n v="2"/>
    <m/>
    <m/>
    <s v="EDLM Learner"/>
    <n v="0"/>
    <n v="0"/>
  </r>
  <r>
    <x v="3"/>
    <x v="323"/>
    <s v="EDLM - Requirements Management"/>
    <m/>
    <m/>
    <m/>
    <m/>
    <s v="Desiree Esiere"/>
    <m/>
    <m/>
    <m/>
    <m/>
    <m/>
    <m/>
    <m/>
    <m/>
    <m/>
    <x v="71"/>
    <s v="High"/>
    <s v="Zendesk_DANTES, Tier0"/>
    <s v="Zendesk"/>
    <s v="ERM-2802"/>
    <s v="Backlog"/>
    <m/>
    <m/>
    <m/>
    <n v="0"/>
    <n v="0"/>
    <n v="0"/>
    <n v="0"/>
    <n v="0"/>
    <n v="0"/>
    <n v="0"/>
    <n v="0"/>
    <m/>
    <m/>
    <s v="EDLM Learner"/>
    <n v="0"/>
    <n v="0"/>
  </r>
  <r>
    <x v="2"/>
    <x v="324"/>
    <s v="EDLM - Requirements Management"/>
    <m/>
    <m/>
    <s v="ADL Human Centered Design [EXT]"/>
    <s v="ADL Human Centered Design [EXT]"/>
    <m/>
    <s v="Hunter Smith"/>
    <s v="Internal Grooming Sprint, MMT Sprint 27, MMT Sprint 28, MMT Sprint 29, MMT Sprint 30, MMT Sprint 31, MMT Sprint 32, MMT Sprint 33, MMT Sprint 34"/>
    <m/>
    <m/>
    <m/>
    <n v="46113"/>
    <m/>
    <m/>
    <m/>
    <x v="70"/>
    <s v="Medium"/>
    <m/>
    <s v="EDLM Portal, Zendesk"/>
    <s v="ERM-2079"/>
    <s v="Backlog"/>
    <m/>
    <m/>
    <m/>
    <n v="0"/>
    <n v="0"/>
    <n v="0"/>
    <n v="16.670000000000002"/>
    <n v="8"/>
    <n v="2"/>
    <n v="2"/>
    <n v="12"/>
    <n v="45938"/>
    <m/>
    <s v="ELDM User, EDLM IT System Admin"/>
    <n v="0"/>
    <n v="0"/>
  </r>
  <r>
    <x v="3"/>
    <x v="325"/>
    <s v="EDLM - Requirements Management"/>
    <m/>
    <m/>
    <m/>
    <s v="ADL Human Centered Design [EXT]"/>
    <m/>
    <s v="Desiree Esiere"/>
    <m/>
    <m/>
    <m/>
    <m/>
    <m/>
    <m/>
    <m/>
    <m/>
    <x v="72"/>
    <s v="Medium"/>
    <m/>
    <m/>
    <s v="ERM-2090"/>
    <s v="Backlog"/>
    <m/>
    <m/>
    <m/>
    <n v="0"/>
    <n v="0"/>
    <n v="0"/>
    <n v="0"/>
    <n v="0"/>
    <n v="0"/>
    <n v="0"/>
    <n v="0"/>
    <m/>
    <m/>
    <m/>
    <s v="!image-20250707-195709.png|width=1921,height=1096,alt=&quot;image-20250707-195709.png&quot;!_x000a__x000a__x000a__x000a_I want to go to a page in MMT where I can be told where to go if I need help. This page will direct me straight to DANTE’s help desk where I can access FAQs, and submit a ticket if I need further help. There will be a link directly to the submit a request page in DANTES' zendesk capability and the view faqs will take me directly to the main dantes [ZENDESK page|https://dantes.zendesk.com/hc/en-us]. _x000a__x000a_h3. PROTOTYPE &amp; MOCKUP LINKS_x000a__x000a_Clickable designs located here: [DANTES Admin Clickable Prototype Help Center|https://www.figma.com/proto/AImMaxGhn164YG3hV4z2F0/MMT-Future-State?page-id=25570%3A124443&amp;node-id=25570-141984&amp;viewport=-669%2C-7756%2C0.6&amp;t=eBwUsoXtxU5nH3qT-1&amp;scaling=min-zoom&amp;content-scaling=fixed&amp;starting-point-node-id=25570%3A130971]  more details in comments. [~accountid:638ab1479e48f2b9a615c805] _x000a__x000a_*DevMode READY FOR DEV FIGMA PAGE located at:* [DANTES Admin DevMode READY FOR DEV Figma Page|https://www.figma.com/design/AImMaxGhn164YG3hV4z2F0/MMT-Future-State?node-id=25973-314472&amp;t=CK060TW2L6n3njNs-1] _x000a__x000a_h3. ASSETS AND DELIVERABLES_x000a__x000a_{quote}🖼️ [IMAGE - FAQ Card - Full Image|https://adloffice365.sharepoint.com/:i:/s/EDLM_Extranet/ETL0-N9RVBZMh3ZIV8pl9IYBo8ZfbRCKV-0E6T3fHoigDw?e=AUvC8j]_x000a__x000a_🖼️ [IMAGE - FAQ Card - Cropped|https://adloffice365.sharepoint.com/:i:/s/EDLM_Extranet/EciRj5XIfU5Pg2a9ZqoRyFQBIG1jlqdl_ZfIkLVBbWb8gw?e=BIlM61]_x000a__x000a_⭐ [ICON - New Window - SVG|https://adloffice365.sharepoint.com/:u:/s/EDLM_Extranet/EbdXbYMP8YdKkvSK5QRAS90BplBa9CGu-JZS1R8nbBPMLg?e=UX2IVQ]{quote}"/>
    <s v="1. Access Help Page: The DANTES Admin can access a help page within MMT._x000a__x000a_2. Redirect to FAQs: Clicking &quot;View FAQs&quot; redirects the user to the main DANTES Zendesk page with FAQs._x000a__x000a_3. Redirect to Submit Request: Clicking &quot;Submit a Request&quot; redirects the user to the DANTES Zendesk request submission page._x000a__x000a_4. Clear Navigation: The help page clearly labels both links for easy access._x000a__x000a_5. External Link Indicator: The user is being redirected to an external site (Zendesk) in a new window."/>
  </r>
  <r>
    <x v="3"/>
    <x v="325"/>
    <s v="EDLM - Requirements Management"/>
    <m/>
    <m/>
    <m/>
    <m/>
    <s v="Desiree Esiere"/>
    <m/>
    <m/>
    <m/>
    <m/>
    <m/>
    <m/>
    <m/>
    <m/>
    <m/>
    <x v="72"/>
    <s v="High"/>
    <s v="Zendesk"/>
    <s v="Zendesk"/>
    <s v="ERM-2815"/>
    <s v="Backlog"/>
    <m/>
    <m/>
    <m/>
    <n v="0"/>
    <n v="0"/>
    <n v="0"/>
    <n v="0"/>
    <n v="0"/>
    <n v="0"/>
    <n v="0"/>
    <n v="0"/>
    <m/>
    <m/>
    <s v="EDLM IT System Admin"/>
    <n v="0"/>
    <n v="0"/>
  </r>
  <r>
    <x v="3"/>
    <x v="326"/>
    <s v="EDLM - Requirements Management"/>
    <m/>
    <m/>
    <m/>
    <s v="ADL Human Centered Design [EXT]"/>
    <s v="Desiree Esiere"/>
    <m/>
    <m/>
    <s v="Internal Grooming Sprint [EXT]"/>
    <m/>
    <m/>
    <m/>
    <m/>
    <m/>
    <m/>
    <x v="72"/>
    <s v="Could Have"/>
    <s v="Zendesk"/>
    <s v="Zendesk"/>
    <s v="ERM-2816"/>
    <s v="Prioritized"/>
    <m/>
    <m/>
    <m/>
    <n v="0"/>
    <n v="0"/>
    <n v="0"/>
    <n v="0"/>
    <n v="0"/>
    <n v="0"/>
    <n v="0"/>
    <n v="0"/>
    <m/>
    <m/>
    <s v="EDLM IT System Admin"/>
    <s v="This requirement enables DANTES Admins to seamlessly access Zendesk knowledge articles from within the admin interface. During the service request process, admins may need to reference guidance, troubleshooting steps, or policy documentation. To support this, the system should provide a redirect or embedded link to Zendesk, allowing quick access to relevant articles without leaving the workflow. This integration ensures admins can efficiently locate and apply the information needed to resolve requests accurately and consistently."/>
    <n v="0"/>
  </r>
  <r>
    <x v="3"/>
    <x v="327"/>
    <s v="EDLM - Requirements Management"/>
    <m/>
    <m/>
    <m/>
    <m/>
    <s v="Desiree Esiere"/>
    <m/>
    <m/>
    <m/>
    <m/>
    <m/>
    <m/>
    <m/>
    <m/>
    <m/>
    <x v="72"/>
    <s v="High"/>
    <s v="Zendesk_DANTES"/>
    <s v="EDLM Portal"/>
    <s v="ERM-2833"/>
    <s v="Backlog"/>
    <m/>
    <m/>
    <m/>
    <n v="0"/>
    <n v="0"/>
    <n v="0"/>
    <n v="0"/>
    <n v="0"/>
    <n v="0"/>
    <n v="0"/>
    <n v="0"/>
    <m/>
    <m/>
    <s v="ELDM User"/>
    <n v="0"/>
    <n v="0"/>
  </r>
  <r>
    <x v="3"/>
    <x v="328"/>
    <s v="EDLM - Requirements Management"/>
    <m/>
    <m/>
    <m/>
    <m/>
    <s v="Desiree Esiere"/>
    <m/>
    <m/>
    <m/>
    <m/>
    <m/>
    <m/>
    <m/>
    <m/>
    <m/>
    <x v="72"/>
    <s v="High"/>
    <s v="Zendesk_DANTES"/>
    <s v="EDLM Portal"/>
    <s v="ERM-2834"/>
    <s v="Backlog"/>
    <m/>
    <m/>
    <m/>
    <n v="0"/>
    <n v="0"/>
    <n v="0"/>
    <n v="0"/>
    <n v="0"/>
    <n v="0"/>
    <n v="0"/>
    <n v="0"/>
    <m/>
    <m/>
    <s v="ELDM User"/>
    <n v="0"/>
    <n v="0"/>
  </r>
  <r>
    <x v="3"/>
    <x v="327"/>
    <s v="EDLM - Requirements Management"/>
    <m/>
    <m/>
    <m/>
    <m/>
    <s v="Desiree Esiere"/>
    <m/>
    <m/>
    <m/>
    <m/>
    <m/>
    <m/>
    <m/>
    <m/>
    <m/>
    <x v="72"/>
    <s v="High"/>
    <s v="Zendesk_DANTES"/>
    <s v="EDLM Portal"/>
    <s v="ERM-2848"/>
    <s v="Backlog"/>
    <m/>
    <m/>
    <m/>
    <n v="0"/>
    <n v="0"/>
    <n v="0"/>
    <n v="0"/>
    <n v="0"/>
    <n v="0"/>
    <n v="0"/>
    <n v="0"/>
    <m/>
    <m/>
    <s v="ELDM User"/>
    <n v="0"/>
    <n v="0"/>
  </r>
  <r>
    <x v="3"/>
    <x v="329"/>
    <s v="EDLM - Requirements Management"/>
    <m/>
    <m/>
    <m/>
    <m/>
    <s v="Desiree Esiere"/>
    <m/>
    <m/>
    <m/>
    <m/>
    <m/>
    <m/>
    <m/>
    <m/>
    <m/>
    <x v="72"/>
    <s v="High"/>
    <s v="Zendesk_DANTES"/>
    <s v="EDLM Portal"/>
    <s v="ERM-2849"/>
    <s v="Backlog"/>
    <m/>
    <m/>
    <m/>
    <n v="0"/>
    <n v="0"/>
    <n v="0"/>
    <n v="0"/>
    <n v="0"/>
    <n v="0"/>
    <n v="0"/>
    <n v="0"/>
    <m/>
    <m/>
    <s v="ELDM User"/>
    <n v="0"/>
    <n v="0"/>
  </r>
  <r>
    <x v="3"/>
    <x v="330"/>
    <s v="EDLM - Requirements Management"/>
    <m/>
    <m/>
    <m/>
    <s v="ADL Human Centered Design [EXT]"/>
    <m/>
    <m/>
    <m/>
    <s v="Internal Grooming Sprint [EXT]"/>
    <m/>
    <m/>
    <m/>
    <m/>
    <m/>
    <m/>
    <x v="72"/>
    <s v="High"/>
    <m/>
    <s v="EDLM Portal"/>
    <s v="ERM-2944"/>
    <s v="Internal Grooming"/>
    <m/>
    <m/>
    <m/>
    <n v="0"/>
    <n v="0"/>
    <n v="0"/>
    <n v="0"/>
    <n v="0"/>
    <n v="0"/>
    <n v="0"/>
    <n v="0"/>
    <m/>
    <m/>
    <m/>
    <s v="Advocates need visibility into the ACE credit recommendations associated with occupations, courses, and tests. This allows them to help service members understand how their military learning can transfer into academic credit."/>
    <n v="0"/>
  </r>
  <r>
    <x v="3"/>
    <x v="331"/>
    <s v="EDLM - Requirements Management"/>
    <m/>
    <m/>
    <m/>
    <s v="ADL Human Centered Design [EXT]"/>
    <m/>
    <m/>
    <m/>
    <s v="MMT Sprint 27 [EXT] [COMPLETED]"/>
    <m/>
    <m/>
    <m/>
    <m/>
    <m/>
    <m/>
    <x v="72"/>
    <s v="High"/>
    <m/>
    <s v="EDLM Portal"/>
    <s v="ERM-2945"/>
    <s v="Ready For Testing"/>
    <m/>
    <m/>
    <m/>
    <n v="0"/>
    <n v="0"/>
    <n v="0"/>
    <n v="100"/>
    <n v="0"/>
    <n v="0"/>
    <n v="1"/>
    <n v="1"/>
    <m/>
    <m/>
    <m/>
    <s v="Service Member Advocates should be able to view *which Service Members within their branch have completed specific occupations, courses, or tests.* This visibility allows them to *validate transcript data*, *confirm completion accuracy*, and *resolve Service Member inquiries* related to missing or incorrect experiences._x000a__x000a_By seeing “who has done what” within their Service, Advocates can ensure that transcript information is complete, accurate, and aligned with verified military learning records._x000a__x000a_The Svc Member Advocate will be able to see the following information on Svc Members in their service only:_x000a__x000a_* *Basic User Info*: First and last name, email address _x000a_* *Military Experiences*: Occupations, Courses, and Tests_x000a_* *Experience Associations*: Records of which users have completed which experiences_x000a_* *Transcripts*: Metadata about transcripts in the system (not the full transcript view)_x000a_** *Read access* to transcript metadata_x000a_** *View access* to transcript PDFs_x000a_* *Transcript Shares*: Information on where and with whom transcripts have been shared_x000a_** *Read access*_x000a_* *User Records*: Any user for whom a transcript exists within the Svc Member Advocate’s service (e.g., Coast Guard only)_x000a_** *Read access*, including the ability to view transcript PDFs"/>
    <s v="1. The Service Member Advocate shall be able to view experience associations for Service Members within their branch._x000a_2. The system shall display which Service Members have completed specific occupations, courses, or tests._x000a_3. The Advocate shall be able to sort or search by occupation, course, or test to identify associated Service Members._x000a_4. The displayed data shall include completion status and verification details for accuracy._x000a_5. The Advocate shall have read-only access to this information for validation and inquiry resolution._x000a_6. The system shall ensure that only Service Members within the Advocate’s assigned branch or scope are visible._x000a_7. There is E2E test verifying this functionality"/>
  </r>
  <r>
    <x v="3"/>
    <x v="332"/>
    <s v="EDLM - Requirements Management"/>
    <m/>
    <m/>
    <m/>
    <m/>
    <s v="Madelyn Whitfield"/>
    <m/>
    <m/>
    <s v="MMT Sprint 34 [EXT] + MMT Sprint 33 [EXT] [COMPLETED] + MMT Sprint 32 [EXT] [COMPLETED] + MMT Sprint 31 [EXT] [COMPLETED] + MMT Sprint 30 [EXT] [COMPLETED] + MMT Sprint 29 [EXT] [COMPLETED] + MMT Sprint 28 [EXT] [COMPLETED]"/>
    <m/>
    <m/>
    <m/>
    <m/>
    <m/>
    <m/>
    <x v="72"/>
    <s v="High"/>
    <m/>
    <s v="EDLM Portal"/>
    <s v="ERM-2946"/>
    <s v="In Progress"/>
    <m/>
    <m/>
    <m/>
    <n v="0"/>
    <n v="0"/>
    <n v="0"/>
    <n v="0"/>
    <n v="0"/>
    <n v="0"/>
    <n v="0"/>
    <n v="0"/>
    <m/>
    <m/>
    <m/>
    <s v="h3. *Brief Overview*_x000a__x000a_Rather than accessing full transcript files (e.g., PDFs), Advocates require the ability to *view a concise summary* of each transcript’s key details—such as *occupations, courses, tests, ACE credit recommendations, current status, and last update date*._x000a__x000a_This capability allows Advocates to:_x000a__x000a_* *Quickly assess transcript availability* without opening or downloading the full document._x000a_* *Verify processing status* and determine whether further action or follow-up is needed._x000a_* *Support Service Members more efficiently* by referencing up-to-date information on transcript contents and completion history._x000a__x000a_Advocates should have *read access to transcript metadata and summary details*—including existence, status, and last update information—*without access to the full transcript PDF*. This ensures data visibility for support purposes while maintaining transcript integrity and privac_x000a__x000a_----_x000a__x000a_h3. *Requirements for Viewing Transcript Records*_x000a__x000a_To support this capability, the system must allow the advocate to:_x000a__x000a_* *Search for Service Members*_x000a_** Search by name, service branch, or other identifying details_x000a_** Filter results by transcript availability or status_x000a_* *View Transcript Presence and Metadata*_x000a_** Show whether a transcript exists for each service member_x000a_** Display transcript type (e.g., academic, training)_x000a_** Include creation date and last updated date_x000a_* *View Transcript Contents Without Opening the File*_x000a_** Display a list of transcript items such as:_x000a_*** Completed learning experiences_x000a_*** Occupation history_x000a_*** ACE credit recommendations_x000a_*** Certifications or training completions_x000a_** All items should be viewable in a structured list format without needing to open the transcript PDF"/>
    <s v="1. The Service Member Advocate shall be able to search for service members by name, service branch, or other identifying details._x000a_2. The system shall display whether a transcript exists for each service member._x000a_3. The Advocate shall be able to filter results by transcript availability or status._x000a_4. For each service member with a transcript, the system shall display transcript metadata, including:_x000a_-Transcript type (e.g., academic, training)_x000a_-Creation date_x000a_-Last updated date_x000a_-Version number (if applicable)_x000a_5. The Advocate shall be able to view key transcript contents—such as occupations, courses, tests, ACE credit recommendations, and certifications—in a structured list format._x000a_6. The Advocate shall not have access to open or download the full transcript PDF._x000a_7. The system shall ensure read-only access to transcript summaries for Advocates, preserving data integrity and privacy._x000a_8. There is E2E test verifying this functionality_x000a__x000a_(MW Notes - recommend using something like the below for PDF viewing)_x000a_1. The DANTES Admin shall be able to search for and locate an individual user within the system._x000a_2. Once the user is located, the Admin shall be able to view the learner’s detailed record._x000a_3. The detailed record shall include access to the learner’s transcript in PDF format._x000a_4. The Admin shall be able to open or download the transcript PDF for review._x000a_5. The system shall ensure that only authorized Admins can access individual transcripts._x000a_6. There is E2E test verifying this functionality."/>
  </r>
  <r>
    <x v="1"/>
    <x v="333"/>
    <s v="DLE - Top Level Planning"/>
    <m/>
    <m/>
    <s v="ADL Human Centered Design [EXT]"/>
    <s v="ADL Human Centered Design [EXT]"/>
    <m/>
    <s v="Hunter Smith"/>
    <m/>
    <m/>
    <m/>
    <m/>
    <m/>
    <m/>
    <m/>
    <m/>
    <x v="69"/>
    <s v="Medium"/>
    <m/>
    <m/>
    <s v="DTLP-48"/>
    <s v="Backlog"/>
    <m/>
    <m/>
    <m/>
    <n v="0"/>
    <n v="0"/>
    <n v="0"/>
    <n v="0"/>
    <n v="1"/>
    <n v="0"/>
    <n v="0"/>
    <n v="1"/>
    <m/>
    <m/>
    <m/>
    <s v=""/>
    <s v=""/>
  </r>
  <r>
    <x v="2"/>
    <x v="334"/>
    <s v="EDLM - Requirements Management"/>
    <m/>
    <m/>
    <s v="ADL Human Centered Design [EXT]"/>
    <s v="ADL Human Centered Design [EXT]"/>
    <m/>
    <s v="Hunter Smith"/>
    <m/>
    <m/>
    <m/>
    <m/>
    <m/>
    <m/>
    <m/>
    <m/>
    <x v="73"/>
    <s v="Medium"/>
    <m/>
    <m/>
    <s v="ERM-2082"/>
    <s v="Backlog"/>
    <m/>
    <m/>
    <m/>
    <n v="0"/>
    <n v="0"/>
    <n v="0"/>
    <n v="0"/>
    <n v="1"/>
    <n v="0"/>
    <n v="0"/>
    <n v="1"/>
    <m/>
    <m/>
    <m/>
    <n v="0"/>
    <n v="0"/>
  </r>
  <r>
    <x v="3"/>
    <x v="335"/>
    <s v="EDLM - Requirements Management"/>
    <m/>
    <m/>
    <m/>
    <s v="ADL Human Centered Design [EXT]"/>
    <m/>
    <s v="Desiree Esiere"/>
    <m/>
    <m/>
    <m/>
    <m/>
    <m/>
    <m/>
    <m/>
    <m/>
    <x v="74"/>
    <s v="Medium"/>
    <m/>
    <m/>
    <s v="ERM-2092"/>
    <s v="Backlog"/>
    <m/>
    <m/>
    <m/>
    <n v="0"/>
    <n v="0"/>
    <n v="0"/>
    <n v="0"/>
    <n v="0"/>
    <n v="0"/>
    <n v="0"/>
    <n v="0"/>
    <m/>
    <m/>
    <m/>
    <n v="0"/>
    <n v="0"/>
  </r>
  <r>
    <x v="1"/>
    <x v="336"/>
    <s v="DLE - Top Level Planning"/>
    <m/>
    <m/>
    <s v="ADL Human Centered Design [EXT]"/>
    <s v="ADL Human Centered Design [EXT]"/>
    <m/>
    <s v="Hunter Smith"/>
    <m/>
    <m/>
    <m/>
    <m/>
    <m/>
    <m/>
    <m/>
    <m/>
    <x v="69"/>
    <s v="Medium"/>
    <m/>
    <s v="EDLM Portal"/>
    <s v="DTLP-42"/>
    <s v="Backlog"/>
    <m/>
    <m/>
    <m/>
    <n v="0"/>
    <n v="0"/>
    <n v="0"/>
    <n v="0"/>
    <n v="4"/>
    <n v="0"/>
    <n v="0"/>
    <n v="4"/>
    <m/>
    <m/>
    <m/>
    <s v=""/>
    <s v=""/>
  </r>
  <r>
    <x v="2"/>
    <x v="337"/>
    <s v="EDLM - Requirements Management"/>
    <m/>
    <m/>
    <m/>
    <m/>
    <m/>
    <m/>
    <m/>
    <m/>
    <m/>
    <m/>
    <m/>
    <m/>
    <m/>
    <m/>
    <x v="75"/>
    <s v="Medium"/>
    <m/>
    <s v="EDLM Portal, Zendesk"/>
    <s v="ERM-2797"/>
    <s v="Backlog"/>
    <m/>
    <m/>
    <m/>
    <n v="0"/>
    <n v="0"/>
    <n v="0"/>
    <n v="50"/>
    <n v="3"/>
    <n v="0"/>
    <n v="3"/>
    <n v="6"/>
    <m/>
    <m/>
    <s v="EDLM IT System Admin"/>
    <n v="0"/>
    <n v="0"/>
  </r>
  <r>
    <x v="3"/>
    <x v="338"/>
    <s v="EDLM - Requirements Management"/>
    <m/>
    <m/>
    <m/>
    <m/>
    <s v="Desiree Esiere"/>
    <m/>
    <m/>
    <m/>
    <m/>
    <m/>
    <m/>
    <m/>
    <m/>
    <m/>
    <x v="76"/>
    <s v="High"/>
    <s v="Zendesk"/>
    <s v="Zendesk"/>
    <s v="ERM-2809"/>
    <s v="Backlog"/>
    <m/>
    <m/>
    <m/>
    <n v="0"/>
    <n v="0"/>
    <n v="0"/>
    <n v="0"/>
    <n v="0"/>
    <n v="0"/>
    <n v="0"/>
    <n v="0"/>
    <m/>
    <m/>
    <s v="EDLM IT System Admin"/>
    <n v="0"/>
    <n v="0"/>
  </r>
  <r>
    <x v="3"/>
    <x v="339"/>
    <s v="EDLM - Requirements Management"/>
    <m/>
    <m/>
    <m/>
    <m/>
    <s v="Desiree Esiere"/>
    <m/>
    <m/>
    <m/>
    <m/>
    <m/>
    <m/>
    <m/>
    <m/>
    <m/>
    <x v="76"/>
    <s v="High"/>
    <s v="Zendesk"/>
    <s v="Zendesk"/>
    <s v="ERM-2813"/>
    <s v="Backlog"/>
    <m/>
    <m/>
    <m/>
    <n v="0"/>
    <n v="0"/>
    <n v="0"/>
    <n v="0"/>
    <n v="0"/>
    <n v="0"/>
    <n v="0"/>
    <n v="0"/>
    <m/>
    <m/>
    <s v="EDLM IT System Admin"/>
    <n v="0"/>
    <n v="0"/>
  </r>
  <r>
    <x v="3"/>
    <x v="340"/>
    <s v="EDLM - Requirements Management"/>
    <m/>
    <m/>
    <m/>
    <m/>
    <s v="Desiree Esiere"/>
    <m/>
    <m/>
    <m/>
    <m/>
    <m/>
    <m/>
    <m/>
    <m/>
    <m/>
    <x v="76"/>
    <s v="High"/>
    <s v="Zendesk"/>
    <s v="Zendesk"/>
    <s v="ERM-2814"/>
    <s v="Backlog"/>
    <m/>
    <m/>
    <m/>
    <n v="0"/>
    <n v="0"/>
    <n v="0"/>
    <n v="0"/>
    <n v="0"/>
    <n v="0"/>
    <n v="0"/>
    <n v="0"/>
    <m/>
    <m/>
    <s v="EDLM IT System Admin"/>
    <n v="0"/>
    <n v="0"/>
  </r>
  <r>
    <x v="2"/>
    <x v="341"/>
    <s v="EDLM - Requirements Management"/>
    <m/>
    <m/>
    <s v="ADL Human Centered Design [EXT]"/>
    <m/>
    <m/>
    <m/>
    <m/>
    <m/>
    <m/>
    <m/>
    <m/>
    <m/>
    <m/>
    <m/>
    <x v="75"/>
    <s v="Medium"/>
    <m/>
    <s v="EDLM Portal, Zendesk"/>
    <s v="ERM-2798"/>
    <s v="Backlog"/>
    <m/>
    <m/>
    <m/>
    <n v="0"/>
    <n v="0"/>
    <n v="0"/>
    <n v="0"/>
    <n v="2"/>
    <n v="0"/>
    <n v="0"/>
    <n v="2"/>
    <m/>
    <m/>
    <s v="EDLM IT System Admin"/>
    <n v="0"/>
    <n v="0"/>
  </r>
  <r>
    <x v="3"/>
    <x v="342"/>
    <s v="EDLM - Requirements Management"/>
    <m/>
    <m/>
    <m/>
    <m/>
    <s v="Desiree Esiere"/>
    <m/>
    <m/>
    <m/>
    <m/>
    <m/>
    <m/>
    <m/>
    <m/>
    <m/>
    <x v="77"/>
    <s v="High"/>
    <s v="Zendesk"/>
    <s v="Zendesk"/>
    <s v="ERM-2810"/>
    <s v="Backlog"/>
    <m/>
    <m/>
    <m/>
    <n v="0"/>
    <n v="0"/>
    <n v="0"/>
    <n v="0"/>
    <n v="0"/>
    <n v="0"/>
    <n v="0"/>
    <n v="0"/>
    <m/>
    <m/>
    <s v="EDLM IT System Admin"/>
    <n v="0"/>
    <n v="0"/>
  </r>
  <r>
    <x v="3"/>
    <x v="343"/>
    <s v="EDLM - Requirements Management"/>
    <m/>
    <m/>
    <m/>
    <s v="ADL Human Centered Design [EXT]"/>
    <m/>
    <m/>
    <m/>
    <m/>
    <m/>
    <m/>
    <m/>
    <m/>
    <m/>
    <m/>
    <x v="77"/>
    <s v="High"/>
    <s v="Zendesk_DANTES"/>
    <s v="Zendesk"/>
    <s v="ERM-2844"/>
    <s v="Backlog"/>
    <m/>
    <m/>
    <m/>
    <n v="0"/>
    <n v="0"/>
    <n v="0"/>
    <n v="0"/>
    <n v="0"/>
    <n v="0"/>
    <n v="0"/>
    <n v="0"/>
    <m/>
    <m/>
    <s v="EDLM IT System Admin"/>
    <n v="0"/>
    <n v="0"/>
  </r>
  <r>
    <x v="2"/>
    <x v="344"/>
    <s v="EDLM - Requirements Management"/>
    <m/>
    <m/>
    <s v="ADL Human Centered Design [EXT]"/>
    <m/>
    <m/>
    <m/>
    <m/>
    <m/>
    <m/>
    <m/>
    <m/>
    <m/>
    <m/>
    <m/>
    <x v="75"/>
    <s v="Medium"/>
    <m/>
    <s v="EDLM Portal, Zendesk"/>
    <s v="ERM-2823"/>
    <s v="Backlog"/>
    <m/>
    <m/>
    <m/>
    <n v="0"/>
    <n v="0"/>
    <n v="0"/>
    <n v="0"/>
    <n v="2"/>
    <n v="0"/>
    <n v="0"/>
    <n v="2"/>
    <m/>
    <m/>
    <s v="EDLM IT System Admin"/>
    <n v="0"/>
    <n v="0"/>
  </r>
  <r>
    <x v="3"/>
    <x v="345"/>
    <s v="EDLM - Requirements Management"/>
    <m/>
    <m/>
    <m/>
    <s v="ADL Human Centered Design [EXT]"/>
    <m/>
    <m/>
    <m/>
    <m/>
    <m/>
    <m/>
    <m/>
    <m/>
    <m/>
    <m/>
    <x v="78"/>
    <s v="Low"/>
    <s v="Zendesk_ADL"/>
    <s v="Zendesk"/>
    <s v="ERM-2846"/>
    <s v="Backlog"/>
    <m/>
    <m/>
    <m/>
    <n v="0"/>
    <n v="0"/>
    <n v="0"/>
    <n v="0"/>
    <n v="0"/>
    <n v="0"/>
    <n v="0"/>
    <n v="0"/>
    <m/>
    <m/>
    <s v="EDLM IT System Admin"/>
    <n v="0"/>
    <n v="0"/>
  </r>
  <r>
    <x v="3"/>
    <x v="346"/>
    <s v="EDLM - Requirements Management"/>
    <m/>
    <m/>
    <m/>
    <m/>
    <s v="Desiree Esiere"/>
    <m/>
    <m/>
    <m/>
    <m/>
    <m/>
    <m/>
    <m/>
    <m/>
    <m/>
    <x v="78"/>
    <s v="High"/>
    <s v="Zendesk_DANTES"/>
    <s v="EDLM Portal"/>
    <s v="ERM-2847"/>
    <s v="Backlog"/>
    <m/>
    <m/>
    <m/>
    <n v="0"/>
    <n v="0"/>
    <n v="0"/>
    <n v="0"/>
    <n v="0"/>
    <n v="0"/>
    <n v="0"/>
    <n v="0"/>
    <m/>
    <m/>
    <s v="EDLM IT System Admin"/>
    <n v="0"/>
    <n v="0"/>
  </r>
  <r>
    <x v="2"/>
    <x v="347"/>
    <s v="EDLM - Requirements Management"/>
    <m/>
    <m/>
    <s v="ADL Human Centered Design [EXT]"/>
    <m/>
    <m/>
    <m/>
    <m/>
    <m/>
    <m/>
    <m/>
    <m/>
    <m/>
    <m/>
    <m/>
    <x v="75"/>
    <s v="Medium"/>
    <m/>
    <s v="EDLM Portal"/>
    <s v="ERM-2824"/>
    <s v="Backlog"/>
    <m/>
    <m/>
    <m/>
    <n v="0"/>
    <n v="0"/>
    <n v="0"/>
    <n v="0"/>
    <n v="1"/>
    <n v="0"/>
    <n v="0"/>
    <n v="1"/>
    <m/>
    <m/>
    <s v="EDLM IT System Admin"/>
    <n v="0"/>
    <n v="0"/>
  </r>
  <r>
    <x v="3"/>
    <x v="348"/>
    <s v="EDLM - Requirements Management"/>
    <m/>
    <m/>
    <m/>
    <s v="ADL Human Centered Design [EXT]"/>
    <m/>
    <m/>
    <m/>
    <m/>
    <m/>
    <m/>
    <m/>
    <m/>
    <m/>
    <m/>
    <x v="79"/>
    <s v="High"/>
    <s v="Zendesk_DANTES"/>
    <s v="EDLM Portal"/>
    <s v="ERM-2843"/>
    <s v="Backlog"/>
    <m/>
    <m/>
    <m/>
    <n v="0"/>
    <n v="0"/>
    <n v="0"/>
    <n v="0"/>
    <n v="0"/>
    <n v="0"/>
    <n v="0"/>
    <n v="0"/>
    <m/>
    <m/>
    <s v="EDLM IT System Admin"/>
    <n v="0"/>
    <n v="0"/>
  </r>
  <r>
    <x v="1"/>
    <x v="349"/>
    <s v="DLE - Top Level Planning"/>
    <m/>
    <m/>
    <s v="ADL Human Centered Design [EXT]"/>
    <s v="ADL Human Centered Design [EXT]"/>
    <m/>
    <s v="Hunter Smith"/>
    <s v="Internal Grooming Sprint, MMT Sprint 28, MMT Sprint 29, MMT Sprint 30, MMT Sprint 31, MMT Sprint 32, MMT Sprint 33, MMT Sprint 34"/>
    <m/>
    <m/>
    <m/>
    <n v="46113"/>
    <m/>
    <m/>
    <m/>
    <x v="69"/>
    <s v="Medium"/>
    <m/>
    <s v="EDLM Portal, Zendesk Helpdesk"/>
    <s v="DTLP-49"/>
    <s v="Backlog"/>
    <m/>
    <m/>
    <m/>
    <n v="0"/>
    <n v="0"/>
    <n v="0"/>
    <n v="0"/>
    <n v="5"/>
    <n v="0"/>
    <n v="0"/>
    <n v="5"/>
    <n v="45952"/>
    <m/>
    <m/>
    <s v=""/>
    <s v=""/>
  </r>
  <r>
    <x v="2"/>
    <x v="350"/>
    <s v="EDLM - Requirements Management"/>
    <m/>
    <m/>
    <m/>
    <m/>
    <m/>
    <m/>
    <m/>
    <m/>
    <m/>
    <m/>
    <m/>
    <m/>
    <m/>
    <m/>
    <x v="80"/>
    <s v="Medium"/>
    <m/>
    <s v="EDLM Portal"/>
    <s v="ERM-2799"/>
    <s v="Backlog"/>
    <m/>
    <m/>
    <m/>
    <n v="0"/>
    <n v="0"/>
    <n v="0"/>
    <n v="0"/>
    <n v="0"/>
    <n v="0"/>
    <n v="0"/>
    <n v="0"/>
    <m/>
    <m/>
    <m/>
    <n v="0"/>
    <n v="0"/>
  </r>
  <r>
    <x v="2"/>
    <x v="351"/>
    <s v="EDLM - Requirements Management"/>
    <m/>
    <m/>
    <m/>
    <m/>
    <m/>
    <m/>
    <m/>
    <m/>
    <m/>
    <m/>
    <m/>
    <m/>
    <m/>
    <m/>
    <x v="80"/>
    <s v="Medium"/>
    <m/>
    <s v="EDLM Portal, Zendesk"/>
    <s v="ERM-2800"/>
    <s v="Backlog"/>
    <m/>
    <m/>
    <m/>
    <n v="0"/>
    <n v="0"/>
    <n v="0"/>
    <n v="33.33"/>
    <n v="2"/>
    <n v="0"/>
    <n v="1"/>
    <n v="3"/>
    <m/>
    <m/>
    <s v="EDLM IT System Admin"/>
    <n v="0"/>
    <n v="0"/>
  </r>
  <r>
    <x v="3"/>
    <x v="352"/>
    <s v="EDLM - Requirements Management"/>
    <m/>
    <m/>
    <m/>
    <m/>
    <s v="Desiree Esiere"/>
    <m/>
    <m/>
    <m/>
    <m/>
    <m/>
    <m/>
    <m/>
    <m/>
    <m/>
    <x v="81"/>
    <s v="High"/>
    <s v="Zendesk"/>
    <s v="Zendesk"/>
    <s v="ERM-2811"/>
    <s v="Backlog"/>
    <m/>
    <m/>
    <m/>
    <n v="0"/>
    <n v="0"/>
    <n v="0"/>
    <n v="0"/>
    <n v="0"/>
    <n v="0"/>
    <n v="0"/>
    <n v="0"/>
    <m/>
    <m/>
    <s v="EDLM IT System Admin"/>
    <n v="0"/>
    <n v="0"/>
  </r>
  <r>
    <x v="3"/>
    <x v="353"/>
    <s v="EDLM - Requirements Management"/>
    <m/>
    <m/>
    <m/>
    <m/>
    <s v="Desiree Esiere"/>
    <m/>
    <m/>
    <m/>
    <m/>
    <m/>
    <m/>
    <m/>
    <m/>
    <m/>
    <x v="81"/>
    <s v="High"/>
    <s v="Zendesk_DANTES"/>
    <s v="EDLM Portal"/>
    <s v="ERM-2841"/>
    <s v="Backlog"/>
    <m/>
    <m/>
    <m/>
    <n v="0"/>
    <n v="0"/>
    <n v="0"/>
    <n v="0"/>
    <n v="0"/>
    <n v="0"/>
    <n v="0"/>
    <n v="0"/>
    <m/>
    <m/>
    <s v="EDLM IT System Admin"/>
    <n v="0"/>
    <n v="0"/>
  </r>
  <r>
    <x v="2"/>
    <x v="354"/>
    <s v="EDLM - Requirements Management"/>
    <m/>
    <m/>
    <s v="ADL Human Centered Design [EXT]"/>
    <m/>
    <m/>
    <m/>
    <s v="Internal Grooming Sprint, MMT Sprint 28, MMT Sprint 29, MMT Sprint 30, MMT Sprint 31, MMT Sprint 32, MMT Sprint 33, MMT Sprint 34"/>
    <m/>
    <m/>
    <m/>
    <n v="46113"/>
    <m/>
    <m/>
    <m/>
    <x v="80"/>
    <s v="Medium"/>
    <m/>
    <s v="EDLM Portal, Zendesk"/>
    <s v="ERM-2805"/>
    <s v="Backlog"/>
    <m/>
    <m/>
    <m/>
    <n v="0"/>
    <n v="0"/>
    <n v="0"/>
    <n v="40"/>
    <n v="2"/>
    <n v="1"/>
    <n v="2"/>
    <n v="5"/>
    <n v="45952"/>
    <m/>
    <s v="EDLM IT System Admin"/>
    <n v="0"/>
    <n v="0"/>
  </r>
  <r>
    <x v="3"/>
    <x v="355"/>
    <s v="EDLM - Requirements Management"/>
    <m/>
    <m/>
    <m/>
    <s v="ADL Human Centered Design [EXT]"/>
    <m/>
    <m/>
    <m/>
    <s v="Internal Grooming Sprint [EXT]"/>
    <m/>
    <m/>
    <m/>
    <m/>
    <m/>
    <m/>
    <x v="82"/>
    <s v="High"/>
    <s v="Zendesk"/>
    <s v="Zendesk"/>
    <s v="ERM-2822"/>
    <s v="To Do"/>
    <m/>
    <m/>
    <m/>
    <n v="0"/>
    <n v="0"/>
    <n v="0"/>
    <n v="0"/>
    <n v="0"/>
    <n v="0"/>
    <n v="0"/>
    <n v="0"/>
    <m/>
    <m/>
    <s v="EDLM IT System Admin"/>
    <s v="This requirement enables DANTES Admins to perform targeted searches for MMT users—defined as anyone who logs into the MMT system—using identifiers such as *first name*, *last name*, and *email address*. Once a user is located, the admin will be able to download a detailed learner record (aka transcript)."/>
    <n v="0"/>
  </r>
  <r>
    <x v="3"/>
    <x v="356"/>
    <s v="EDLM - Requirements Management"/>
    <m/>
    <m/>
    <m/>
    <m/>
    <s v="Madelyn Whitfield"/>
    <m/>
    <m/>
    <s v="MMT Sprint 34 [EXT] + MMT Sprint 33 [EXT] [COMPLETED] + MMT Sprint 32 [EXT] [COMPLETED] + MMT Sprint 31 [EXT] [COMPLETED] + MMT Sprint 30 [EXT] [COMPLETED] + MMT Sprint 29 [EXT] [COMPLETED] + MMT Sprint 28 [EXT] [COMPLETED]"/>
    <m/>
    <m/>
    <m/>
    <m/>
    <m/>
    <m/>
    <x v="82"/>
    <s v="High"/>
    <m/>
    <s v="EDLM Portal"/>
    <s v="ERM-2947"/>
    <s v="In Progress"/>
    <m/>
    <m/>
    <m/>
    <n v="0"/>
    <n v="0"/>
    <n v="0"/>
    <n v="0"/>
    <n v="0"/>
    <n v="0"/>
    <n v="0"/>
    <n v="0"/>
    <m/>
    <m/>
    <m/>
    <s v="In certain scenarios, advocates may need to view the actual transcript PDF to confirm accuracy or help a service member interpret the record. This access would be limited, logged, and provided as a read-only view._x000a__x000a_Service Member Advocates need the ability to view transcript PDFs in order to directly support service members during transcript validation. This functionality allows an advocate to select a service member they have access to (e.g., only their service) and view that individual’s transcript in a read-only PDF format. In certain scenarios, advocates may need to reference the actual transcript document to confirm its accuracy or help interpret its contents for the service member. Access to these PDFs is strictly limited and logged, ensuring transparency and accountability."/>
    <s v="1. The Service Member Advocate shall be able to view transcript PDFs for service members they have authorized access to._x000a_2. Transcript PDFs shall be displayed in a read-only format._x000a_3. Each transcript view shall be logged, capturing the advocate’s identity, timestamp, and transcript type (legacy or modernized)._x000a_4. The service member shall see a corresponding log entry when their transcript is viewed by an advocate._x000a_5. Access to transcript PDFs shall be restricted and permission-based to the services, ensuring only authorized advocates can view transcripts for their service._x000a_6. The system shall ensure data privacy and auditability by maintaining a record of all view actions._x000a_7. There is E2E test verifying this functionality"/>
  </r>
  <r>
    <x v="3"/>
    <x v="357"/>
    <s v="EDLM - Requirements Management"/>
    <m/>
    <m/>
    <m/>
    <s v="ADL Human Centered Design [EXT]"/>
    <m/>
    <m/>
    <m/>
    <m/>
    <m/>
    <m/>
    <m/>
    <m/>
    <m/>
    <m/>
    <x v="82"/>
    <s v="High"/>
    <m/>
    <s v="EDLM Portal"/>
    <s v="ERM-2948"/>
    <s v="Ready For Testing"/>
    <m/>
    <m/>
    <m/>
    <n v="0"/>
    <n v="0"/>
    <n v="0"/>
    <n v="100"/>
    <n v="0"/>
    <n v="0"/>
    <n v="1"/>
    <n v="1"/>
    <m/>
    <m/>
    <m/>
    <s v="h3. *Description – View Transcript Share History (Service Member Advocate)*_x000a__x000a_Service Member Advocates need *visibility into transcript sharing history* to confirm that records have been successfully delivered to academic institutions, credentialing bodies, or other authorized recipients._x000a__x000a_This capability allows Advocates to:_x000a__x000a_* *View share activity details*, including when transcripts were sent and to who _x000a__x000a__x000a__x000a_----_x000a__x000a_h3. *Requirements for Viewing Transcript Share History*_x000a__x000a_To support this capability, the system must display the following details for each transcript sharing event:_x000a__x000a_* *Recipient Information*_x000a_** Name of the academic institution or organization the transcript was sent to_x000a_* *Timestamp of Action*_x000a_** Date and time the transcript was sent_x000a_* *Status of Submission*_x000a_** If transcript was sent to an academic institution:_x000a_*** Opened _x000a_*** Downloaded_x000a_*** Delivered_x000a_* *Filtering and Sorting Options*_x000a_** Ability to filter by date range, institution, or status_x000a_** Ability to sort by most recent, oldest, or status"/>
    <s v="1. The Service Member Advocate shall be able to view the transcript share history for service members they support._x000a_2. The system shall display recipient information, including the institution/organization name and contact or destination details._x000a_3. The system shall show timestamps for when the transcript was sent and when it was requested._x000a_5. The system shall display the status of submission, such as Opened, Downloaded, Delivered._x000a_6. The Service Member Advocate shall be able to filter transcript history by date range, institution, or status._x000a_7. The Service Member Advocate shall be able to sort the history by most recent, oldest, or status._x000a_8. The system shall ensure that only authorized Advocates can access transcript share history for their assigned service members._x000a_9. There is E2E test verifying this functionality"/>
  </r>
  <r>
    <x v="2"/>
    <x v="358"/>
    <s v="EDLM - Requirements Management"/>
    <m/>
    <m/>
    <m/>
    <m/>
    <m/>
    <m/>
    <m/>
    <m/>
    <m/>
    <m/>
    <m/>
    <m/>
    <m/>
    <m/>
    <x v="80"/>
    <s v="Medium"/>
    <m/>
    <s v="EDLM Portal, Zendesk"/>
    <s v="ERM-2806"/>
    <s v="Backlog"/>
    <m/>
    <m/>
    <m/>
    <n v="0"/>
    <n v="0"/>
    <n v="0"/>
    <n v="50"/>
    <n v="1"/>
    <n v="0"/>
    <n v="1"/>
    <n v="2"/>
    <m/>
    <m/>
    <s v="EDLM IT System Admin"/>
    <n v="0"/>
    <n v="0"/>
  </r>
  <r>
    <x v="3"/>
    <x v="359"/>
    <s v="EDLM - Requirements Management"/>
    <m/>
    <m/>
    <m/>
    <m/>
    <s v="Desiree Esiere"/>
    <m/>
    <m/>
    <m/>
    <m/>
    <m/>
    <m/>
    <m/>
    <m/>
    <m/>
    <x v="83"/>
    <s v="High"/>
    <s v="Zendesk_ADL"/>
    <s v="Zendesk"/>
    <s v="ERM-2812"/>
    <s v="Backlog"/>
    <m/>
    <m/>
    <m/>
    <n v="0"/>
    <n v="0"/>
    <n v="0"/>
    <n v="0"/>
    <n v="0"/>
    <n v="0"/>
    <n v="0"/>
    <n v="0"/>
    <m/>
    <m/>
    <s v="EDLM IT System Admin"/>
    <n v="0"/>
    <n v="0"/>
  </r>
  <r>
    <x v="2"/>
    <x v="360"/>
    <s v="EDLM - Requirements Management"/>
    <m/>
    <m/>
    <m/>
    <m/>
    <m/>
    <m/>
    <m/>
    <m/>
    <m/>
    <m/>
    <m/>
    <m/>
    <m/>
    <m/>
    <x v="80"/>
    <s v="Medium"/>
    <m/>
    <s v="EDLM Portal, Zendesk Helpdesk"/>
    <s v="ERM-2825"/>
    <s v="Backlog"/>
    <m/>
    <m/>
    <m/>
    <n v="0"/>
    <n v="0"/>
    <n v="0"/>
    <n v="0"/>
    <n v="1"/>
    <n v="0"/>
    <n v="0"/>
    <n v="1"/>
    <m/>
    <m/>
    <s v="EDLM IT System Admin"/>
    <n v="0"/>
    <n v="0"/>
  </r>
  <r>
    <x v="3"/>
    <x v="361"/>
    <s v="EDLM - Requirements Management"/>
    <m/>
    <m/>
    <m/>
    <m/>
    <s v="Desiree Esiere"/>
    <m/>
    <m/>
    <m/>
    <m/>
    <m/>
    <m/>
    <m/>
    <m/>
    <m/>
    <x v="84"/>
    <s v="High"/>
    <s v="Zendesk_DANTES"/>
    <s v="EDLM Portal"/>
    <s v="ERM-2842"/>
    <s v="Backlog"/>
    <m/>
    <m/>
    <m/>
    <n v="0"/>
    <n v="0"/>
    <n v="0"/>
    <n v="0"/>
    <n v="0"/>
    <n v="0"/>
    <n v="0"/>
    <n v="0"/>
    <m/>
    <m/>
    <s v="EDLM IT System Admin"/>
    <n v="0"/>
    <n v="0"/>
  </r>
  <r>
    <x v="1"/>
    <x v="362"/>
    <s v="DLE - Top Level Planning"/>
    <m/>
    <m/>
    <m/>
    <s v="ADL Human Centered Design [EXT]"/>
    <m/>
    <s v="Hunter Smith"/>
    <m/>
    <m/>
    <m/>
    <m/>
    <m/>
    <m/>
    <m/>
    <m/>
    <x v="69"/>
    <s v="Medium"/>
    <m/>
    <s v="EDLM Portal"/>
    <s v="DTLP-50"/>
    <s v="Backlog"/>
    <m/>
    <m/>
    <m/>
    <n v="0"/>
    <n v="0"/>
    <n v="0"/>
    <n v="0"/>
    <n v="2"/>
    <n v="0"/>
    <n v="0"/>
    <n v="2"/>
    <m/>
    <m/>
    <m/>
    <s v=""/>
    <s v=""/>
  </r>
  <r>
    <x v="2"/>
    <x v="363"/>
    <s v="EDLM - Requirements Management"/>
    <m/>
    <m/>
    <m/>
    <m/>
    <m/>
    <m/>
    <m/>
    <m/>
    <m/>
    <m/>
    <m/>
    <m/>
    <m/>
    <m/>
    <x v="85"/>
    <s v="Medium"/>
    <m/>
    <s v="EDLM Portal, Zendesk"/>
    <s v="ERM-2830"/>
    <s v="Backlog"/>
    <m/>
    <m/>
    <m/>
    <n v="0"/>
    <n v="0"/>
    <n v="0"/>
    <n v="50"/>
    <n v="1"/>
    <n v="0"/>
    <n v="1"/>
    <n v="2"/>
    <m/>
    <m/>
    <s v="EDLM IT System Admin"/>
    <n v="0"/>
    <n v="0"/>
  </r>
  <r>
    <x v="3"/>
    <x v="364"/>
    <s v="EDLM - Requirements Management"/>
    <m/>
    <m/>
    <m/>
    <m/>
    <s v="Desiree Esiere"/>
    <m/>
    <m/>
    <m/>
    <m/>
    <m/>
    <m/>
    <m/>
    <m/>
    <m/>
    <x v="86"/>
    <s v="High"/>
    <s v="Zendesk_DANTES"/>
    <s v="EDLM Portal"/>
    <s v="ERM-2835"/>
    <s v="Backlog"/>
    <m/>
    <m/>
    <m/>
    <n v="0"/>
    <n v="0"/>
    <n v="0"/>
    <n v="0"/>
    <n v="0"/>
    <n v="0"/>
    <n v="0"/>
    <n v="0"/>
    <m/>
    <m/>
    <s v="EDLM IT System Admin"/>
    <n v="0"/>
    <n v="0"/>
  </r>
  <r>
    <x v="2"/>
    <x v="365"/>
    <s v="EDLM - Requirements Management"/>
    <m/>
    <m/>
    <m/>
    <m/>
    <m/>
    <m/>
    <m/>
    <m/>
    <m/>
    <m/>
    <m/>
    <m/>
    <m/>
    <m/>
    <x v="85"/>
    <s v="Medium"/>
    <m/>
    <s v="EDLM Portal"/>
    <s v="ERM-2831"/>
    <s v="Backlog"/>
    <m/>
    <m/>
    <m/>
    <n v="0"/>
    <n v="0"/>
    <n v="0"/>
    <n v="100"/>
    <n v="0"/>
    <n v="0"/>
    <n v="1"/>
    <n v="1"/>
    <m/>
    <m/>
    <s v="EDLM IT System Admin"/>
    <n v="0"/>
    <n v="0"/>
  </r>
  <r>
    <x v="0"/>
    <x v="366"/>
    <s v="DLE - Top Level Planning"/>
    <m/>
    <m/>
    <s v="ADL Human Centered Design [EXT]"/>
    <s v="ADL Human Centered Design [EXT]"/>
    <m/>
    <s v="Hunter Smith"/>
    <m/>
    <m/>
    <m/>
    <m/>
    <m/>
    <m/>
    <m/>
    <m/>
    <x v="0"/>
    <s v="Medium"/>
    <m/>
    <m/>
    <s v="DTLP-33"/>
    <s v="Backlog"/>
    <m/>
    <m/>
    <m/>
    <n v="0"/>
    <n v="0"/>
    <n v="0"/>
    <n v="0"/>
    <n v="5"/>
    <n v="0"/>
    <n v="0"/>
    <n v="5"/>
    <m/>
    <m/>
    <m/>
    <s v=""/>
    <s v=""/>
  </r>
  <r>
    <x v="1"/>
    <x v="367"/>
    <s v="DLE - Top Level Planning"/>
    <m/>
    <m/>
    <m/>
    <s v="ADL Human Centered Design [EXT]"/>
    <m/>
    <s v="Hunter Smith"/>
    <m/>
    <m/>
    <m/>
    <m/>
    <m/>
    <m/>
    <m/>
    <m/>
    <x v="87"/>
    <s v="Medium"/>
    <m/>
    <m/>
    <s v="DTLP-51"/>
    <s v="Backlog"/>
    <m/>
    <m/>
    <m/>
    <n v="0"/>
    <n v="0"/>
    <n v="0"/>
    <n v="0"/>
    <n v="0"/>
    <n v="0"/>
    <n v="0"/>
    <n v="0"/>
    <m/>
    <m/>
    <m/>
    <s v=""/>
    <s v=""/>
  </r>
  <r>
    <x v="1"/>
    <x v="368"/>
    <s v="DLE - Top Level Planning"/>
    <m/>
    <m/>
    <m/>
    <s v="ADL Human Centered Design [EXT]"/>
    <m/>
    <s v="Hunter Smith"/>
    <m/>
    <m/>
    <m/>
    <m/>
    <m/>
    <m/>
    <m/>
    <m/>
    <x v="87"/>
    <s v="Medium"/>
    <m/>
    <m/>
    <s v="DTLP-52"/>
    <s v="Backlog"/>
    <m/>
    <m/>
    <m/>
    <n v="0"/>
    <n v="0"/>
    <n v="0"/>
    <n v="0"/>
    <n v="0"/>
    <n v="0"/>
    <n v="0"/>
    <n v="0"/>
    <m/>
    <m/>
    <m/>
    <s v=""/>
    <s v=""/>
  </r>
  <r>
    <x v="1"/>
    <x v="369"/>
    <s v="DLE - Top Level Planning"/>
    <m/>
    <m/>
    <m/>
    <s v="ADL Human Centered Design [EXT]"/>
    <m/>
    <s v="Hunter Smith"/>
    <m/>
    <m/>
    <m/>
    <m/>
    <m/>
    <m/>
    <m/>
    <m/>
    <x v="87"/>
    <s v="Medium"/>
    <m/>
    <m/>
    <s v="DTLP-53"/>
    <s v="Backlog"/>
    <m/>
    <m/>
    <m/>
    <n v="0"/>
    <n v="0"/>
    <n v="0"/>
    <n v="0"/>
    <n v="0"/>
    <n v="0"/>
    <n v="0"/>
    <n v="0"/>
    <m/>
    <m/>
    <m/>
    <s v=""/>
    <s v=""/>
  </r>
  <r>
    <x v="1"/>
    <x v="370"/>
    <s v="DLE - Top Level Planning"/>
    <m/>
    <m/>
    <m/>
    <s v="ADL Human Centered Design [EXT]"/>
    <m/>
    <s v="Hunter Smith"/>
    <m/>
    <m/>
    <m/>
    <m/>
    <m/>
    <m/>
    <m/>
    <m/>
    <x v="87"/>
    <s v="Medium"/>
    <m/>
    <m/>
    <s v="DTLP-54"/>
    <s v="Backlog"/>
    <m/>
    <m/>
    <m/>
    <n v="0"/>
    <n v="0"/>
    <n v="0"/>
    <n v="0"/>
    <n v="0"/>
    <n v="0"/>
    <n v="0"/>
    <n v="0"/>
    <m/>
    <m/>
    <m/>
    <s v=""/>
    <s v=""/>
  </r>
  <r>
    <x v="1"/>
    <x v="371"/>
    <s v="DLE - Top Level Planning"/>
    <m/>
    <m/>
    <m/>
    <s v="ADL Human Centered Design [EXT]"/>
    <m/>
    <s v="Hunter Smith"/>
    <m/>
    <m/>
    <m/>
    <m/>
    <m/>
    <m/>
    <m/>
    <m/>
    <x v="87"/>
    <s v="Medium"/>
    <m/>
    <m/>
    <s v="DTLP-55"/>
    <s v="Backlog"/>
    <m/>
    <m/>
    <m/>
    <n v="0"/>
    <n v="0"/>
    <n v="0"/>
    <n v="0"/>
    <n v="0"/>
    <n v="0"/>
    <n v="0"/>
    <n v="0"/>
    <m/>
    <m/>
    <m/>
    <s v=""/>
    <s v=""/>
  </r>
  <r>
    <x v="0"/>
    <x v="372"/>
    <s v="DLE - Top Level Planning"/>
    <m/>
    <m/>
    <s v="ADL Human Centered Design [EXT]"/>
    <s v="ADL Human Centered Design [EXT]"/>
    <m/>
    <s v="Hunter Smith"/>
    <m/>
    <m/>
    <m/>
    <m/>
    <n v="45541"/>
    <m/>
    <m/>
    <m/>
    <x v="0"/>
    <s v="Medium"/>
    <m/>
    <m/>
    <s v="DTLP-59"/>
    <s v="Backlog"/>
    <m/>
    <m/>
    <m/>
    <n v="0"/>
    <n v="0"/>
    <n v="0"/>
    <n v="0"/>
    <n v="9"/>
    <n v="0"/>
    <n v="0"/>
    <n v="9"/>
    <n v="45476"/>
    <m/>
    <m/>
    <s v=""/>
    <s v=""/>
  </r>
  <r>
    <x v="1"/>
    <x v="373"/>
    <s v="DLE - Top Level Planning"/>
    <m/>
    <m/>
    <s v="ADL Human Centered Design [EXT]"/>
    <s v="ADL Human Centered Design [EXT]"/>
    <m/>
    <s v="Hunter Smith"/>
    <m/>
    <m/>
    <m/>
    <m/>
    <m/>
    <m/>
    <m/>
    <m/>
    <x v="88"/>
    <s v="Medium"/>
    <m/>
    <m/>
    <s v="DTLP-60"/>
    <s v="Backlog"/>
    <m/>
    <m/>
    <m/>
    <n v="0"/>
    <n v="0"/>
    <n v="0"/>
    <n v="0"/>
    <n v="3"/>
    <n v="0"/>
    <n v="0"/>
    <n v="3"/>
    <m/>
    <m/>
    <m/>
    <s v=""/>
    <s v=""/>
  </r>
  <r>
    <x v="2"/>
    <x v="374"/>
    <s v="EDLM - Requirements Management"/>
    <m/>
    <m/>
    <m/>
    <s v="ADL Human Centered Design [EXT]"/>
    <m/>
    <s v="Hunter Smith"/>
    <m/>
    <m/>
    <m/>
    <m/>
    <m/>
    <m/>
    <m/>
    <m/>
    <x v="89"/>
    <s v="Medium"/>
    <m/>
    <m/>
    <s v="ERM-2380"/>
    <s v="Backlog"/>
    <m/>
    <m/>
    <m/>
    <n v="0"/>
    <n v="0"/>
    <n v="0"/>
    <n v="0"/>
    <n v="0"/>
    <n v="0"/>
    <n v="0"/>
    <n v="0"/>
    <m/>
    <m/>
    <m/>
    <n v="0"/>
    <n v="0"/>
  </r>
  <r>
    <x v="2"/>
    <x v="375"/>
    <s v="EDLM - Requirements Management"/>
    <m/>
    <m/>
    <m/>
    <s v="ADL Human Centered Design [EXT]"/>
    <m/>
    <s v="Hunter Smith"/>
    <m/>
    <m/>
    <m/>
    <m/>
    <m/>
    <m/>
    <m/>
    <m/>
    <x v="89"/>
    <s v="Medium"/>
    <m/>
    <m/>
    <s v="ERM-2381"/>
    <s v="Backlog"/>
    <m/>
    <m/>
    <m/>
    <n v="0"/>
    <n v="0"/>
    <n v="0"/>
    <n v="0"/>
    <n v="0"/>
    <n v="0"/>
    <n v="0"/>
    <n v="0"/>
    <m/>
    <m/>
    <m/>
    <n v="0"/>
    <n v="0"/>
  </r>
  <r>
    <x v="2"/>
    <x v="376"/>
    <s v="EDLM - Requirements Management"/>
    <m/>
    <m/>
    <m/>
    <s v="ADL Human Centered Design [EXT]"/>
    <m/>
    <s v="Hunter Smith"/>
    <m/>
    <m/>
    <m/>
    <m/>
    <m/>
    <m/>
    <m/>
    <m/>
    <x v="89"/>
    <s v="Medium"/>
    <m/>
    <m/>
    <s v="ERM-2382"/>
    <s v="Backlog"/>
    <m/>
    <m/>
    <m/>
    <n v="0"/>
    <n v="0"/>
    <n v="0"/>
    <n v="0"/>
    <n v="0"/>
    <n v="0"/>
    <n v="0"/>
    <n v="0"/>
    <m/>
    <m/>
    <m/>
    <n v="0"/>
    <n v="0"/>
  </r>
  <r>
    <x v="1"/>
    <x v="377"/>
    <s v="DLE - Top Level Planning"/>
    <m/>
    <m/>
    <s v="ADL Human Centered Design [EXT]"/>
    <s v="ADL Human Centered Design [EXT]"/>
    <m/>
    <s v="Hunter Smith"/>
    <m/>
    <m/>
    <m/>
    <m/>
    <m/>
    <m/>
    <m/>
    <m/>
    <x v="88"/>
    <s v="Medium"/>
    <m/>
    <m/>
    <s v="DTLP-61"/>
    <s v="Backlog"/>
    <m/>
    <m/>
    <m/>
    <n v="0"/>
    <n v="0"/>
    <n v="0"/>
    <n v="0"/>
    <n v="2"/>
    <n v="0"/>
    <n v="0"/>
    <n v="2"/>
    <m/>
    <m/>
    <m/>
    <s v=""/>
    <s v=""/>
  </r>
  <r>
    <x v="2"/>
    <x v="378"/>
    <s v="EDLM - Requirements Management"/>
    <m/>
    <m/>
    <s v="ADL Human Centered Design [EXT]"/>
    <s v="ADL Human Centered Design [EXT]"/>
    <m/>
    <s v="Hunter Smith"/>
    <m/>
    <m/>
    <m/>
    <m/>
    <m/>
    <m/>
    <m/>
    <m/>
    <x v="90"/>
    <s v="Medium"/>
    <m/>
    <m/>
    <s v="ERM-2383"/>
    <s v="Backlog"/>
    <m/>
    <m/>
    <m/>
    <n v="0"/>
    <n v="0"/>
    <n v="0"/>
    <n v="0"/>
    <n v="2"/>
    <n v="0"/>
    <n v="0"/>
    <n v="2"/>
    <m/>
    <m/>
    <m/>
    <n v="0"/>
    <n v="0"/>
  </r>
  <r>
    <x v="3"/>
    <x v="379"/>
    <s v="EDLM - Requirements Management"/>
    <m/>
    <m/>
    <m/>
    <s v="ADL Human Centered Design [EXT]"/>
    <s v="Hunter Smith"/>
    <s v="Ashley Howell"/>
    <m/>
    <m/>
    <m/>
    <m/>
    <m/>
    <m/>
    <m/>
    <m/>
    <x v="91"/>
    <s v="High"/>
    <s v="Customer"/>
    <m/>
    <s v="ERM-230"/>
    <s v="Backlog"/>
    <m/>
    <m/>
    <m/>
    <n v="0"/>
    <n v="0"/>
    <n v="0"/>
    <n v="0"/>
    <n v="0"/>
    <n v="0"/>
    <n v="0"/>
    <n v="0"/>
    <m/>
    <m/>
    <s v="EDLM Talent Manager"/>
    <s v="Attached is a sample of the DAG UI._x000a__x000a_This DAG acts almost as a “skill tree” for a job/duty, where the user’s competencies skills and credentials are mapped against those required for the selected job/duty. It should also show what nodes the user already has and which ones they do not._x000a__x000a_The arrows are the relationships between the competencies skills and credentials in the ECCR._x000a__x000a_Clicking the bubbles shows the level of confidence that the learner has the competencies skills and credentials as well as links to courses in the ECC that will help increase that level of confidence_x000a__x000a__x000a__x000a_!image-20240624-125052.png|width=1859,height=828,alt=&quot;image-20240624-125052.png&quot;!"/>
    <s v="A TM (Talent Manager) user is able to pull up the DAG UI, click on a node an individual or set of individual have not &quot;completed,&quot; view a list of training_x000a_------------------------------------------------------------***********************************************************---------------------------------------------------------------------------_x000a__x000a_1. Visualization Display:_x000a_-The DAG (Directed Acyclic Graph) should display a visual map of competencies, skills, and credentials required for the selected job/duty/gig._x000a_-Nodes should represent individual competencies, skills, and credentials._x000a_-Arrows should illustrate the relationships between the competencies, skills, and credentials._x000a__x000a_2. Current Competencies Mapping:_x000a_-The DAG should clearly indicate which competencies, skills, and credentials the individual currently possesses._x000a_-Nodes that the individual already has should be visually distinct from those they do not have._x000a__x000a_3. Interactive Elements:_x000a_-Clicking on a node should display the level of the individual’s possession of that competency, skill, or credential.   _x000a_-The pop-up should provide links to courses within the ECC (Enterprise Course Catalog) that can help improve the level of confidence for that competency, skill, or credential._x000a__x000a_4. Additional Training Identification:_x000a_-The visualization should highlight gaps in the individual’s competencies, skills, and credentials._x000a_-Recommendations for additional training should be provided based on the gaps identified._x000a__x000a_5. Usability:_x000a_-The interface should be intuitive and easy to navigate for managers._x000a_-All elements (nodes, arrows, pop-ups) should be interactive and provide relevant information efficiently._x000a__x000a_6. Data Integration:_x000a_-The DAG should be integrated with the ECCR (Enterprise Competency and Credential Repository) to ensure up-to-date and accurate data._x000a_-The system should automatically update the DAG when new competencies, skills, or credentials are added to the ECCR._x000a__x000a_7. E2e Tests_x000a_-E2E tests are passing in the P1 pipeline demoing this capability"/>
  </r>
  <r>
    <x v="3"/>
    <x v="380"/>
    <s v="EDLM - Requirements Management"/>
    <m/>
    <m/>
    <m/>
    <s v="ADL Human Centered Design [EXT]"/>
    <m/>
    <s v="Ashley Howell"/>
    <m/>
    <m/>
    <m/>
    <m/>
    <m/>
    <m/>
    <m/>
    <m/>
    <x v="91"/>
    <s v="High"/>
    <s v="Customer"/>
    <m/>
    <s v="ERM-69"/>
    <s v="Backlog"/>
    <m/>
    <m/>
    <m/>
    <n v="0"/>
    <n v="0"/>
    <n v="0"/>
    <n v="0"/>
    <n v="0"/>
    <n v="0"/>
    <n v="0"/>
    <n v="0"/>
    <m/>
    <m/>
    <s v="EDLM Talent Manager"/>
    <s v="A talent manager needs to compare the skill set of users assigned to them, to that of existing job/duty in order to recommend them to the user best aligned to them._x000a__x000a__x000a__x000a_!image-20240614-165758.png|width=2369,height=971,alt=&quot;image-20240614-165758.png&quot;!_x000a__x000a__x000a__x000a_!image-20240614-165811.png|width=2344,height=887,alt=&quot;image-20240614-165811.png&quot;!"/>
    <s v="1. The system displays a list of competencies required for a selected job/duty/gig._x000a_2. The system shows the relationships between these competencies._x000a_3. Talent Manager can view the competency representation in an intuitive format (e.g., chart, graph, or map)._x000a_4. The displayed competencies and their relationships are accurate and comprehensive."/>
  </r>
  <r>
    <x v="2"/>
    <x v="381"/>
    <s v="EDLM - Requirements Management"/>
    <m/>
    <m/>
    <m/>
    <s v="ADL Human Centered Design [EXT]"/>
    <m/>
    <s v="Hunter Smith"/>
    <m/>
    <m/>
    <m/>
    <m/>
    <m/>
    <m/>
    <m/>
    <m/>
    <x v="90"/>
    <s v="Medium"/>
    <m/>
    <m/>
    <s v="ERM-2384"/>
    <s v="Backlog"/>
    <m/>
    <m/>
    <m/>
    <n v="0"/>
    <n v="0"/>
    <n v="0"/>
    <n v="0"/>
    <n v="0"/>
    <n v="0"/>
    <n v="0"/>
    <n v="0"/>
    <m/>
    <m/>
    <m/>
    <n v="0"/>
    <n v="0"/>
  </r>
  <r>
    <x v="1"/>
    <x v="382"/>
    <s v="DLE - Top Level Planning"/>
    <m/>
    <m/>
    <s v="ADL Human Centered Design [EXT]"/>
    <s v="ADL Human Centered Design [EXT]"/>
    <m/>
    <s v="Hunter Smith"/>
    <m/>
    <m/>
    <m/>
    <m/>
    <m/>
    <m/>
    <m/>
    <m/>
    <x v="88"/>
    <s v="Medium"/>
    <m/>
    <m/>
    <s v="DTLP-62"/>
    <s v="Backlog"/>
    <m/>
    <m/>
    <m/>
    <n v="0"/>
    <n v="0"/>
    <n v="0"/>
    <n v="0"/>
    <n v="4"/>
    <n v="0"/>
    <n v="0"/>
    <n v="4"/>
    <m/>
    <m/>
    <m/>
    <s v=""/>
    <s v=""/>
  </r>
  <r>
    <x v="2"/>
    <x v="383"/>
    <s v="EDLM - Requirements Management"/>
    <m/>
    <m/>
    <m/>
    <s v="ADL Human Centered Design [EXT]"/>
    <m/>
    <s v="Hunter Smith"/>
    <m/>
    <m/>
    <m/>
    <m/>
    <m/>
    <m/>
    <m/>
    <m/>
    <x v="92"/>
    <s v="Medium"/>
    <m/>
    <m/>
    <s v="ERM-2385"/>
    <s v="Backlog"/>
    <m/>
    <m/>
    <m/>
    <n v="0"/>
    <n v="0"/>
    <n v="0"/>
    <n v="0"/>
    <n v="0"/>
    <n v="0"/>
    <n v="0"/>
    <n v="0"/>
    <m/>
    <m/>
    <m/>
    <n v="0"/>
    <n v="0"/>
  </r>
  <r>
    <x v="2"/>
    <x v="384"/>
    <s v="EDLM - Requirements Management"/>
    <m/>
    <m/>
    <m/>
    <s v="ADL Human Centered Design [EXT]"/>
    <m/>
    <s v="Hunter Smith"/>
    <m/>
    <m/>
    <m/>
    <m/>
    <m/>
    <m/>
    <m/>
    <m/>
    <x v="92"/>
    <s v="Medium"/>
    <m/>
    <m/>
    <s v="ERM-2386"/>
    <s v="Backlog"/>
    <m/>
    <m/>
    <m/>
    <n v="0"/>
    <n v="0"/>
    <n v="0"/>
    <n v="0"/>
    <n v="0"/>
    <n v="0"/>
    <n v="0"/>
    <n v="0"/>
    <m/>
    <m/>
    <m/>
    <n v="0"/>
    <n v="0"/>
  </r>
  <r>
    <x v="2"/>
    <x v="385"/>
    <s v="EDLM - Requirements Management"/>
    <m/>
    <m/>
    <m/>
    <s v="ADL Human Centered Design [EXT]"/>
    <m/>
    <s v="Hunter Smith"/>
    <m/>
    <m/>
    <m/>
    <m/>
    <m/>
    <m/>
    <m/>
    <m/>
    <x v="92"/>
    <s v="Medium"/>
    <m/>
    <m/>
    <s v="ERM-2387"/>
    <s v="Backlog"/>
    <m/>
    <m/>
    <m/>
    <n v="0"/>
    <n v="0"/>
    <n v="0"/>
    <n v="0"/>
    <n v="0"/>
    <n v="0"/>
    <n v="0"/>
    <n v="0"/>
    <m/>
    <m/>
    <m/>
    <n v="0"/>
    <n v="0"/>
  </r>
  <r>
    <x v="2"/>
    <x v="386"/>
    <s v="EDLM - Requirements Management"/>
    <m/>
    <m/>
    <m/>
    <s v="ADL Human Centered Design [EXT]"/>
    <m/>
    <s v="Hunter Smith"/>
    <m/>
    <m/>
    <m/>
    <m/>
    <m/>
    <m/>
    <m/>
    <m/>
    <x v="92"/>
    <s v="Medium"/>
    <m/>
    <m/>
    <s v="ERM-2388"/>
    <s v="Backlog"/>
    <m/>
    <m/>
    <m/>
    <n v="0"/>
    <n v="0"/>
    <n v="0"/>
    <n v="0"/>
    <n v="0"/>
    <n v="0"/>
    <n v="0"/>
    <n v="0"/>
    <m/>
    <m/>
    <m/>
    <n v="0"/>
    <n v="0"/>
  </r>
  <r>
    <x v="1"/>
    <x v="387"/>
    <s v="DLE - Top Level Planning"/>
    <m/>
    <m/>
    <s v="ADL Human Centered Design [EXT]"/>
    <s v="ADL Human Centered Design [EXT]"/>
    <m/>
    <s v="Hunter Smith"/>
    <m/>
    <m/>
    <m/>
    <m/>
    <n v="45541"/>
    <m/>
    <m/>
    <m/>
    <x v="88"/>
    <s v="Medium"/>
    <m/>
    <m/>
    <s v="DTLP-63"/>
    <s v="Backlog"/>
    <m/>
    <m/>
    <m/>
    <n v="0"/>
    <n v="0"/>
    <n v="0"/>
    <n v="0"/>
    <n v="3"/>
    <n v="0"/>
    <n v="0"/>
    <n v="3"/>
    <n v="45476"/>
    <m/>
    <m/>
    <s v=""/>
    <s v=""/>
  </r>
  <r>
    <x v="2"/>
    <x v="388"/>
    <s v="EDLM - Requirements Management"/>
    <m/>
    <m/>
    <m/>
    <s v="ADL Human Centered Design [EXT]"/>
    <m/>
    <s v="Hunter Smith"/>
    <m/>
    <m/>
    <m/>
    <m/>
    <m/>
    <m/>
    <m/>
    <m/>
    <x v="93"/>
    <s v="Medium"/>
    <m/>
    <m/>
    <s v="ERM-2389"/>
    <s v="Backlog"/>
    <m/>
    <m/>
    <m/>
    <n v="0"/>
    <n v="0"/>
    <n v="0"/>
    <n v="0"/>
    <n v="0"/>
    <n v="0"/>
    <n v="0"/>
    <n v="0"/>
    <m/>
    <m/>
    <m/>
    <n v="0"/>
    <n v="0"/>
  </r>
  <r>
    <x v="2"/>
    <x v="389"/>
    <s v="EDLM - Requirements Management"/>
    <m/>
    <m/>
    <s v="ADL Human Centered Design [EXT]"/>
    <s v="ADL Human Centered Design [EXT]"/>
    <m/>
    <s v="Hunter Smith"/>
    <m/>
    <m/>
    <m/>
    <m/>
    <n v="45541"/>
    <m/>
    <m/>
    <m/>
    <x v="93"/>
    <s v="Medium"/>
    <m/>
    <m/>
    <s v="ERM-2390"/>
    <s v="Backlog"/>
    <m/>
    <m/>
    <m/>
    <n v="0"/>
    <n v="0"/>
    <n v="0"/>
    <n v="20"/>
    <n v="4"/>
    <n v="0"/>
    <n v="1"/>
    <n v="5"/>
    <n v="45476"/>
    <m/>
    <m/>
    <n v="0"/>
    <n v="0"/>
  </r>
  <r>
    <x v="3"/>
    <x v="390"/>
    <s v="EDLM - Requirements Management"/>
    <m/>
    <m/>
    <m/>
    <s v="ADL Human Centered Design [EXT]"/>
    <m/>
    <m/>
    <m/>
    <m/>
    <m/>
    <m/>
    <m/>
    <n v="45541"/>
    <m/>
    <m/>
    <x v="94"/>
    <s v="Low"/>
    <s v="Customer"/>
    <m/>
    <s v="ERM-261"/>
    <s v="Backlog"/>
    <m/>
    <m/>
    <m/>
    <n v="0"/>
    <n v="0"/>
    <n v="0"/>
    <n v="0"/>
    <n v="0"/>
    <n v="0"/>
    <n v="0"/>
    <n v="0"/>
    <m/>
    <n v="45476"/>
    <s v="EDLM Talent Manager"/>
    <s v="Generate Competency Comparison Report_x000a_A Talent manager needs to be able to compare a single student or a teams of students against specific jobs and competency frameworks to see what competencies the individuals or team are lacking in, and which ones they are already proficient in._x000a__x000a__x000a__x000a_!image-20250409-174857.png|width=858,height=430,alt=&quot;image-20250409-174857.png&quot;!_x000a__x000a_The Sunburst on the left breaks down a user’s competencies and the radar chart on the right allows the assessor to check the team for skill gaps"/>
    <s v="1 - The system provides a Breakdown of competencies held and needed for a job/credential/framework_x000a_2 - The system will allow individual and team gap analysis for required competencies_x000a_3 - E2E tests are passing in the P1 Pipeline demoing this capability"/>
  </r>
  <r>
    <x v="3"/>
    <x v="391"/>
    <s v="EDLM - Requirements Management"/>
    <m/>
    <m/>
    <m/>
    <s v="ADL Human Centered Design [EXT]"/>
    <m/>
    <s v="Ashley Howell"/>
    <m/>
    <m/>
    <m/>
    <m/>
    <m/>
    <m/>
    <m/>
    <m/>
    <x v="94"/>
    <s v="Medium"/>
    <s v="Customer"/>
    <m/>
    <s v="ERM-74"/>
    <s v="Backlog"/>
    <m/>
    <m/>
    <m/>
    <n v="0"/>
    <n v="0"/>
    <n v="0"/>
    <n v="0"/>
    <n v="0"/>
    <n v="0"/>
    <n v="0"/>
    <n v="0"/>
    <m/>
    <m/>
    <s v="EDLM Talent Manager"/>
    <n v="0"/>
    <n v="0"/>
  </r>
  <r>
    <x v="3"/>
    <x v="392"/>
    <s v="EDLM - Requirements Management"/>
    <m/>
    <m/>
    <m/>
    <s v="ADL Human Centered Design [EXT]"/>
    <m/>
    <s v="Ashley Howell"/>
    <m/>
    <m/>
    <m/>
    <m/>
    <m/>
    <m/>
    <m/>
    <m/>
    <x v="94"/>
    <s v="Lowest"/>
    <s v="Customer"/>
    <m/>
    <s v="ERM-272"/>
    <s v="Backlog"/>
    <m/>
    <m/>
    <m/>
    <n v="0"/>
    <n v="0"/>
    <n v="0"/>
    <n v="0"/>
    <n v="0"/>
    <n v="0"/>
    <n v="0"/>
    <n v="0"/>
    <m/>
    <m/>
    <s v="EDLM Talent Manager"/>
    <s v="need to confirm what info can be sent from HR system. Out of scope as it requires connection to HR system."/>
    <n v="0"/>
  </r>
  <r>
    <x v="3"/>
    <x v="393"/>
    <s v="EDLM - Requirements Management"/>
    <m/>
    <m/>
    <m/>
    <s v="ADL Human Centered Design [EXT]"/>
    <m/>
    <m/>
    <m/>
    <m/>
    <m/>
    <m/>
    <m/>
    <n v="45541"/>
    <m/>
    <m/>
    <x v="94"/>
    <s v="Low"/>
    <s v="Customer"/>
    <m/>
    <s v="ERM-262"/>
    <s v="Backlog"/>
    <m/>
    <m/>
    <m/>
    <n v="0"/>
    <n v="0"/>
    <n v="0"/>
    <n v="0"/>
    <n v="0"/>
    <n v="0"/>
    <n v="0"/>
    <n v="0"/>
    <m/>
    <n v="45476"/>
    <s v="EDLM Talent Manager"/>
    <s v="Export Competencies Data from Graph"/>
    <s v="1. The system provides an option to export competencies data displayed in the graph._x000a_2. The export option includes standard formats like PDF and CSV._x000a_3. The exported file retains the data accurately as shown in the graph._x000a_4. The export functionality is accessible directly from the graph interface._x000a_5. Users receive a confirmation message upon successful export._x000a_"/>
  </r>
  <r>
    <x v="2"/>
    <x v="394"/>
    <s v="EDLM - Requirements Management"/>
    <m/>
    <m/>
    <m/>
    <s v="ADL Human Centered Design [EXT]"/>
    <m/>
    <s v="Hunter Smith"/>
    <m/>
    <m/>
    <m/>
    <m/>
    <m/>
    <m/>
    <m/>
    <m/>
    <x v="93"/>
    <s v="Medium"/>
    <m/>
    <m/>
    <s v="ERM-2391"/>
    <s v="Backlog"/>
    <m/>
    <m/>
    <m/>
    <n v="0"/>
    <n v="0"/>
    <n v="0"/>
    <n v="0"/>
    <n v="0"/>
    <n v="0"/>
    <n v="0"/>
    <n v="0"/>
    <m/>
    <m/>
    <m/>
    <n v="0"/>
    <n v="0"/>
  </r>
  <r>
    <x v="1"/>
    <x v="395"/>
    <s v="DLE - Top Level Planning"/>
    <m/>
    <m/>
    <s v="ADL Human Centered Design [EXT]"/>
    <s v="ADL Human Centered Design [EXT]"/>
    <m/>
    <s v="Hunter Smith"/>
    <m/>
    <m/>
    <m/>
    <m/>
    <m/>
    <m/>
    <m/>
    <m/>
    <x v="88"/>
    <s v="Medium"/>
    <m/>
    <m/>
    <s v="DTLP-64"/>
    <s v="Backlog"/>
    <m/>
    <m/>
    <m/>
    <n v="0"/>
    <n v="0"/>
    <n v="0"/>
    <n v="0"/>
    <n v="2"/>
    <n v="0"/>
    <n v="0"/>
    <n v="2"/>
    <m/>
    <m/>
    <m/>
    <s v=""/>
    <s v=""/>
  </r>
  <r>
    <x v="2"/>
    <x v="396"/>
    <s v="EDLM - Requirements Management"/>
    <m/>
    <m/>
    <m/>
    <s v="ADL Human Centered Design [EXT]"/>
    <m/>
    <s v="Hunter Smith"/>
    <m/>
    <m/>
    <m/>
    <m/>
    <m/>
    <m/>
    <m/>
    <m/>
    <x v="95"/>
    <s v="Medium"/>
    <m/>
    <m/>
    <s v="ERM-2392"/>
    <s v="Backlog"/>
    <m/>
    <m/>
    <m/>
    <n v="0"/>
    <n v="0"/>
    <n v="0"/>
    <n v="0"/>
    <n v="0"/>
    <n v="0"/>
    <n v="0"/>
    <n v="0"/>
    <m/>
    <m/>
    <m/>
    <n v="0"/>
    <n v="0"/>
  </r>
  <r>
    <x v="2"/>
    <x v="397"/>
    <s v="EDLM - Requirements Management"/>
    <m/>
    <m/>
    <m/>
    <s v="ADL Human Centered Design [EXT]"/>
    <m/>
    <s v="Hunter Smith"/>
    <m/>
    <m/>
    <m/>
    <m/>
    <m/>
    <m/>
    <m/>
    <m/>
    <x v="95"/>
    <s v="Medium"/>
    <m/>
    <m/>
    <s v="ERM-2393"/>
    <s v="Backlog"/>
    <m/>
    <m/>
    <m/>
    <n v="0"/>
    <n v="0"/>
    <n v="0"/>
    <n v="0"/>
    <n v="0"/>
    <n v="0"/>
    <n v="0"/>
    <n v="0"/>
    <m/>
    <m/>
    <m/>
    <n v="0"/>
    <n v="0"/>
  </r>
  <r>
    <x v="1"/>
    <x v="398"/>
    <s v="DLE - Top Level Planning"/>
    <m/>
    <m/>
    <s v="ADL Human Centered Design [EXT]"/>
    <s v="ADL Human Centered Design [EXT]"/>
    <m/>
    <s v="Hunter Smith"/>
    <m/>
    <m/>
    <m/>
    <m/>
    <m/>
    <m/>
    <m/>
    <m/>
    <x v="88"/>
    <s v="Medium"/>
    <m/>
    <m/>
    <s v="DTLP-65"/>
    <s v="Backlog"/>
    <m/>
    <m/>
    <m/>
    <n v="0"/>
    <n v="0"/>
    <n v="0"/>
    <n v="0"/>
    <n v="3"/>
    <n v="0"/>
    <n v="0"/>
    <n v="3"/>
    <m/>
    <m/>
    <m/>
    <s v=""/>
    <s v=""/>
  </r>
  <r>
    <x v="2"/>
    <x v="399"/>
    <s v="EDLM - Requirements Management"/>
    <m/>
    <m/>
    <m/>
    <s v="ADL Human Centered Design [EXT]"/>
    <m/>
    <s v="Hunter Smith"/>
    <m/>
    <m/>
    <m/>
    <m/>
    <m/>
    <m/>
    <m/>
    <m/>
    <x v="96"/>
    <s v="Medium"/>
    <m/>
    <m/>
    <s v="ERM-2394"/>
    <s v="Backlog"/>
    <m/>
    <m/>
    <m/>
    <n v="0"/>
    <n v="0"/>
    <n v="0"/>
    <n v="0"/>
    <n v="0"/>
    <n v="0"/>
    <n v="0"/>
    <n v="0"/>
    <m/>
    <m/>
    <m/>
    <n v="0"/>
    <n v="0"/>
  </r>
  <r>
    <x v="2"/>
    <x v="400"/>
    <s v="EDLM - Requirements Management"/>
    <m/>
    <m/>
    <m/>
    <s v="ADL Human Centered Design [EXT]"/>
    <m/>
    <s v="Hunter Smith"/>
    <m/>
    <m/>
    <m/>
    <m/>
    <m/>
    <m/>
    <m/>
    <m/>
    <x v="96"/>
    <s v="Medium"/>
    <m/>
    <m/>
    <s v="ERM-2395"/>
    <s v="Backlog"/>
    <m/>
    <m/>
    <m/>
    <n v="0"/>
    <n v="0"/>
    <n v="0"/>
    <n v="0"/>
    <n v="0"/>
    <n v="0"/>
    <n v="0"/>
    <n v="0"/>
    <m/>
    <m/>
    <m/>
    <n v="0"/>
    <n v="0"/>
  </r>
  <r>
    <x v="2"/>
    <x v="401"/>
    <s v="EDLM - Requirements Management"/>
    <m/>
    <m/>
    <m/>
    <s v="ADL Human Centered Design [EXT]"/>
    <m/>
    <s v="Hunter Smith"/>
    <m/>
    <m/>
    <m/>
    <m/>
    <m/>
    <m/>
    <m/>
    <m/>
    <x v="96"/>
    <s v="Medium"/>
    <m/>
    <m/>
    <s v="ERM-2396"/>
    <s v="Backlog"/>
    <m/>
    <m/>
    <m/>
    <n v="0"/>
    <n v="0"/>
    <n v="0"/>
    <n v="0"/>
    <n v="0"/>
    <n v="0"/>
    <n v="0"/>
    <n v="0"/>
    <m/>
    <m/>
    <m/>
    <n v="0"/>
    <n v="0"/>
  </r>
  <r>
    <x v="1"/>
    <x v="402"/>
    <s v="DLE - Top Level Planning"/>
    <m/>
    <m/>
    <s v="ADL Human Centered Design [EXT]"/>
    <s v="ADL Human Centered Design [EXT]"/>
    <m/>
    <s v="Hunter Smith"/>
    <m/>
    <m/>
    <m/>
    <m/>
    <m/>
    <m/>
    <m/>
    <m/>
    <x v="88"/>
    <s v="Medium"/>
    <m/>
    <m/>
    <s v="DTLP-66"/>
    <s v="Backlog"/>
    <m/>
    <m/>
    <m/>
    <n v="0"/>
    <n v="0"/>
    <n v="0"/>
    <n v="0"/>
    <n v="4"/>
    <n v="0"/>
    <n v="0"/>
    <n v="4"/>
    <m/>
    <m/>
    <m/>
    <s v=""/>
    <s v=""/>
  </r>
  <r>
    <x v="2"/>
    <x v="403"/>
    <s v="EDLM - Requirements Management"/>
    <m/>
    <m/>
    <m/>
    <s v="ADL Human Centered Design [EXT]"/>
    <m/>
    <s v="Hunter Smith"/>
    <m/>
    <m/>
    <m/>
    <m/>
    <m/>
    <m/>
    <m/>
    <m/>
    <x v="97"/>
    <s v="Medium"/>
    <m/>
    <m/>
    <s v="ERM-2397"/>
    <s v="Backlog"/>
    <m/>
    <m/>
    <m/>
    <n v="0"/>
    <n v="0"/>
    <n v="0"/>
    <n v="0"/>
    <n v="0"/>
    <n v="0"/>
    <n v="0"/>
    <n v="0"/>
    <m/>
    <m/>
    <m/>
    <n v="0"/>
    <n v="0"/>
  </r>
  <r>
    <x v="2"/>
    <x v="404"/>
    <s v="EDLM - Requirements Management"/>
    <m/>
    <m/>
    <s v="ADL Human Centered Design [EXT]"/>
    <s v="ADL Human Centered Design [EXT]"/>
    <m/>
    <s v="Hunter Smith"/>
    <m/>
    <m/>
    <m/>
    <m/>
    <m/>
    <m/>
    <m/>
    <m/>
    <x v="97"/>
    <s v="Medium"/>
    <m/>
    <m/>
    <s v="ERM-2398"/>
    <s v="Backlog"/>
    <m/>
    <m/>
    <m/>
    <n v="0"/>
    <n v="0"/>
    <n v="0"/>
    <n v="0"/>
    <n v="1"/>
    <n v="0"/>
    <n v="0"/>
    <n v="1"/>
    <m/>
    <m/>
    <m/>
    <n v="0"/>
    <n v="0"/>
  </r>
  <r>
    <x v="3"/>
    <x v="405"/>
    <s v="EDLM - Requirements Management"/>
    <m/>
    <m/>
    <m/>
    <s v="ADL Human Centered Design [EXT]"/>
    <s v="James Tobin"/>
    <s v="Ashley Howell"/>
    <m/>
    <m/>
    <m/>
    <m/>
    <m/>
    <m/>
    <m/>
    <m/>
    <x v="98"/>
    <s v="High"/>
    <s v="Customer"/>
    <s v="EDLM ECCR"/>
    <s v="ERM-73"/>
    <s v="Backlog"/>
    <m/>
    <m/>
    <m/>
    <n v="0"/>
    <n v="0"/>
    <n v="0"/>
    <n v="0"/>
    <n v="0"/>
    <n v="0"/>
    <n v="0"/>
    <n v="0"/>
    <m/>
    <m/>
    <s v="EDLM Talent Manager"/>
    <s v="When a Talent Manager defines a new job/duty (within ECCR) they need to be able to link those to individual KSATS or complete Competency Frameworks within the ECCR._x000a__x000a_These alignments need to be usable to query on competencies and to align users with the job/duty/gigs that best fit them."/>
    <s v="1. Define Job/Duty Alignment_x000a_As a Talent manager, I can define new jobs/duties and link them to individual KSATs (Knowledge, Skills, Abilities, Tasks) or complete Competency Frameworks within the ECCR._x000a__x000a_2. Edit KSATs mapped to Jobs/Duties_x000a_As a Talent manager, I can link/unlink specific KSATs to existing job/duty, ensuring a comprehensive skill profile. _x000a__x000a_3. Query Competencies_x000a_The system allows querying on competencies to identify job/career opportunities that match specific KSATs."/>
  </r>
  <r>
    <x v="2"/>
    <x v="406"/>
    <s v="EDLM - Requirements Management"/>
    <m/>
    <m/>
    <m/>
    <s v="ADL Human Centered Design [EXT]"/>
    <m/>
    <s v="Hunter Smith"/>
    <m/>
    <m/>
    <m/>
    <m/>
    <m/>
    <m/>
    <m/>
    <m/>
    <x v="97"/>
    <s v="Medium"/>
    <m/>
    <m/>
    <s v="ERM-2399"/>
    <s v="Backlog"/>
    <m/>
    <m/>
    <m/>
    <n v="0"/>
    <n v="0"/>
    <n v="0"/>
    <n v="0"/>
    <n v="0"/>
    <n v="0"/>
    <n v="0"/>
    <n v="0"/>
    <m/>
    <m/>
    <m/>
    <n v="0"/>
    <n v="0"/>
  </r>
  <r>
    <x v="2"/>
    <x v="407"/>
    <s v="EDLM - Requirements Management"/>
    <m/>
    <m/>
    <m/>
    <s v="ADL Human Centered Design [EXT]"/>
    <m/>
    <s v="Hunter Smith"/>
    <m/>
    <m/>
    <m/>
    <m/>
    <m/>
    <m/>
    <m/>
    <m/>
    <x v="97"/>
    <s v="Medium"/>
    <m/>
    <m/>
    <s v="ERM-2400"/>
    <s v="Backlog"/>
    <m/>
    <m/>
    <m/>
    <n v="0"/>
    <n v="0"/>
    <n v="0"/>
    <n v="0"/>
    <n v="0"/>
    <n v="0"/>
    <n v="0"/>
    <n v="0"/>
    <m/>
    <m/>
    <m/>
    <n v="0"/>
    <n v="0"/>
  </r>
  <r>
    <x v="1"/>
    <x v="408"/>
    <s v="DLE - Top Level Planning"/>
    <m/>
    <m/>
    <s v="ADL Human Centered Design [EXT]"/>
    <s v="ADL Human Centered Design [EXT]"/>
    <m/>
    <s v="Hunter Smith"/>
    <m/>
    <m/>
    <m/>
    <m/>
    <m/>
    <m/>
    <m/>
    <m/>
    <x v="88"/>
    <s v="Medium"/>
    <m/>
    <m/>
    <s v="DTLP-67"/>
    <s v="Backlog"/>
    <m/>
    <m/>
    <m/>
    <n v="0"/>
    <n v="0"/>
    <n v="0"/>
    <n v="0"/>
    <n v="5"/>
    <n v="0"/>
    <n v="0"/>
    <n v="5"/>
    <m/>
    <m/>
    <m/>
    <s v=""/>
    <s v=""/>
  </r>
  <r>
    <x v="2"/>
    <x v="409"/>
    <s v="EDLM - Requirements Management"/>
    <m/>
    <m/>
    <s v="ADL Human Centered Design [EXT]"/>
    <m/>
    <m/>
    <s v="Hunter Smith"/>
    <m/>
    <m/>
    <m/>
    <m/>
    <m/>
    <m/>
    <m/>
    <m/>
    <x v="99"/>
    <s v="Medium"/>
    <m/>
    <m/>
    <s v="ERM-2405"/>
    <s v="Backlog"/>
    <m/>
    <m/>
    <m/>
    <n v="0"/>
    <n v="0"/>
    <n v="0"/>
    <n v="0"/>
    <n v="1"/>
    <n v="0"/>
    <n v="0"/>
    <n v="1"/>
    <m/>
    <m/>
    <m/>
    <n v="0"/>
    <n v="0"/>
  </r>
  <r>
    <x v="3"/>
    <x v="410"/>
    <s v="EDLM - Requirements Management"/>
    <m/>
    <m/>
    <m/>
    <s v="ADL Human Centered Design [EXT]"/>
    <m/>
    <s v="Ashley Howell"/>
    <m/>
    <m/>
    <m/>
    <m/>
    <m/>
    <m/>
    <m/>
    <m/>
    <x v="100"/>
    <s v="Medium"/>
    <s v="Customer"/>
    <m/>
    <s v="ERM-318"/>
    <s v="Backlog"/>
    <m/>
    <m/>
    <m/>
    <n v="0"/>
    <n v="0"/>
    <n v="0"/>
    <n v="0"/>
    <n v="0"/>
    <n v="0"/>
    <n v="0"/>
    <n v="0"/>
    <m/>
    <m/>
    <s v="EDLM Talent Manager"/>
    <s v="Looking at organizational goals, mission and needs, near-term and the future, and being able to assess current and future gaps. What billets do I need._x000a__x000a_*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_x000a_** Do I need to change my jobs? Centered around the actual  job design vs. finding individuals to fill current billets."/>
    <n v="0"/>
  </r>
  <r>
    <x v="2"/>
    <x v="411"/>
    <s v="EDLM - Requirements Management"/>
    <m/>
    <m/>
    <m/>
    <s v="ADL Human Centered Design [EXT]"/>
    <m/>
    <s v="Hunter Smith"/>
    <m/>
    <m/>
    <m/>
    <m/>
    <m/>
    <m/>
    <m/>
    <m/>
    <x v="99"/>
    <s v="Medium"/>
    <m/>
    <m/>
    <s v="ERM-2401"/>
    <s v="Backlog"/>
    <m/>
    <m/>
    <m/>
    <n v="0"/>
    <n v="0"/>
    <n v="0"/>
    <n v="0"/>
    <n v="0"/>
    <n v="0"/>
    <n v="0"/>
    <n v="0"/>
    <m/>
    <m/>
    <m/>
    <n v="0"/>
    <n v="0"/>
  </r>
  <r>
    <x v="2"/>
    <x v="412"/>
    <s v="EDLM - Requirements Management"/>
    <m/>
    <m/>
    <m/>
    <s v="ADL Human Centered Design [EXT]"/>
    <m/>
    <s v="Hunter Smith"/>
    <m/>
    <m/>
    <m/>
    <m/>
    <m/>
    <m/>
    <m/>
    <m/>
    <x v="99"/>
    <s v="Medium"/>
    <m/>
    <m/>
    <s v="ERM-2402"/>
    <s v="Backlog"/>
    <m/>
    <m/>
    <m/>
    <n v="0"/>
    <n v="0"/>
    <n v="0"/>
    <n v="0"/>
    <n v="0"/>
    <n v="0"/>
    <n v="0"/>
    <n v="0"/>
    <m/>
    <m/>
    <m/>
    <n v="0"/>
    <n v="0"/>
  </r>
  <r>
    <x v="2"/>
    <x v="413"/>
    <s v="EDLM - Requirements Management"/>
    <m/>
    <m/>
    <m/>
    <s v="ADL Human Centered Design [EXT]"/>
    <m/>
    <s v="Hunter Smith"/>
    <m/>
    <m/>
    <m/>
    <m/>
    <m/>
    <m/>
    <m/>
    <m/>
    <x v="99"/>
    <s v="Medium"/>
    <m/>
    <m/>
    <s v="ERM-2403"/>
    <s v="Backlog"/>
    <m/>
    <m/>
    <m/>
    <n v="0"/>
    <n v="0"/>
    <n v="0"/>
    <n v="0"/>
    <n v="0"/>
    <n v="0"/>
    <n v="0"/>
    <n v="0"/>
    <m/>
    <m/>
    <m/>
    <n v="0"/>
    <n v="0"/>
  </r>
  <r>
    <x v="2"/>
    <x v="414"/>
    <s v="EDLM - Requirements Management"/>
    <m/>
    <m/>
    <m/>
    <s v="ADL Human Centered Design [EXT]"/>
    <m/>
    <s v="Hunter Smith"/>
    <m/>
    <m/>
    <m/>
    <m/>
    <m/>
    <m/>
    <m/>
    <m/>
    <x v="99"/>
    <s v="Medium"/>
    <m/>
    <m/>
    <s v="ERM-2404"/>
    <s v="Backlog"/>
    <m/>
    <m/>
    <m/>
    <n v="0"/>
    <n v="0"/>
    <n v="0"/>
    <n v="0"/>
    <n v="0"/>
    <n v="0"/>
    <n v="0"/>
    <n v="0"/>
    <m/>
    <m/>
    <m/>
    <n v="0"/>
    <n v="0"/>
  </r>
  <r>
    <x v="1"/>
    <x v="415"/>
    <s v="DLE - Top Level Planning"/>
    <m/>
    <m/>
    <s v="ADL Human Centered Design [EXT]"/>
    <s v="ADL Human Centered Design [EXT]"/>
    <m/>
    <s v="Hunter Smith"/>
    <m/>
    <m/>
    <m/>
    <m/>
    <m/>
    <m/>
    <m/>
    <m/>
    <x v="88"/>
    <s v="Medium"/>
    <m/>
    <m/>
    <s v="DTLP-92"/>
    <s v="Backlog"/>
    <m/>
    <m/>
    <m/>
    <n v="0"/>
    <n v="0"/>
    <n v="0"/>
    <n v="0"/>
    <n v="1"/>
    <n v="0"/>
    <n v="0"/>
    <n v="1"/>
    <m/>
    <m/>
    <m/>
    <s v=""/>
    <s v=""/>
  </r>
  <r>
    <x v="2"/>
    <x v="416"/>
    <s v="EDLM - Requirements Management"/>
    <m/>
    <m/>
    <s v="ADL Human Centered Design [EXT]"/>
    <m/>
    <m/>
    <s v="Hunter Smith"/>
    <m/>
    <m/>
    <m/>
    <m/>
    <m/>
    <m/>
    <m/>
    <m/>
    <x v="101"/>
    <s v="Medium"/>
    <m/>
    <m/>
    <s v="ERM-3383"/>
    <s v="Backlog"/>
    <m/>
    <m/>
    <m/>
    <n v="0"/>
    <n v="0"/>
    <n v="0"/>
    <n v="0"/>
    <n v="1"/>
    <n v="0"/>
    <n v="0"/>
    <n v="1"/>
    <m/>
    <m/>
    <m/>
    <n v="0"/>
    <n v="0"/>
  </r>
  <r>
    <x v="3"/>
    <x v="417"/>
    <s v="EDLM - Requirements Management"/>
    <m/>
    <m/>
    <m/>
    <s v="ADL Human Centered Design [EXT]"/>
    <m/>
    <m/>
    <m/>
    <m/>
    <m/>
    <m/>
    <m/>
    <m/>
    <m/>
    <m/>
    <x v="102"/>
    <s v="Medium"/>
    <m/>
    <m/>
    <s v="ERM-1537"/>
    <s v="Backlog"/>
    <m/>
    <m/>
    <m/>
    <n v="0"/>
    <n v="0"/>
    <n v="0"/>
    <n v="0"/>
    <n v="0"/>
    <n v="0"/>
    <n v="0"/>
    <n v="0"/>
    <m/>
    <m/>
    <m/>
    <n v="0"/>
    <n v="0"/>
  </r>
  <r>
    <x v="0"/>
    <x v="418"/>
    <s v="DLE - Top Level Planning"/>
    <m/>
    <m/>
    <s v="ADL Human Centered Design [EXT]"/>
    <s v="ADL Human Centered Design [EXT]"/>
    <m/>
    <s v="Hunter Smith"/>
    <m/>
    <m/>
    <m/>
    <m/>
    <m/>
    <m/>
    <m/>
    <m/>
    <x v="0"/>
    <s v="Medium"/>
    <m/>
    <m/>
    <s v="DTLP-74"/>
    <s v="Backlog"/>
    <m/>
    <m/>
    <m/>
    <n v="0"/>
    <n v="0"/>
    <n v="0"/>
    <n v="0"/>
    <n v="5"/>
    <n v="0"/>
    <n v="0"/>
    <n v="5"/>
    <m/>
    <m/>
    <m/>
    <s v=""/>
    <s v=""/>
  </r>
  <r>
    <x v="1"/>
    <x v="419"/>
    <s v="DLE - Top Level Planning"/>
    <m/>
    <m/>
    <m/>
    <s v="ADL Human Centered Design [EXT]"/>
    <m/>
    <s v="Hunter Smith"/>
    <m/>
    <m/>
    <m/>
    <m/>
    <m/>
    <m/>
    <m/>
    <m/>
    <x v="103"/>
    <s v="Medium"/>
    <m/>
    <m/>
    <s v="DTLP-75"/>
    <s v="Backlog"/>
    <m/>
    <m/>
    <m/>
    <n v="0"/>
    <n v="0"/>
    <n v="0"/>
    <n v="0"/>
    <n v="0"/>
    <n v="0"/>
    <n v="0"/>
    <n v="0"/>
    <m/>
    <m/>
    <m/>
    <s v=""/>
    <s v=""/>
  </r>
  <r>
    <x v="1"/>
    <x v="420"/>
    <s v="DLE - Top Level Planning"/>
    <m/>
    <m/>
    <m/>
    <s v="ADL Human Centered Design [EXT]"/>
    <m/>
    <s v="Hunter Smith"/>
    <m/>
    <m/>
    <m/>
    <m/>
    <m/>
    <m/>
    <m/>
    <m/>
    <x v="103"/>
    <s v="Medium"/>
    <m/>
    <m/>
    <s v="DTLP-76"/>
    <s v="Backlog"/>
    <m/>
    <m/>
    <m/>
    <n v="0"/>
    <n v="0"/>
    <n v="0"/>
    <n v="0"/>
    <n v="0"/>
    <n v="0"/>
    <n v="0"/>
    <n v="0"/>
    <m/>
    <m/>
    <m/>
    <s v=""/>
    <s v=""/>
  </r>
  <r>
    <x v="1"/>
    <x v="421"/>
    <s v="DLE - Top Level Planning"/>
    <m/>
    <m/>
    <m/>
    <s v="ADL Human Centered Design [EXT]"/>
    <m/>
    <s v="Hunter Smith"/>
    <m/>
    <m/>
    <m/>
    <m/>
    <m/>
    <m/>
    <m/>
    <m/>
    <x v="103"/>
    <s v="Medium"/>
    <m/>
    <m/>
    <s v="DTLP-77"/>
    <s v="Backlog"/>
    <m/>
    <m/>
    <m/>
    <n v="0"/>
    <n v="0"/>
    <n v="0"/>
    <n v="0"/>
    <n v="0"/>
    <n v="0"/>
    <n v="0"/>
    <n v="0"/>
    <m/>
    <m/>
    <m/>
    <s v=""/>
    <s v=""/>
  </r>
  <r>
    <x v="1"/>
    <x v="422"/>
    <s v="DLE - Top Level Planning"/>
    <m/>
    <m/>
    <m/>
    <s v="ADL Human Centered Design [EXT]"/>
    <m/>
    <s v="Hunter Smith"/>
    <m/>
    <m/>
    <m/>
    <m/>
    <m/>
    <m/>
    <m/>
    <m/>
    <x v="103"/>
    <s v="Medium"/>
    <m/>
    <m/>
    <s v="DTLP-78"/>
    <s v="Backlog"/>
    <m/>
    <m/>
    <m/>
    <n v="0"/>
    <n v="0"/>
    <n v="0"/>
    <n v="0"/>
    <n v="0"/>
    <n v="0"/>
    <n v="0"/>
    <n v="0"/>
    <m/>
    <m/>
    <m/>
    <s v=""/>
    <s v=""/>
  </r>
  <r>
    <x v="1"/>
    <x v="423"/>
    <s v="DLE - Top Level Planning"/>
    <m/>
    <m/>
    <m/>
    <s v="ADL Human Centered Design [EXT]"/>
    <m/>
    <s v="Hunter Smith"/>
    <m/>
    <m/>
    <m/>
    <m/>
    <m/>
    <m/>
    <m/>
    <m/>
    <x v="103"/>
    <s v="Medium"/>
    <m/>
    <m/>
    <s v="DTLP-79"/>
    <s v="Backlog"/>
    <m/>
    <m/>
    <m/>
    <n v="0"/>
    <n v="0"/>
    <n v="0"/>
    <n v="0"/>
    <n v="0"/>
    <n v="0"/>
    <n v="0"/>
    <n v="0"/>
    <m/>
    <m/>
    <m/>
    <s v=""/>
    <s v=""/>
  </r>
  <r>
    <x v="0"/>
    <x v="424"/>
    <s v="DLE - Top Level Planning"/>
    <m/>
    <m/>
    <s v="ADL RD&amp;E [EXT], ADL Human Centered Design [EXT], Deloitte [EXT]"/>
    <s v="ADL Human Centered Design [EXT]"/>
    <m/>
    <s v="Hunter Smith"/>
    <s v="Internal Grooming Sprint, MMT Sprint 23, MMT Sprint 27, MMT Sprint 28, MMT Sprint 29, MMT Sprint 30, MMT Sprint 31, MMT Sprint 32, MMT Sprint 33, MMT Sprint 34"/>
    <m/>
    <m/>
    <m/>
    <n v="46113"/>
    <m/>
    <m/>
    <m/>
    <x v="0"/>
    <s v="Medium"/>
    <m/>
    <m/>
    <s v="DTLP-84"/>
    <s v="Backlog"/>
    <m/>
    <m/>
    <m/>
    <n v="0"/>
    <n v="0"/>
    <n v="0"/>
    <n v="0"/>
    <n v="5"/>
    <n v="0"/>
    <n v="0"/>
    <n v="5"/>
    <n v="45882"/>
    <m/>
    <m/>
    <s v=""/>
    <s v=""/>
  </r>
  <r>
    <x v="1"/>
    <x v="425"/>
    <s v="DLE - Top Level Planning"/>
    <m/>
    <m/>
    <m/>
    <s v="ADL Human Centered Design [EXT]"/>
    <m/>
    <s v="Hunter Smith"/>
    <m/>
    <m/>
    <m/>
    <m/>
    <m/>
    <m/>
    <m/>
    <m/>
    <x v="104"/>
    <s v="Medium"/>
    <m/>
    <m/>
    <s v="DTLP-85"/>
    <s v="Backlog"/>
    <m/>
    <m/>
    <m/>
    <n v="0"/>
    <n v="0"/>
    <n v="0"/>
    <n v="0"/>
    <n v="0"/>
    <n v="0"/>
    <n v="0"/>
    <n v="0"/>
    <m/>
    <m/>
    <m/>
    <s v=""/>
    <s v=""/>
  </r>
  <r>
    <x v="1"/>
    <x v="426"/>
    <s v="DLE - Top Level Planning"/>
    <m/>
    <m/>
    <s v="ADL Human Centered Design [EXT]"/>
    <s v="ADL Human Centered Design [EXT]"/>
    <m/>
    <s v="Hunter Smith"/>
    <m/>
    <m/>
    <m/>
    <m/>
    <m/>
    <m/>
    <m/>
    <m/>
    <x v="104"/>
    <s v="Medium"/>
    <m/>
    <m/>
    <s v="DTLP-86"/>
    <s v="Backlog"/>
    <m/>
    <m/>
    <m/>
    <n v="0"/>
    <n v="0"/>
    <n v="0"/>
    <n v="0"/>
    <n v="3"/>
    <n v="0"/>
    <n v="0"/>
    <n v="3"/>
    <m/>
    <m/>
    <m/>
    <s v=""/>
    <s v=""/>
  </r>
  <r>
    <x v="2"/>
    <x v="427"/>
    <s v="EDLM - Requirements Management"/>
    <m/>
    <m/>
    <m/>
    <s v="ADL Human Centered Design [EXT]"/>
    <m/>
    <s v="Hunter Smith"/>
    <m/>
    <m/>
    <m/>
    <m/>
    <m/>
    <m/>
    <m/>
    <m/>
    <x v="105"/>
    <s v="Medium"/>
    <m/>
    <m/>
    <s v="ERM-2709"/>
    <s v="Backlog"/>
    <m/>
    <m/>
    <m/>
    <n v="0"/>
    <n v="0"/>
    <n v="0"/>
    <n v="0"/>
    <n v="0"/>
    <n v="0"/>
    <n v="0"/>
    <n v="0"/>
    <m/>
    <m/>
    <m/>
    <n v="0"/>
    <n v="0"/>
  </r>
  <r>
    <x v="2"/>
    <x v="428"/>
    <s v="EDLM - Requirements Management"/>
    <m/>
    <m/>
    <s v="ADL Human Centered Design [EXT]"/>
    <s v="ADL Human Centered Design [EXT]"/>
    <m/>
    <s v="Hunter Smith"/>
    <m/>
    <m/>
    <m/>
    <m/>
    <m/>
    <m/>
    <m/>
    <m/>
    <x v="105"/>
    <s v="Medium"/>
    <m/>
    <m/>
    <s v="ERM-2710"/>
    <s v="Backlog"/>
    <m/>
    <m/>
    <m/>
    <n v="0"/>
    <n v="0"/>
    <n v="0"/>
    <n v="0"/>
    <n v="1"/>
    <n v="0"/>
    <n v="0"/>
    <n v="1"/>
    <m/>
    <m/>
    <m/>
    <n v="0"/>
    <n v="0"/>
  </r>
  <r>
    <x v="3"/>
    <x v="429"/>
    <s v="EDLM - Requirements Management"/>
    <m/>
    <m/>
    <m/>
    <s v="ADL Human Centered Design [EXT]"/>
    <s v="Hunter Smith"/>
    <s v="Ashley Howell"/>
    <m/>
    <m/>
    <m/>
    <m/>
    <m/>
    <m/>
    <m/>
    <m/>
    <x v="106"/>
    <s v="High"/>
    <s v="Customer"/>
    <s v="EDLM Portal"/>
    <s v="ERM-71"/>
    <s v="Backlog"/>
    <m/>
    <m/>
    <m/>
    <n v="0"/>
    <n v="0"/>
    <n v="0"/>
    <n v="0"/>
    <n v="0"/>
    <n v="0"/>
    <n v="0"/>
    <n v="0"/>
    <m/>
    <m/>
    <s v="EDLM Talent Manager"/>
    <s v="7/23/25, from Audrey: “random DHA requirement I heard (not sure if we already have this req or not): I want to be able to send a mass email to a pool of folks (internal) that qualify (or almost qualify?) for a work role, asking them to apply.” _x000a__x000a_This user story must include being able to send notifications to multiple individuals at once. It will include the recommendation, why it is a recommendation, and next steps (i.e., encouraging individuals to apply)._x000a__x000a_A talent manager needs to be able to send notifications to users when they qualify for a job/duty/gig_x000a__x000a_Requires notification template, what triggers the notification, "/>
    <s v="1. The system shall allow the talent manager to send notifications (email/in-app notification) to assigned individuals about potential job opportunities and pathways._x000a_2. The notifications shall include relevant details about the job opportunity or pathway._x000a_3. The notifications shall be delivered through email and in-app messaging (FUTURE)._x000a_4. The system shall provide a confirmation to the talent manager once the notification has been successfully sent._x000a_5. Sharing a list of job opportunities._x000a_6. The system shall allow the talent manager to bulk send notifications (email/in-app notification) to multiple individuals at the same time."/>
  </r>
  <r>
    <x v="2"/>
    <x v="430"/>
    <s v="EDLM - Requirements Management"/>
    <m/>
    <m/>
    <m/>
    <s v="ADL Human Centered Design [EXT]"/>
    <m/>
    <s v="Hunter Smith"/>
    <m/>
    <m/>
    <m/>
    <m/>
    <m/>
    <m/>
    <m/>
    <m/>
    <x v="105"/>
    <s v="Medium"/>
    <m/>
    <m/>
    <s v="ERM-2712"/>
    <s v="Backlog"/>
    <m/>
    <m/>
    <m/>
    <n v="0"/>
    <n v="0"/>
    <n v="0"/>
    <n v="0"/>
    <n v="0"/>
    <n v="0"/>
    <n v="0"/>
    <n v="0"/>
    <m/>
    <m/>
    <m/>
    <n v="0"/>
    <n v="0"/>
  </r>
  <r>
    <x v="1"/>
    <x v="431"/>
    <s v="DLE - Top Level Planning"/>
    <m/>
    <m/>
    <m/>
    <s v="ADL Human Centered Design [EXT]"/>
    <m/>
    <s v="Hunter Smith"/>
    <m/>
    <m/>
    <m/>
    <m/>
    <m/>
    <m/>
    <m/>
    <m/>
    <x v="104"/>
    <s v="Medium"/>
    <m/>
    <m/>
    <s v="DTLP-87"/>
    <s v="Backlog"/>
    <m/>
    <m/>
    <m/>
    <n v="0"/>
    <n v="0"/>
    <n v="0"/>
    <n v="0"/>
    <n v="0"/>
    <n v="0"/>
    <n v="0"/>
    <n v="0"/>
    <m/>
    <m/>
    <m/>
    <s v=""/>
    <s v=""/>
  </r>
  <r>
    <x v="1"/>
    <x v="432"/>
    <s v="DLE - Top Level Planning"/>
    <m/>
    <m/>
    <s v="ADL Human Centered Design [EXT]"/>
    <s v="ADL Human Centered Design [EXT]"/>
    <m/>
    <s v="Hunter Smith"/>
    <s v="Internal Grooming Sprint, MMT Sprint 23, MMT Sprint 29, MMT Sprint 30, MMT Sprint 31, MMT Sprint 32, MMT Sprint 33, MMT Sprint 34"/>
    <m/>
    <m/>
    <m/>
    <n v="46113"/>
    <m/>
    <m/>
    <m/>
    <x v="104"/>
    <s v="Medium"/>
    <m/>
    <m/>
    <s v="DTLP-88"/>
    <s v="Backlog"/>
    <m/>
    <m/>
    <m/>
    <n v="0"/>
    <n v="0"/>
    <n v="0"/>
    <n v="0"/>
    <n v="2"/>
    <n v="0"/>
    <n v="0"/>
    <n v="2"/>
    <n v="45882"/>
    <m/>
    <m/>
    <s v=""/>
    <s v=""/>
  </r>
  <r>
    <x v="2"/>
    <x v="433"/>
    <s v="EDLM - Requirements Management"/>
    <m/>
    <m/>
    <s v="ADL Human Centered Design [EXT]"/>
    <m/>
    <m/>
    <s v="Ashley Howell"/>
    <s v="Internal Grooming Sprint"/>
    <m/>
    <m/>
    <m/>
    <n v="46113"/>
    <m/>
    <m/>
    <m/>
    <x v="107"/>
    <s v="Medium"/>
    <m/>
    <m/>
    <s v="ERM-2634"/>
    <s v="Backlog"/>
    <m/>
    <m/>
    <m/>
    <n v="0"/>
    <n v="0"/>
    <n v="0"/>
    <n v="28.57"/>
    <n v="3"/>
    <n v="2"/>
    <n v="2"/>
    <n v="7"/>
    <n v="46035"/>
    <m/>
    <m/>
    <n v="0"/>
    <n v="0"/>
  </r>
  <r>
    <x v="3"/>
    <x v="434"/>
    <s v="EDLM - Requirements Management"/>
    <m/>
    <m/>
    <m/>
    <s v="ADL Human Centered Design [EXT]"/>
    <m/>
    <s v="Ashley Howell"/>
    <m/>
    <m/>
    <m/>
    <m/>
    <m/>
    <m/>
    <m/>
    <m/>
    <x v="108"/>
    <s v="Medium"/>
    <s v="MMT"/>
    <s v="mmt/mmt-portal"/>
    <s v="ERM-1713"/>
    <s v="Backlog"/>
    <m/>
    <m/>
    <m/>
    <n v="0"/>
    <n v="0"/>
    <n v="0"/>
    <n v="0"/>
    <n v="0"/>
    <n v="0"/>
    <n v="0"/>
    <n v="0"/>
    <m/>
    <m/>
    <s v="EDLM Learner, EDLM Academic Institutions"/>
    <s v="I want to download a copy of my unofficial transcript. I also want to be able to select if it is going to be modernized or legacy (aka JST) version. _x000a__x000a_I will have one button on the home page: _x000a__x000a_!image-20250331-191821.png|width=584,height=108,alt=&quot;image-20250331-191821.png&quot;!_x000a__x000a_and a dedicated page called ‘myMMT’ where I can take actions on my transcript, to include downloading it. _x000a__x000a_!image-20250331-191936.png|width=842,height=739,alt=&quot;image-20250331-191936.png&quot;!_x000a__x000a_once i select download, it will download to my computer as a PDF."/>
    <n v="0"/>
  </r>
  <r>
    <x v="3"/>
    <x v="435"/>
    <s v="EDLM - Requirements Management"/>
    <m/>
    <m/>
    <m/>
    <s v="ADL Human Centered Design [EXT]"/>
    <m/>
    <s v="Ashley Howell"/>
    <m/>
    <m/>
    <m/>
    <m/>
    <m/>
    <m/>
    <m/>
    <m/>
    <x v="108"/>
    <s v="Medium"/>
    <s v="MMT"/>
    <s v="mmt/mmt-portal"/>
    <s v="ERM-1716"/>
    <s v="Backlog"/>
    <m/>
    <m/>
    <m/>
    <n v="0"/>
    <n v="0"/>
    <n v="0"/>
    <n v="100"/>
    <n v="0"/>
    <n v="0"/>
    <n v="2"/>
    <n v="2"/>
    <m/>
    <m/>
    <s v="EDLM Learner"/>
    <n v="0"/>
    <s v="1. Add Institutions: The user can add multiple Academic Institutions to share their MMT with._x000a__x000a_2. Maximum Limit: The user can add up to 5 institutions at a time._x000a__x000a_3. Limit Notification: If the user tries to add more than 5, a message appears: &quot;You’ve reached the maximum allowed institutions. Please send these before adding more.&quot;_x000a__x000a_4. Proceed to Send: The user can proceed to send the MMT once institutions are selected, up to the allowed limit._x000a__x000a_5. Add More After Sending: After sending, the user can return and add more institutions if needed._x000a__x000a_6. PII Acknowledgment: Users must acknowledge a PII sharing statement before sending the transcript."/>
  </r>
  <r>
    <x v="3"/>
    <x v="436"/>
    <s v="EDLM - Requirements Management"/>
    <m/>
    <m/>
    <m/>
    <s v="ADL Human Centered Design [EXT]"/>
    <m/>
    <s v="Ashley Howell"/>
    <m/>
    <m/>
    <m/>
    <m/>
    <m/>
    <m/>
    <m/>
    <m/>
    <x v="108"/>
    <s v="Low"/>
    <s v="MMT"/>
    <s v="mmt/mmt-portal"/>
    <s v="ERM-1714"/>
    <s v="Backlog"/>
    <m/>
    <m/>
    <m/>
    <n v="0"/>
    <n v="0"/>
    <n v="0"/>
    <n v="0"/>
    <n v="0"/>
    <n v="0"/>
    <n v="0"/>
    <n v="0"/>
    <m/>
    <m/>
    <s v="EDLM Learner"/>
    <s v="UI/UX ENHANCEMENT:_x000a__x000a_This user story accounts for the design of a separate page (vs. a modal) for sharing transcripts with academic institutions._x000a__x000a___________________________________x000a__x000a_Reference: [https://www.figma.com/design/AImMaxGhn164YG3hV4z2F0/MMT-Future-State?node-id=20931-1944&amp;t=SbzU3rfl4rzq3w3u-1|https://www.figma.com/design/AImMaxGhn164YG3hV4z2F0/MMT-Future-State?node-id=20931-1944&amp;t=SbzU3rfl4rzq3w3u-1|smart-link] _x000a__x000a_I want to share a copy of my unofficial transcript with an academic institution. I also want to be able to select if it is going to be modernized or legacy (aka JST) version. _x000a__x000a_I will have one button on the home page: _x000a__x000a_!image-20250707-193528.png|width=1924,height=1323,alt=&quot;image-20250707-193528.png&quot;!_x000a__x000a__x000a__x000a_and a dedicated page called ‘MMT Portal’ where I can take actions on my transcript, to include sharing it. _x000a__x000a_!image-20250707-193558.png|width=1924,height=1319,alt=&quot;image-20250707-193558.png&quot;!_x000a__x000a_(disregard blue highlight)_x000a__x000a_wHEN i Select that button, a new page will appear:_x000a__x000a_!image-20250707-193633.png|width=1917,height=1161,alt=&quot;image-20250707-193633.png&quot;!"/>
    <n v="0"/>
  </r>
  <r>
    <x v="3"/>
    <x v="437"/>
    <s v="EDLM - Requirements Management"/>
    <m/>
    <m/>
    <m/>
    <s v="ADL Human Centered Design [EXT]"/>
    <m/>
    <s v="Ashley Howell"/>
    <m/>
    <s v="Internal Grooming Sprint [EXT]"/>
    <m/>
    <m/>
    <m/>
    <m/>
    <m/>
    <m/>
    <x v="108"/>
    <s v="Medium"/>
    <s v="MMT"/>
    <s v="mmt/mmt-portal"/>
    <s v="ERM-1717"/>
    <s v="Internal Grooming"/>
    <m/>
    <m/>
    <m/>
    <n v="0"/>
    <n v="0"/>
    <n v="0"/>
    <n v="100"/>
    <n v="0"/>
    <n v="0"/>
    <n v="1"/>
    <n v="1"/>
    <m/>
    <m/>
    <s v="EDLM Learner"/>
    <s v="I want to view a statement that says I authorize sharing my transcript and PII info with these institutions. I want to check the statement to make sure I read it. _x000a__x000a_!image-20250331-193356.png|width=842,height=519,alt=&quot;image-20250331-193356.png&quot;!_x000a__x000a_From Brent,_x000a__x000a_Privacy Act requirements_x000a__x000a_ _x000a__x000a_* C2.1.4.  Privacy Act Statements_x000a_**  C2.1.4.1.  When an individual is requested to furnish personal information about himself or   herself for inclusion in a system of records, a Privacy Act statement is required regardless of the medium used to collect the information (paper or electronic forms, personal interviews, telephonic interviews, or other methods).  The Privacy Act statement consists of the elements set forth in subparagraph C2.1.4.2 of this Chapter.  The statement enables the individual to make an informed decision whether to provide the information requested.  If the personal information solicited is not to be incorporated into a system of records, the statement need not be given.  However, personal information obtained without a Privacy Act Statement shall not be incorporated into any system of records.  When soliciting SSNs for any purpose, see subparagraph C2.1.2.2 of this Chapter. _x000a_** C2.1.4.2.  The Privacy Act statement shall include: C2.1.4.2.1.  _x000a_** The Federal statute or Executive Order that authorizes collection of the   requested information.  See paragraph C1.1.4 of Chapter 1.    _x000a_** C2.1.4.2.2.  The principal purpose or purposes for which the information is to be used;    _x000a_** C2.1.4.2.3.  The routine uses that will be made of the information.  See paragraph   C4.2.3 of Chapter 4;   _x000a_**  C2.1.4.2.4.  Whether providing the information is voluntary or mandatory.  See   paragraph C2.1.5. of this Chapter; and    _x000a_** C2.1.4.2.5.  The effects on the individual if he or she chooses not to provide the requested information.   _x000a_** C2.1.4.3.  The Privacy Act statement shall be concise, current, and easily understood.   _x000a_** C2.1.4.4.  The Privacy Act statement may appear as a public notice (sign or poster),   conspicuously displayed in the area where the information is collected, such as at check-cashing facilities or identification photograph facilities.  See paragraph C2.2.1 of this Chapter.     _x000a_** C2.1.4.5.  The individual normally is not required to sign the Privacy Act statement.   _x000a_** C2.1.4.6.  The individual shall be provided a written copy of the Privacy Act statement   upon request.  This must be done regardless of the method chosen to furnish the initial advisement."/>
    <n v="0"/>
  </r>
  <r>
    <x v="3"/>
    <x v="438"/>
    <s v="EDLM - Requirements Management"/>
    <m/>
    <m/>
    <m/>
    <s v="ADL Human Centered Design [EXT]"/>
    <m/>
    <s v="Ashley Howell"/>
    <m/>
    <s v="Internal Grooming Sprint [EXT]"/>
    <m/>
    <m/>
    <m/>
    <m/>
    <m/>
    <m/>
    <x v="108"/>
    <s v="Medium"/>
    <s v="MMT"/>
    <s v="mmt/mmt-portal"/>
    <s v="ERM-2120"/>
    <s v="Internal Grooming"/>
    <m/>
    <m/>
    <m/>
    <n v="0"/>
    <n v="0"/>
    <n v="0"/>
    <n v="100"/>
    <n v="0"/>
    <n v="0"/>
    <n v="1"/>
    <n v="1"/>
    <m/>
    <m/>
    <s v="EDLM Learner"/>
    <s v="UI/UX ENHANCEMENT:_x000a__x000a_This user story accounts for the existing design that is integrated into the current live system. _x000a__x000a___________________________________x000a__x000a_Reference: [https://www.figma.com/design/AImMaxGhn164YG3hV4z2F0/MMT-Future-State?node-id=20931-1944&amp;t=SbzU3rfl4rzq3w3u-1|https://www.figma.com/design/AImMaxGhn164YG3hV4z2F0/MMT-Future-State?node-id=20931-1944&amp;t=SbzU3rfl4rzq3w3u-1|smart-link] _x000a__x000a_I want to share a copy of my unofficial transcript with an academic institution. I also want to be able to select if it is going to be modernized or legacy (aka JST) version. _x000a__x000a_I will have one button on the home page: _x000a__x000a_!image-20250707-191911.png|width=1843,height=904,alt=&quot;image-20250707-191911.png&quot;!_x000a__x000a__x000a__x000a_and a dedicated page called ‘myMMT’ where I can take actions on my transcript, to include sharing it. _x000a__x000a_!image-20250707-191843.png|width=1719,height=1229,alt=&quot;image-20250707-191843.png&quot;!_x000a__x000a__x000a__x000a_wHEN i Select that button, this screen will appear:_x000a__x000a_!image-20250707-191826.png|width=1368,height=1109,alt=&quot;image-20250707-191826.png&quot;!"/>
    <n v="0"/>
  </r>
  <r>
    <x v="2"/>
    <x v="439"/>
    <s v="EDLM - Requirements Management"/>
    <m/>
    <m/>
    <s v="ADL Human Centered Design [EXT]"/>
    <m/>
    <m/>
    <s v="Ashley Howell"/>
    <s v="MMT Sprint 23, MMT Sprint 29, MMT Sprint 30, MMT Sprint 31, MMT Sprint 32, MMT Sprint 33, MMT Sprint 34"/>
    <m/>
    <m/>
    <m/>
    <n v="46063"/>
    <m/>
    <m/>
    <m/>
    <x v="107"/>
    <s v="Medium"/>
    <m/>
    <m/>
    <s v="ERM-2636"/>
    <s v="Backlog"/>
    <m/>
    <m/>
    <m/>
    <n v="0"/>
    <n v="0"/>
    <n v="0"/>
    <n v="20"/>
    <n v="3"/>
    <n v="1"/>
    <n v="1"/>
    <n v="5"/>
    <n v="45882"/>
    <m/>
    <m/>
    <n v="0"/>
    <n v="0"/>
  </r>
  <r>
    <x v="4"/>
    <x v="440"/>
    <s v="EDLM - Requirements Management"/>
    <m/>
    <m/>
    <m/>
    <s v="ADL Human Centered Design [EXT]"/>
    <s v="aqroy"/>
    <s v="Florian Tolk"/>
    <m/>
    <s v="MMT Sprint 34 [EXT] + MMT Sprint 33 [EXT] [COMPLETED] + MMT Sprint 32 [EXT] [COMPLETED] + MMT Sprint 31 [EXT] [COMPLETED] + MMT Sprint 30 [EXT] [COMPLETED] + MMT Sprint 29 [EXT] [COMPLETED] + MMT Sprint 23 [EXT] [COMPLETED]"/>
    <m/>
    <m/>
    <m/>
    <m/>
    <m/>
    <m/>
    <x v="109"/>
    <s v="High"/>
    <m/>
    <m/>
    <s v="ERM-2212"/>
    <s v="In Progress"/>
    <m/>
    <m/>
    <m/>
    <n v="0"/>
    <n v="0"/>
    <n v="0"/>
    <n v="0"/>
    <n v="0"/>
    <n v="0"/>
    <n v="0"/>
    <n v="0"/>
    <m/>
    <m/>
    <s v="EDLM IT System Administrator, EDLM Org Execs/Manager, EDLM Academic Institutions"/>
    <s v="The MMT Portal needs to interface with the ELRR to get the following information_x000a__x000a_# How many transcripts were sent in a period of time_x000a_# Who each transcript was sent to_x000a_# Who each transcript sent was about (IE me sending Ashley’s transcript and her sending her transcript count as the same action)"/>
    <n v="0"/>
  </r>
  <r>
    <x v="4"/>
    <x v="441"/>
    <s v="EDLM - Requirements Management"/>
    <m/>
    <m/>
    <m/>
    <s v="ADL Human Centered Design [EXT]"/>
    <m/>
    <m/>
    <m/>
    <s v="MMT Sprint 34 [EXT] + MMT Sprint 31 [EXT] [COMPLETED]"/>
    <m/>
    <m/>
    <m/>
    <m/>
    <m/>
    <m/>
    <x v="109"/>
    <s v="Medium"/>
    <m/>
    <s v="mmt/mmt-portal, MMT Backend"/>
    <s v="ERM-2469"/>
    <s v="Backlog"/>
    <m/>
    <m/>
    <m/>
    <n v="0"/>
    <n v="0"/>
    <n v="0"/>
    <n v="0"/>
    <n v="0"/>
    <n v="0"/>
    <n v="0"/>
    <n v="0"/>
    <m/>
    <m/>
    <s v="EDLM Academic Institutions"/>
    <s v="* *Transcript Data Retrieval* – The system shall retrieve all transcript submissions and requests for the authenticated Service Member/Veteran, categorized into “Active Transcripts” and “Completed Transcripts.”_x000a_* *Status Management* – The system shall store and update transcript statuses, including:_x000a_** *Active:* New Transcripts, Request Pending, Delivered, Viewed_x000a_** *Completed:* Downloaded, Request Canceled, Transcript Rejected"/>
    <s v="The Portal is able to connect to the ELRR to get transcript requests_x000a_The Portal has a UI that allows authorized users to list access requests_x000a_The portal allows a user to &quot;sort&quot; results on &quot;active&quot; and &quot;completed&quot;_x000a_E2E tests are passing in the P1 pipeline demoing this capability"/>
  </r>
  <r>
    <x v="3"/>
    <x v="442"/>
    <s v="EDLM - Requirements Management"/>
    <m/>
    <m/>
    <m/>
    <m/>
    <s v="Desiree Esiere"/>
    <s v="Ashley Howell"/>
    <m/>
    <s v="MMT Sprint 34 [EXT] + MMT Sprint 33 [EXT] [COMPLETED] + MMT Sprint 32 [EXT] [COMPLETED]"/>
    <m/>
    <m/>
    <m/>
    <m/>
    <m/>
    <m/>
    <x v="109"/>
    <s v="Medium"/>
    <m/>
    <m/>
    <s v="ERM-3377"/>
    <s v="To Do"/>
    <m/>
    <m/>
    <m/>
    <n v="0"/>
    <n v="0"/>
    <n v="0"/>
    <n v="0"/>
    <n v="0"/>
    <n v="0"/>
    <n v="0"/>
    <n v="0"/>
    <m/>
    <m/>
    <m/>
    <s v="As a Service Member using the MMT Portal, I want a *Settings* page—reachable from the left navigation and from the profile menu in the top‑right—where I can see *all notification types available for my role* and *opt in or out of email notifications* at a big and at a small level, so I can control what updates I receive and where they are delivered. _x000a__x000a_When I *opt into email notifications*, I can toggle individual event types:_x000a__x000a_* *Delivered* _x000a_* *Accessed*_x000a__x000a_and the page clearly displays the *email address* where my updates will be sent. _x000a__x000a_If I *turn off* email notifications, the per‑event toggles become disabled to make it obvious I won’t receive any emails. Whenever my *transcript status is updated*, I receive an *email notification* that uses the approved template for the corresponding status._x000a__x000a_Templates:_x000a__x000a_DELIVERED_x000a_Dear User,_x000a_Your transcript has been successfully *delivered* to an academic institution._x000a_Please log in to the MMT Portal ([https://mmt.apps.dso.mil/|https://mmt.apps.dso.mil/|smart-link] ) to review the details and take any necessary actions. _x000a_Thank you for using the MMT system.  [MMT Portal Access Link]_x000a__x000a__x000a__x000a_ACCESSED_x000a_Dear User,_x000a_Your transcript has been successfully *accessed* by an academic institution._x000a_Please log in to the MMT Portal ([https://mmt.apps.dso.mil/|https://mmt.apps.dso.mil/|smart-link] ) to review the details and take any necessary actions. _x000a_Thank you for using the MMT system.  [MMT Portal Access Link]"/>
    <s v="Background:_x000a_A Service Member or Veteran is logged into the MMT Portal. The user has access to a Settings page, accessible from both the left navigation and the profile menu in the top-right. The Settings page displays all notification types available for the user’s role and allows the user to opt in or out of email notifications at both a global and per-event level. The page also displays the email address where notifications will be sent._x000a__x000a_Scenario 1: Accessing the Settings Page_x000a_Given the user is logged into the MMT Portal_x000a_When the user clicks on &quot;Settings&quot; from the left navigation or the profile menu_x000a_Then the user is taken to the Settings page_x000a_And the page displays all notification types available for the user’s role_x000a_And the page displays the email address where notifications will be sent_x000a__x000a_Scenario 2: Opting In to Email Notifications_x000a_Given the user is on the Settings page_x000a_And email notifications are currently turned off_x000a_When the user toggles the global email notifications switch to &quot;On&quot;_x000a_Then the per-event notification toggles (&quot;Delivered&quot;, &quot;Accessed&quot;) become enabled_x000a_And the user can select which event types to receive email notifications for_x000a__x000a_Scenario 3: Opting Out of Email Notifications_x000a_Given the user is on the Settings page_x000a_And email notifications are currently turned on_x000a_When the user toggles the global email notifications switch to &quot;Off&quot;_x000a_Then all per-event notification toggles become disabled_x000a_And it is visually clear that no email notifications will be sent_x000a__x000a_Scenario 4: Per-Event Notification Toggle_x000a_Given the user has email notifications turned on_x000a_When the user toggles the &quot;Delivered&quot; or &quot;Accessed&quot; event notification on or off_x000a_Then the system updates the user’s preferences for that event type_x000a_And only selected event types will trigger email notifications_x000a__x000a_Scenario 5: Displaying Notification Email Address_x000a_Given the user is on the Settings page_x000a_When the page loads_x000a_Then the email address where notifications will be sent is clearly displayed_x000a__x000a_Scenario 6: Transcript Status Update - Delivered_x000a_Given the user has opted in to receive &quot;Delivered&quot; email notifications_x000a_When the user’s transcript status is updated to &quot;Delivered&quot;_x000a_Then the user receives an email notification using the approved &quot;DELIVERED&quot; template_x000a_And the email includes a link to the MMT Portal (_x000a_Appgate SDP)_x000a__x000a_Scenario 7: Transcript Status Update - Accessed_x000a_Given the user has opted in to receive &quot;Accessed&quot; email notifications_x000a_When the user’s transcript status is updated to &quot;Accessed&quot;_x000a_Then the user receives an email notification using the approved &quot;ACCESSED&quot; template_x000a_And the email includes a link to the MMT Portal (_x000a_Appgate SDP)_x000a__x000a_Scenario 8: No Email Sent When Opted Out_x000a_Given the user has opted out of all email notifications_x000a_When the user’s transcript status is updated to any status_x000a_Then the user does not receive any email notification"/>
  </r>
  <r>
    <x v="3"/>
    <x v="443"/>
    <s v="EDLM - Requirements Management"/>
    <m/>
    <m/>
    <m/>
    <m/>
    <s v="Desiree Esiere"/>
    <s v="Ashley Howell"/>
    <m/>
    <s v="MMT Sprint 34 [EXT] + MMT Sprint 33 [EXT] [COMPLETED] + MMT Sprint 32 [EXT] [COMPLETED]"/>
    <m/>
    <m/>
    <m/>
    <m/>
    <m/>
    <m/>
    <x v="109"/>
    <s v="Medium"/>
    <m/>
    <m/>
    <s v="ERM-3378"/>
    <s v="To Do"/>
    <m/>
    <m/>
    <m/>
    <n v="0"/>
    <n v="0"/>
    <n v="0"/>
    <n v="0"/>
    <n v="0"/>
    <n v="0"/>
    <n v="0"/>
    <n v="0"/>
    <m/>
    <m/>
    <m/>
    <s v="As an Academic Institute using the MMT Portal, I want a *Settings* page—reachable from the left navigation and from the profile menu in the top‑right—where I can see *all notification types available for my role* and *opt in or out of email notifications* at a big and at a small level, so I can control what updates I receive and where they are delivered. _x000a__x000a_When I *opt into email notifications*, I can toggle individual event types:_x000a__x000a_* *Delivered* _x000a__x000a_and the page clearly displays the *email address* where my updates will be sent. _x000a__x000a_If I *turn off* email notifications, the per‑event toggles become disabled to make it obvious I won’t receive any emails. Whenever my *transcript status is updated*, I receive an *email notification* that uses the approved template for the corresponding status._x000a__x000a_Templates:_x000a__x000a_DELIVERED_x000a_Dear User, _x000a_Your Academic Institute has received a transcript from a DoD Service Member._x000a_Please log in to the MMT Portal ([+https://mmt.dso.mil/academicInstitute+|https://mmt.staging.dso.mil/academicInstitute]) to review the details and take any necessary actions. _x000a_Thank you for using the MMT system. [MMT Portal Access Link]"/>
    <s v="_x000a_Background:_x000a_An Academic Institute is logged into the MMT Portal. The user has access to a Settings page, accessible from both the left navigation and the profile menu in the top-right. The Settings page displays all notification types available for the user’s role and allows the user to opt in or out of email notifications at both a global and per-event level. The page also displays the email address where notifications will be sent._x000a__x000a_Scenario 1: Accessing the Settings Page_x000a_Given the user is logged into the MMT Portal_x000a_When the user clicks on &quot;Settings&quot; from the left navigation or the profile menu_x000a_Then the user is taken to the Settings page_x000a_And the page displays all notification types available for the user’s role_x000a_And the page displays the email address where notifications will be sent_x000a__x000a_Scenario 2: Opting In to Email Notifications_x000a_Given the user is on the Settings page_x000a_And email notifications are currently turned off_x000a_When the user toggles the global email notifications switch to &quot;On&quot;_x000a_Then the per-event notification toggles (&quot;Delivered&quot;) become enabled_x000a_And the user can select which event types to receive email notifications for_x000a__x000a_Scenario 3: Opting Out of Email Notifications_x000a_Given the user is on the Settings page_x000a_And email notifications are currently turned on_x000a_When the user toggles the global email notifications switch to &quot;Off&quot;_x000a_Then all per-event notification toggles become disabled_x000a_And it is visually clear that no email notifications will be sent_x000a__x000a_Scenario 4: Per-Event Notification Toggle_x000a_Given the user has email notifications turned on_x000a_When the user toggles the &quot;Delivered&quot;  event notification on or off_x000a_Then the system updates the user’s preferences for that event type_x000a_And only selected event types will trigger email notifications_x000a__x000a_Scenario 5: Displaying Notification Email Address_x000a_Given the user is on the Settings page_x000a_When the page loads_x000a_Then the email address where notifications will be sent is clearly displayed_x000a__x000a_Scenario 6: Transcript Status Update - Delivered_x000a_Given the user has opted in to receive &quot;Delivered&quot; email notifications_x000a_When the user’s transcript status is updated to &quot;Delivered&quot;_x000a_Then the user receives an email notification using the approved &quot;DELIVERED&quot; template_x000a_And the email includes a link to the MMT Portal (_x000a_Appgate SDP)_x000a__x000a__x000a_Scenario 7: No Email Sent When Opted Out_x000a_Given the user has opted out of all email notifications_x000a_When the user’s transcript status is updated to any status_x000a_Then the user does not receive any email notification"/>
  </r>
  <r>
    <x v="1"/>
    <x v="444"/>
    <s v="DLE - Top Level Planning"/>
    <m/>
    <m/>
    <s v="ADL RD&amp;E [EXT], Deloitte [EXT]"/>
    <s v="ADL Human Centered Design [EXT]"/>
    <m/>
    <s v="Hunter Smith"/>
    <s v="MMT Sprint 27, MMT Sprint 28, MMT Sprint 31, MMT Sprint 32, MMT Sprint 33, MMT Sprint 34"/>
    <m/>
    <m/>
    <m/>
    <n v="46063"/>
    <m/>
    <m/>
    <m/>
    <x v="104"/>
    <s v="Medium"/>
    <m/>
    <m/>
    <s v="DTLP-89"/>
    <s v="Backlog"/>
    <m/>
    <m/>
    <m/>
    <n v="0"/>
    <n v="0"/>
    <n v="0"/>
    <n v="0"/>
    <n v="2"/>
    <n v="0"/>
    <n v="0"/>
    <n v="2"/>
    <n v="45938"/>
    <m/>
    <m/>
    <s v=""/>
    <s v=""/>
  </r>
  <r>
    <x v="2"/>
    <x v="445"/>
    <s v="EDLM - Requirements Management"/>
    <m/>
    <m/>
    <s v="ADL RD&amp;E [EXT], Deloitte [EXT]"/>
    <m/>
    <m/>
    <s v="Ashley Howell"/>
    <s v="MMT Sprint 27, MMT Sprint 28, MMT Sprint 31, MMT Sprint 32, MMT Sprint 33, MMT Sprint 34"/>
    <m/>
    <m/>
    <m/>
    <n v="46063"/>
    <m/>
    <m/>
    <m/>
    <x v="110"/>
    <s v="Medium"/>
    <m/>
    <m/>
    <s v="ERM-2635"/>
    <s v="Backlog"/>
    <m/>
    <m/>
    <m/>
    <n v="0"/>
    <n v="0"/>
    <n v="0"/>
    <n v="25"/>
    <n v="1"/>
    <n v="2"/>
    <n v="1"/>
    <n v="4"/>
    <n v="45938"/>
    <m/>
    <m/>
    <n v="0"/>
    <n v="0"/>
  </r>
  <r>
    <x v="3"/>
    <x v="446"/>
    <s v="EDLM - Requirements Management"/>
    <m/>
    <m/>
    <m/>
    <s v="ADL RD&amp;E [EXT]"/>
    <m/>
    <s v="Ashley Howell"/>
    <m/>
    <m/>
    <m/>
    <m/>
    <m/>
    <m/>
    <m/>
    <m/>
    <x v="111"/>
    <s v="High"/>
    <s v="MMT"/>
    <s v="mmt/mmt-portal"/>
    <s v="ERM-1742"/>
    <s v="Internal Grooming"/>
    <m/>
    <m/>
    <m/>
    <n v="0"/>
    <n v="0"/>
    <n v="0"/>
    <n v="0"/>
    <n v="0"/>
    <n v="0"/>
    <n v="0"/>
    <n v="0"/>
    <m/>
    <m/>
    <s v="EDLM Learner"/>
    <s v="Being able to request transcript from user. requires adding mandatory fields. Mandatory to enter all 9 SSN digits. _x000a__x000a_NOTE: AI Need to update the text to say “…and all 9 digits”_x000a__x000a_NOTE: It is recommended that dashes are automatically added, as a user is entering numbers. If the user accidentally enters a dash, the dash does not get entered. We want to ensure the user is only entering numbers and that it is displayed in an easy to read way with dashes._x000a__x000a_How will the AI be getting the individuals SSN? need to learn more about that process. also having spot to provide comments. (see other out-of-scope user story). We want to update the SM; is it successfully uploaded or not? e.g., scenario 2. _x000a__x000a_DECSION: When we are thinking about implementing this user story, THEN we can have this conversation. _x000a__x000a_!image-20250331-205615.png|width=1304,height=746,alt=&quot;image-20250331-205615.png&quot;!"/>
    <s v="1. Request Functionality: Registrar can initiate a request for an MMT from individual users._x000a_2. Mandatory Fields: All required fields must be completed to submit the request._x000a_3. SSN Validation: It is mandatory to enter all 9 digits of the SSN._x000a_4. SSN Format Display: As the user types, dashes are automatically added (e.g., 123-45-6789) for readability._x000a_5. Input Restriction: If the user tries to enter dashes manually, they are ignored; only numeric input is accepted."/>
  </r>
  <r>
    <x v="3"/>
    <x v="447"/>
    <s v="EDLM - Requirements Management"/>
    <m/>
    <m/>
    <m/>
    <s v="ADL RD&amp;E [EXT]"/>
    <m/>
    <s v="Ashley Howell"/>
    <m/>
    <m/>
    <m/>
    <m/>
    <m/>
    <m/>
    <m/>
    <m/>
    <x v="111"/>
    <s v="High"/>
    <s v="MMT"/>
    <s v="mmt/mmt-portal"/>
    <s v="ERM-1744"/>
    <s v="Internal Grooming"/>
    <m/>
    <m/>
    <m/>
    <n v="0"/>
    <n v="0"/>
    <n v="0"/>
    <n v="0"/>
    <n v="0"/>
    <n v="0"/>
    <n v="0"/>
    <n v="0"/>
    <m/>
    <m/>
    <s v="EDLM Learner"/>
    <s v="I want to view a statement. I want to check the statement to make sure I read it. _x000a__x000a_!image-20250331-205829.png|width=1304,height=796,alt=&quot;image-20250331-205829.png&quot;!_x000a__x000a__x000a__x000a_From Brent,_x000a__x000a_Privacy Act requirements_x000a__x000a_ _x000a__x000a_* C2.1.4.  Privacy Act Statements_x000a_**  C2.1.4.1.  When an individual is requested to furnish personal information about himself or   herself for inclusion in a system of records, a Privacy Act statement is required regardless of the medium used to collect the information (paper or electronic forms, personal interviews, telephonic interviews, or other methods).  The Privacy Act statement consists of the elements set forth in subparagraph C2.1.4.2 of this Chapter.  The statement enables the individual to make an informed decision whether to provide the information requested.  If the personal information solicited is not to be incorporated into a system of records, the statement need not be given.  However, personal information obtained without a Privacy Act Statement shall not be incorporated into any system of records.  When soliciting SSNs for any purpose, see subparagraph C2.1.2.2 of this Chapter. _x000a_** C2.1.4.2.  The Privacy Act statement shall include: C2.1.4.2.1.  _x000a_** The Federal statute or Executive Order that authorizes collection of the   requested information.  See paragraph C1.1.4 of Chapter 1.    _x000a_** C2.1.4.2.2.  The principal purpose or purposes for which the information is to be used;    _x000a_** C2.1.4.2.3.  The routine uses that will be made of the information.  See paragraph   C4.2.3 of Chapter 4;   _x000a_**  C2.1.4.2.4.  Whether providing the information is voluntary or mandatory.  See   paragraph C2.1.5. of this Chapter; and    _x000a_** C2.1.4.2.5.  The effects on the individual if he or she chooses not to provide the requested information.   _x000a_** C2.1.4.3.  The Privacy Act statement shall be concise, current, and easily understood.   _x000a_** C2.1.4.4.  The Privacy Act statement may appear as a public notice (sign or poster),   conspicuously displayed in the area where the information is collected, such as at check-cashing facilities or identification photograph facilities.  See paragraph C2.2.1 of this Chapter.     _x000a_** C2.1.4.5.  The individual normally is not required to sign the Privacy Act statement.   _x000a_** C2.1.4.6.  The individual shall be provided a written copy of the Privacy Act statement   upon request.  This must be done regardless of the method chosen to furnish the initial advisement."/>
    <s v="1. View Authorization Statement: The Registrar can view a Privacy Act statement before sending MMT information._x000a_2. Acknowledge Statement: The Registrar must check a box or take similar action to confirm they have read and understood the statement._x000a_3. Required for PII Sharing: The system prevents MMT sharing unless the Privacy Act statement has been acknowledged._x000a_4. Display Statement Contents: The Privacy Act statement includes all required elements as specified in section C2.1.4.2._x000a_5. Audit Compliance: The system records acknowledgment for auditing and compliance purposes."/>
  </r>
  <r>
    <x v="3"/>
    <x v="448"/>
    <s v="EDLM - Requirements Management"/>
    <m/>
    <m/>
    <m/>
    <s v="Deloitte [EXT]"/>
    <s v="Madelyn Whitfield"/>
    <m/>
    <m/>
    <s v="MMT Sprint 34 [EXT] + MMT Sprint 33 [EXT] [COMPLETED] + MMT Sprint 32 [EXT] [COMPLETED] + MMT Sprint 31 [EXT] [COMPLETED] + MMT Sprint 28 [EXT] [COMPLETED] + MMT Sprint 27 [EXT] [COMPLETED]"/>
    <m/>
    <m/>
    <m/>
    <m/>
    <m/>
    <m/>
    <x v="111"/>
    <s v="Highest"/>
    <s v="MMT"/>
    <m/>
    <s v="ERM-2669"/>
    <s v="To Do"/>
    <m/>
    <m/>
    <m/>
    <n v="0"/>
    <n v="0"/>
    <n v="0"/>
    <n v="0"/>
    <n v="0"/>
    <n v="0"/>
    <n v="0"/>
    <n v="0"/>
    <m/>
    <m/>
    <s v="EDLM Academic Institutions"/>
    <s v="In the Transcript Management ‘Transcripts' Table, there will be a column named ‘Requested By’. This will include the name of the individual who requested the transcript. If it was requested by the Academic Institute individual, say, Jane Goodwyn, the ‘Requested By’ field will say ‘Jane Goodwyn’. See Reference here: _x000a__x000a_!image-20250909-125906.png|width=1600,height=1104,alt=&quot;image-20250909-125906.png&quot;!_x000a__x000a_PROTOTYPE &amp; MOCKUP LINKS_x000a__x000a_Clickable designs located here: [DANTES Academic Institution Clickable Prototype Transcript Management|https://www.figma.com/proto/q0X8ptaZMCTPotApPnVPAa/MMT-Transcripts?node-id=24896-112488&amp;t=87tCA5u2hahfqkYp-1]  _x000a__x000a_*DevMode READY FOR DEV FIGMA PAGE located at:* [DANTES Academic Institution Transcript Management DevMode READY FOR DEV Figma Page|https://www.figma.com/design/q0X8ptaZMCTPotApPnVPAa/MMT-Transcripts?node-id=24896-112488&amp;m=dev&amp;t=87tCA5u2hahfqkYp-1] "/>
    <s v="1. The Transcripts Table displays a column titled &quot;Requested By&quot;._x000a_2. The column shows the name of the individual who submitted the transcript request._x000a_3. The requester's full legal name (e.g., Jane Goodwyn) is displayed._x000a_4. The table has a column that states if the Requester was part of an Academic Institute, an individual, or a Service Member._x000a_5. The column is visible and accessible to the Academic Institute Registrar._x000a_6. There is E2E test verifying this functionality."/>
  </r>
  <r>
    <x v="2"/>
    <x v="449"/>
    <s v="EDLM - Requirements Management"/>
    <m/>
    <m/>
    <m/>
    <m/>
    <m/>
    <s v="Ashley Howell"/>
    <m/>
    <m/>
    <m/>
    <m/>
    <m/>
    <m/>
    <m/>
    <m/>
    <x v="110"/>
    <s v="Medium"/>
    <m/>
    <s v="mmt/mmt-portal, MMT Backend"/>
    <s v="ERM-2637"/>
    <s v="Backlog"/>
    <m/>
    <m/>
    <m/>
    <n v="0"/>
    <n v="0"/>
    <n v="0"/>
    <n v="0"/>
    <n v="3"/>
    <n v="0"/>
    <n v="0"/>
    <n v="3"/>
    <m/>
    <m/>
    <m/>
    <n v="0"/>
    <n v="0"/>
  </r>
  <r>
    <x v="1"/>
    <x v="450"/>
    <s v="EDLM - Requirements Management"/>
    <m/>
    <m/>
    <s v="ADL RD&amp;E [EXT], ADL Human Centered Design [EXT], Deloitte [EXT]"/>
    <m/>
    <m/>
    <s v="Hunter Smith"/>
    <s v="DOT&amp;E Sprint 10, DOT&amp;E Sprint 11, DOT&amp;E Sprint 12, DOT&amp;E Sprint 13, DOT&amp;E Sprint 14, DOT&amp;E Sprint 15, DOT&amp;E Sprint 16, DOT&amp;E Sprint 17, DOT&amp;E Sprint 24, DOT&amp;E Sprint 25, DOT&amp;E Sprint 26, DOT&amp;E Sprint 27, DOT&amp;E Sprint 28, DOT&amp;E Sprint 29, DOT&amp;E Sprint 5, DOT&amp;E Sprint 6, DOT&amp;E Sprint 7, DOT&amp;E Sprint 8, DOT&amp;E Sprint 9, EDLM Sprint 38, EDLM Sprint 39, EDLM Sprint 40, EDLM Sprint 41, EDLM Sprint 42, EDLM Sprint 43, EDLM Sprint 44, EDLM Sprint 45, EDLM Sprint 46, EDLM Sprint 47, EDLM Sprint 50, EDLM Sprint 51, EDLM Sprint 52, EDLM Sprint 53, EDLM Sprint 54, EDLM Sprint 55, EDLM Sprint 56, EDLM Sprint 57, EDLM Sprint 58, EDLM Sprint 59, Internal Grooming Sprint, MMT Sprint 12, MMT Sprint 13, SAPRO Sprint 10, SAPRO Sprint 11, SAPRO Sprint 9"/>
    <m/>
    <m/>
    <m/>
    <m/>
    <m/>
    <n v="5.5"/>
    <m/>
    <x v="0"/>
    <s v="Medium"/>
    <m/>
    <s v="EDLM ELRR, EDLM ECCR, EDLM Moodle LMS, EDLM Portal, EDLM ECC, EDLM Prioritize Vacancies"/>
    <s v="ERM-325"/>
    <s v="Backlog"/>
    <m/>
    <m/>
    <m/>
    <n v="0"/>
    <n v="0"/>
    <n v="5.5"/>
    <n v="0"/>
    <n v="6"/>
    <n v="0"/>
    <n v="0"/>
    <n v="6"/>
    <m/>
    <m/>
    <m/>
    <s v=""/>
    <s v=""/>
  </r>
  <r>
    <x v="2"/>
    <x v="451"/>
    <s v="EDLM - Requirements Management"/>
    <m/>
    <m/>
    <s v="ADL RD&amp;E [EXT], ADL Human Centered Design [EXT]"/>
    <s v="ADL Human Centered Design [EXT]"/>
    <m/>
    <s v="Dawn Riddle"/>
    <s v="MMT Sprint 12, MMT Sprint 13"/>
    <m/>
    <m/>
    <m/>
    <n v="45541"/>
    <m/>
    <m/>
    <m/>
    <x v="112"/>
    <s v="Medium"/>
    <s v="Customer"/>
    <s v="EDLM ELRR, EDLM ECCR, mmt/mmt-portal, EDLM Moodle LMS, EDLM Portal, EDLM ECC, elrr/elrr-external-services, elrr/elrr-services, EDLM Career Planning, edlm-portal/talent-manager-dashboard, EDLM Talent Management, elrr/portal-ui, edlm-portal/learning-plan, MMT Backend"/>
    <s v="ERM-134"/>
    <s v="Backlog"/>
    <m/>
    <m/>
    <m/>
    <n v="0"/>
    <n v="0"/>
    <n v="0"/>
    <n v="0"/>
    <n v="13"/>
    <n v="16"/>
    <n v="0"/>
    <n v="29"/>
    <m/>
    <m/>
    <s v="EDLM Learner, EDLM IT System Administrator, EDLM Talent Manager, EDLM Competency Manager"/>
    <s v="Talent management use case for clustering user stories and requirements._x000a__x000a_*Acceptance criteria* (AC) written at the Epic level will be used to support Capabilities based test and evaluation involving scenario-based tests with representative end users. _x000a__x000a_AC should consider (they may not all apply) … _x000a__x000a_* Time:_x000a_* Quality/Task Performance:_x000a_* Cost:_x000a__x000a_and can include different data collection approaches (e.g., xAPI based measures of behavior (in an experiment or collected to identify trends over time) as well as end user perceptions."/>
    <s v="to what extent does EDLM TM improve &quot;Transcript and competency review&quot; for each role involved?_x000a_Learner: _x000a_--CBT&amp;E Survey item:  _x000a_Functionality: Complete tasks, e.g., Access, review and inquire about incorrect data on my transcript. _x000a_Impact:   compare to current approach/method - ease, time _x000a__x000a_--Experimental Manipulation/Data collection_x000a__x000a__x000a_TM_x000a_System Admin"/>
  </r>
  <r>
    <x v="3"/>
    <x v="452"/>
    <s v="EDLM - Requirements Management"/>
    <m/>
    <m/>
    <m/>
    <s v="ADL Human Centered Design [EXT]"/>
    <m/>
    <s v="Ashley Howell"/>
    <m/>
    <m/>
    <m/>
    <m/>
    <m/>
    <m/>
    <m/>
    <m/>
    <x v="113"/>
    <s v="High"/>
    <s v="Customer"/>
    <s v="EDLM ELRR, EDLM ECCR, EDLM Portal"/>
    <s v="ERM-46"/>
    <s v="Backlog"/>
    <m/>
    <m/>
    <m/>
    <n v="0"/>
    <n v="0"/>
    <n v="0"/>
    <n v="0"/>
    <n v="1"/>
    <n v="0"/>
    <n v="0"/>
    <n v="1"/>
    <m/>
    <m/>
    <s v="EDLM Learner"/>
    <s v="This User Story should be broken down into more managable user stories. Too all encompassing at the moment. _x000a__x000a_*This should include: competencies, sub-competencies, date of completion of requirements for competency assertion [the courses taken to meet the comp/cred requirement.  any additional requirements - like business rules, will be considered in future].* _x000a__x000a_ELRR- Contains Competencies Assertions and what records are done_x000a__x000a_ECC - Shows relationship between activity and competency_x000a__x000a_ECCR - shows Sub level of competencies_x000a__x000a_Depends on the Competency assertion system currently unaware of a system that provides an evidentiary chain of xAPI Statements. _x000a__x000a_Be able to search and filter based off time? type? proficiency [_future - proficiency is a hard one_]? Do we need to add a new US that includes this search feature? or do we include it as part of this User Story’s acceptance criteria?_x000a__x000a__x000a__x000a_provide learner’s historical competency assertion / conferrence record … competency and any learning experience or other criteria (organizational Business rules) supporting that assertion. "/>
    <s v="1. Competency Details - ECCR_x000a_Learner can view a list of conferred assertions of competence._x000a_Each competency includes associated sub-competencies._x000a__x000a_2. Evidentiary Chain - Trickier if the assertion statement has the history then that is in the LRS itself_x000a_Learner can view details of the evidentiary chain leading to the conferral of each competency._x000a__x000a_3. Search and Filter Functionality_x000a_Learner can search competencies by time, tags, and proficiency level [future]._x000a_Learner can filter competencies by time, tags, and proficiency level [future].._x000a__x000a_4. Perceptions_x000a_Learner perceives the competency details as complete and accurate._x000a_Learner perceives the search and filter functionality as intuitive and effective._x000a__x000a_5. Task Completion_x000a_Learner can complete the task of viewing and understanding their competencies and evidentiary chain._x000a__x000a_6. Time_x000a_The system displays competency details within 30 seconds.? (Need Clarity on if this is possible or not)_x000a_The search and filter operations return results within 45 seconds.? (Need Clarity on if this is possible or not)_x000a__x000a_7. Performance/Quality_x000a_All data displayed is accurate and up-to-date. (Need Clarity on if this is possible or not)_x000a_The user interface is responsive and free of errors._x000a__x000a_8. Cost_x000a_Implementation adheres to the allocated budget and resource constraints._x000a__x000a_9. There E2E Tests Passing in the P1 Pipline demonstrating this functionality"/>
  </r>
  <r>
    <x v="3"/>
    <x v="453"/>
    <s v="EDLM - Requirements Management"/>
    <m/>
    <m/>
    <m/>
    <s v="ADL Human Centered Design [EXT]"/>
    <m/>
    <s v="Ashley Howell"/>
    <m/>
    <m/>
    <m/>
    <m/>
    <m/>
    <m/>
    <m/>
    <m/>
    <x v="113"/>
    <s v="High"/>
    <s v="Customer"/>
    <s v="EDLM ECCR, EDLM Portal, edlm-portal/talent-manager-dashboard"/>
    <s v="ERM-90"/>
    <s v="Backlog"/>
    <m/>
    <m/>
    <m/>
    <n v="0"/>
    <n v="0"/>
    <n v="0"/>
    <n v="0"/>
    <n v="0"/>
    <n v="0"/>
    <n v="0"/>
    <n v="0"/>
    <m/>
    <m/>
    <s v="EDLM Talent Manager"/>
    <s v="what characteristics of individuals do we want to see once we’ve matched competencies?_x000a__x000a_Job Rubric - Comparing Learner agains defined Job competencies. Can be used across applicants for jobs and learners for recommended learning. _x000a__x000a_ECCR - Job Framework and competency levels_x000a__x000a_ELRR - Learners History (Asserted Competencies)_x000a__x000a_!image-20240618-153205.png|width=2326,height=877,alt=&quot;image-20240618-153205.png&quot;!_x000a__x000a_TM wants to select multiple competencies, either individually, or by selecting a Work Role. and select multiple individuals in order to get an ‘apples to apples’ comparison across individuals. See picture above, this can happen at the high-level (just competency) and should allow the TM to be able to drill down into the specific supporting evidentiary chain. _x000a__x000a_I might also need additional information to help down select, this is captured in an additional User Story, such as their location, alignment to their IDP…etc. "/>
    <s v="1. Select Competencies:_x000a_The talent manager can select multiple competencies individually._x000a_The talent manager can select a set of competencies by choosing a Work Role._x000a__x000a_2. Select Learners:_x000a_The talent manager can select multiple individuals for comparison._x000a__x000a_3. Comparison Display:_x000a_The system provides a comparison of the selected learners across the chosen competencies._x000a__x000a_4. Usability:_x000a_The comparison results are presented in a clear and visually accessible manner. Users can gather information immediately without need for further action clarification._x000a_The selection and modification of competencies and learners can be understood and accessed immediately, without need for further action or clarification._x000a_ "/>
  </r>
  <r>
    <x v="3"/>
    <x v="454"/>
    <s v="EDLM - Requirements Management"/>
    <m/>
    <m/>
    <m/>
    <s v="ADL Human Centered Design [EXT]"/>
    <m/>
    <s v="Ashley Howell"/>
    <m/>
    <m/>
    <m/>
    <m/>
    <m/>
    <m/>
    <m/>
    <m/>
    <x v="113"/>
    <s v="Medium"/>
    <s v="Customer"/>
    <s v="EDLM ELRR, EDLM ECCR, EDLM Portal, elrr/elrr-external-services, elrr/elrr-services, EDLM Talent Management"/>
    <s v="ERM-1121"/>
    <s v="Backlog"/>
    <m/>
    <m/>
    <m/>
    <n v="0"/>
    <n v="0"/>
    <n v="0"/>
    <n v="0"/>
    <n v="0"/>
    <n v="0"/>
    <n v="0"/>
    <n v="0"/>
    <m/>
    <m/>
    <s v="EDLM IT System Administrator, EDLM Competency Manager"/>
    <s v="|As a learner, I'd like to sort and search competencies &amp; credentials in the ECCR using workforce roles and workforce elements|"/>
    <n v="0"/>
  </r>
  <r>
    <x v="3"/>
    <x v="455"/>
    <s v="EDLM - Requirements Management"/>
    <m/>
    <m/>
    <m/>
    <s v="ADL Human Centered Design [EXT]"/>
    <s v="Hunter Smith"/>
    <s v="Ashley Howell"/>
    <m/>
    <m/>
    <m/>
    <m/>
    <m/>
    <m/>
    <m/>
    <m/>
    <x v="113"/>
    <s v="High"/>
    <m/>
    <s v="EDLM ELRR, EDLM Portal"/>
    <s v="ERM-217"/>
    <s v="Backlog"/>
    <m/>
    <m/>
    <m/>
    <n v="0"/>
    <n v="0"/>
    <n v="0"/>
    <n v="0"/>
    <n v="0"/>
    <n v="0"/>
    <n v="0"/>
    <n v="0"/>
    <m/>
    <m/>
    <s v="EDLM Learner"/>
    <s v="A user should be able to see a display of their learner record on their learner profile. This should be secure for each learner having access to their own records. "/>
    <s v="Given: User is an authorized user with correct permissions (Learner)_x000a_When: Accessing Learner profile_x000a_Then: User can access their profile from the main navigation menu._x000a_-Full name_x000a_-Email address_x000a_-Contact information_x000a_-Enrollment status_x000a_-Current courses_x000a_-Completed courses_x000a_-Interest Inventory_x000a_-Held Competencies_x000a_-Held Credentials_x000a_-Profile picture_x000a__x000a_Given: User is an authorized user with correct permissions (Learner)_x000a_When: Accessing Learner profile_x000a_Then: Users Learner Profile displays the following details _x000a__x000a_Given: User is an authorized user with correct permissions (Learner)_x000a_When: Managing Learner profile_x000a_Then: User can update their contact information and profile picture._x000a__x000a_Given: User is an authorized user with correct permissions (Learner)_x000a_When: Accessing Learner profile_x000a_Then: User is only able to acces their own learning profile_x000a__x000a_Given: User is an authorized user with correct permissions (Learner)_x000a_When: Accessing Learner profile_x000a_Then: theprofile page is fully functional and visually optimized across various devices and screen sizes."/>
  </r>
  <r>
    <x v="3"/>
    <x v="456"/>
    <s v="EDLM - Requirements Management"/>
    <m/>
    <m/>
    <m/>
    <s v="ADL Human Centered Design [EXT]"/>
    <m/>
    <s v="Ashley Howell"/>
    <m/>
    <s v="MMT Sprint 13 [EXT] [COMPLETED] + MMT Sprint 12 [EXT] [COMPLETED]"/>
    <m/>
    <m/>
    <m/>
    <n v="45541"/>
    <m/>
    <m/>
    <x v="113"/>
    <s v="Low"/>
    <s v="Customer"/>
    <m/>
    <s v="ERM-45"/>
    <s v="Backlog"/>
    <m/>
    <m/>
    <m/>
    <n v="0"/>
    <n v="0"/>
    <n v="0"/>
    <n v="0"/>
    <n v="0"/>
    <n v="0"/>
    <n v="0"/>
    <n v="0"/>
    <m/>
    <m/>
    <s v="EDLM Learner"/>
    <s v="I want to view the outcome of completed learning whether that is in a transcript, credential, …etc."/>
    <s v="1. The learner can view all completed learning experiences in a single consolidated list._x000a_2. The learner can sort the list of completed learning experiences by date, course title, or certification type._x000a_3. The learner can filter the completed learning experiences by course category, certification status, or date range._x000a_4. The learner can view the outcomes of completed learning experiences in various formats, such as transcripts or credentials._x000a_5. The learner can export or download their records in a preferred format (e.g., PDF, Excel)._x000a_6. The system displays accurate and up-to-date records of all completed learning experiences and certifications."/>
  </r>
  <r>
    <x v="3"/>
    <x v="457"/>
    <s v="EDLM - Requirements Management"/>
    <m/>
    <m/>
    <m/>
    <s v="ADL Human Centered Design [EXT]"/>
    <m/>
    <s v="Ashley Howell"/>
    <m/>
    <m/>
    <m/>
    <m/>
    <m/>
    <m/>
    <m/>
    <m/>
    <x v="113"/>
    <s v="High"/>
    <s v="Customer"/>
    <s v="EDLM ELRR, EDLM ECCR, EDLM Portal, EDLM ECC"/>
    <s v="ERM-1114"/>
    <s v="Backlog"/>
    <m/>
    <m/>
    <m/>
    <n v="0"/>
    <n v="0"/>
    <n v="0"/>
    <n v="0"/>
    <n v="0"/>
    <n v="0"/>
    <n v="0"/>
    <n v="0"/>
    <m/>
    <m/>
    <s v="EDLM Learner"/>
    <s v="Need to define ’Command' and ‘Training History’. This requirement is more about a ‘ledger’ or all your training and education experience, which is different from your conferred competencies. _x000a__x000a__x000a__x000a_What are the necessary data attributes to support this requirement?_x000a__x000a_Data that we DO have:_x000a__x000a_* Dates_x000a_* JWT [https://adlnet.atlassian.net/wiki/spaces/ERM/pages/854622333/2024-EDLM+PBAC+IBAC+RBAC+ABAC+Requirements|https://adlnet.atlassian.net/wiki/spaces/ERM/pages/854622333/2024-EDLM+PBAC+IBAC+RBAC+ABAC+Requirements|smart-link] _x000a_** Current Job _x000a_** Current Affiliation_x000a_* DoD ID (used to reference previous jobs and associated data):_x000a_** *Jobs* that a learner had _x000a_*** Not sure about *required training* for those jobs though_x000a_*** *Dates* associated with the Jobs_x000a__x000a_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
    <s v="1. Search &amp; Filter: Ability to search training history by keywords, dates, job roles, or affiliations._x000a_2. View History: Display a chronological ledger of training details (name, dates, job roles, affiliations, and status)._x000a_3. Scroll &amp; Browse: Seamless scrolling or pagination for large datasets._x000a_4. Conferred Competencies: Display associated competencies for each training entry._x000a_5. Data Attributes: Include dates, job roles, affiliations, jobs held, and related training IDs._x000a_6. E2E: E2E tests are passing in P1 demoing AC 1-5"/>
  </r>
  <r>
    <x v="3"/>
    <x v="458"/>
    <s v="EDLM - Requirements Management"/>
    <m/>
    <m/>
    <m/>
    <s v="ADL Human Centered Design [EXT]"/>
    <m/>
    <s v="Ashley Howell"/>
    <m/>
    <m/>
    <m/>
    <m/>
    <m/>
    <m/>
    <m/>
    <m/>
    <x v="113"/>
    <s v="High"/>
    <s v="Customer"/>
    <s v="EDLM ELRR, EDLM ECCR, EDLM Portal, EDLM ECC"/>
    <s v="ERM-1117"/>
    <s v="Backlog"/>
    <m/>
    <m/>
    <m/>
    <n v="0"/>
    <n v="0"/>
    <n v="0"/>
    <n v="0"/>
    <n v="0"/>
    <n v="0"/>
    <n v="0"/>
    <n v="0"/>
    <m/>
    <m/>
    <s v="EDLM Learner"/>
    <s v="* View all my courses in a table and be able to sort on these data fields:_x000a_* Sort all of these fields (A-Z) and (Z-A)_x000a__x000a_||*Course Tile*||*Course ID*||*Location*||*Command/Company*||*Rank / Role (Job?)*||*Date Taken*||*Competencies*||_x000a_|Cybersecurity Fundamentals|JST-10378465|San Antonio, Texas|AETC|COMSEC Manager - GS-12|Start Date: 1/14/2025_x000a_End Date: 1/16/2025|* Cybersecurity Awareness_x000a_* Networking Basics_x000a_* Server Maintenance and Configuration_x000a_* Password|_x000a_|…n| | | | | | |"/>
    <s v="1. Display the training history in a table with columns:_x000a_Course Title_x000a_Course ID_x000a_Location_x000a_Command/Company_x000a_Rank/Role_x000a_Date taken_x000a_Competencies_x000a_2. Enable sorting by command/company in both ascending (A-Z) and descending (Z-A) order._x000a_3. Sorting must reorder the table dynamically without a page refresh._x000a_4. Ensure sorting is intuitive, accessible, and functions accurately for all rows."/>
  </r>
  <r>
    <x v="3"/>
    <x v="459"/>
    <s v="EDLM - Requirements Management"/>
    <m/>
    <m/>
    <m/>
    <s v="ADL RD&amp;E [EXT]"/>
    <m/>
    <s v="Ashley Howell"/>
    <m/>
    <m/>
    <m/>
    <m/>
    <m/>
    <m/>
    <m/>
    <m/>
    <x v="113"/>
    <s v="Medium"/>
    <m/>
    <s v="EDLM ELRR, mmt/mmt-portal, EDLM Portal, elrr/elrr-external-services, elrr/elrr-services, edlm-portal/learning-plan"/>
    <s v="ERM-81"/>
    <s v="Internal Grooming"/>
    <m/>
    <m/>
    <m/>
    <n v="0"/>
    <n v="0"/>
    <n v="0"/>
    <n v="0"/>
    <n v="0"/>
    <n v="0"/>
    <n v="0"/>
    <n v="0"/>
    <m/>
    <m/>
    <s v="EDLM Learner"/>
    <s v="In the context of MMT, the Service member would send the  Academic Institution a copy of their ‘MMT’ (or JST, Depending on their Service) so the  Academic Institution could evaluate their ACE recommended credits, so the  Academic Institution can send the Service member the degree plan (aka what credits are/are not accepted (transferred) to that  Academic Institution._x000a__x000a_*Definition of Degree plan:* From the Academic Institution-- includes a list of courses that they accept. _x000a__x000a__x000a__x000a_Notes of other items to consider: _x000a__x000a_* I want to get updates on my transcript (is my MMT up-to-date?)_x000a_* I want to review my transcript in order to see if it is up-to-date, if I need to make any corrections. "/>
    <s v="1. The Service Member submits their MMT or JST to the Academic Institution for evaluation._x000a_2. The Academic Institution assesses ACE-recommended credits and determines which credits are accepted or not._x000a_3. The Learner receives a degree plan, listing the accepted courses._x000a_4. The Learner can view and download the degree plan for reference._x000a_5. E2E tests are passing in P1 demoing the previous 4 AC_x000a__x000a_Additional Considerations:_x000a_1. The Learner wants updates on whether their MMT is up-to-date._x000a_2. The Learner wants to review their transcript for accuracy and make corrections if needed."/>
  </r>
  <r>
    <x v="3"/>
    <x v="460"/>
    <s v="EDLM - Requirements Management"/>
    <m/>
    <m/>
    <m/>
    <s v="ADL RD&amp;E [EXT]"/>
    <m/>
    <s v="Ashley Howell"/>
    <m/>
    <m/>
    <m/>
    <m/>
    <m/>
    <m/>
    <m/>
    <m/>
    <x v="113"/>
    <s v="Medium"/>
    <s v="Customer"/>
    <s v="EDLM ELRR, mmt/mmt-portal, EDLM Portal, elrr/elrr-external-services, elrr/elrr-services, edlm-portal/learning-plan"/>
    <s v="ERM-1505"/>
    <s v="Internal Grooming"/>
    <m/>
    <m/>
    <m/>
    <n v="0"/>
    <n v="0"/>
    <n v="0"/>
    <n v="0"/>
    <n v="0"/>
    <n v="0"/>
    <n v="0"/>
    <n v="0"/>
    <m/>
    <m/>
    <s v="EDLM Learner"/>
    <s v="*Brainstorming Notes:*_x000a__x000a_* *Definition of Learning Plan* = this is something that is self-generated (as opposed to degree plan and learning journey), It will change. It includes learner’s goals and how they will achieve them. _x000a_* What are the ‘things' that would go into a learning plan:_x000a_* “I want to become a better digital artist” “I want to take this course, achieve these technical skills” “I also want a job that will help me help people” “I want to take these supplemental courses” “I want to take X as my Humanity credit” “I want to reflect on my learning after each assessment in my Nonprofit for Dummies course”_x000a__x000a_*What are the ‘things' that would go into a learning plan:*_x000a__x000a__A learning plan might include a degree plan which contains 4 different pathways but in the broader picture, the entire learning plan is tailored to me as an individual. Learning plan is compared to your degree plan so you can tailor how you are going to ‘get there’.__x000a__x000a_* career_x000a_* supporting degree_x000a_** Credential(s)_x000a_** includes your degree plan_x000a_* goals_x000a_** general_x000a_** course-specific_x000a_* learning strategies to achieve goals"/>
    <s v="Key components of the Learning Plan:_x000a_1. Personal learning goals (general and course-specific)._x000a_2. Pathways for achieving these goals, including courses, degree plans, and credentials._x000a_3. Strategies for skill development and career progression._x000a_4. Ability to compare the Learning Plan with a degree plan for alignment._x000a_5. Option to review and update progress, including transcript accuracy and MMT updates._x000a_6. The learner can download the Learning Plan as a PDF or other accessible format._x000a_7. The Learning Plan is dynamic and updates as the learner adds or modifies goals and strategies._x000a_8. The download includes all current entries such as: goals, selected courses, career aspirations, reflections, and chosen pathways._x000a_9. E2E tests are passing in the p1 pipeline, showing this data being displayed"/>
  </r>
  <r>
    <x v="3"/>
    <x v="461"/>
    <s v="EDLM - Requirements Management"/>
    <m/>
    <m/>
    <m/>
    <s v="ADL Human Centered Design [EXT]"/>
    <m/>
    <s v="Ashley Howell"/>
    <m/>
    <m/>
    <m/>
    <m/>
    <m/>
    <m/>
    <m/>
    <m/>
    <x v="113"/>
    <s v="Medium"/>
    <s v="Customer"/>
    <s v="EDLM ELRR, EDLM ECCR, EDLM Portal, elrr/elrr-external-services, elrr/elrr-services, EDLM Talent Management"/>
    <s v="ERM-76"/>
    <s v="Backlog"/>
    <m/>
    <m/>
    <m/>
    <n v="0"/>
    <n v="0"/>
    <n v="0"/>
    <n v="0"/>
    <n v="0"/>
    <n v="0"/>
    <n v="0"/>
    <n v="0"/>
    <m/>
    <m/>
    <s v="EDLM Learner"/>
    <s v="h1. Define Proficiency Level:_x000a__x000a_* multiple levels of mastery? OR separate competencies?_x000a_** Andy: From a Math POV, we want the former_x000a_** Andy: From an engineering POV, we want the latter_x000a__x000a_If Level 5 competence in X, what mastery of sub-competencies do I need? i.e., master of 1 competency, is just the aggregation of mastery of a bunch of sub-competencies_x000a__x000a_“The sub-competencies define the rules”_x000a__x000a_* Competency Standard Adoption? or Competency Profile? discussions need to happen through the standards working group(s)_x000a_* Dependent on getting ECCR more functional (i.e., it has a lot of technical debt now - so operating with it with new customers is a risk. _x000a__x000a_* *_Challenge:_* _IEEE SCD WG is on hold for now, need to get back up and running with folks engaged. Also the best practices don’t get into this level of detail that we need to address. What is the best way to implement proficiency levels? WE NEED ANSWERS.__x000a_* *_Solution:_* _when working with customers, get them to commit to more complexity when it comes to modeling competencies so we can implement best practices. e.g., AF. so we can get them to conform to this line of thinking._ "/>
    <s v="1. Proficiency Levels Approach:_x000a_Mathematical Perspective: Mastery is a progression across multiple levels._x000a_Engineering Perspective: Competencies are separate, each assessed individually._x000a__x000a_2. Sub-Competencies Define Mastery:_x000a_Achieving Level 5 in a competency requires mastery of its sub-competencies._x000a_Sub-competencies establish the rules for proficiency determination._x000a__x000a_3. Implementation Considerations:_x000a_Discussions within standards working groups are required to define Competency Standard Adoption vs. Competency Profile._x000a_Dependent on improving ECCR functionality due to existing technical debt._x000a_IEEE SCD WG re-engagement is necessary to refine best practices._x000a__x000a_4. Solution Approach:_x000a_Engage customers in adopting a more complex competency modeling framework._x000a_Align competency structures with best practices for consistency and scalability._x000a__x000a_5. E2E Tests_x000a_E2e tests are passing in the pi pipeline where a user:_x000a_   -Views the list of their competencies_x000a_   -Views their level of proficiency in a specific competency"/>
  </r>
  <r>
    <x v="3"/>
    <x v="462"/>
    <s v="EDLM - Requirements Management"/>
    <m/>
    <m/>
    <m/>
    <s v="ADL Human Centered Design [EXT]"/>
    <m/>
    <s v="Ashley Howell"/>
    <m/>
    <m/>
    <m/>
    <m/>
    <m/>
    <m/>
    <m/>
    <m/>
    <x v="113"/>
    <s v="Medium"/>
    <s v="Customer"/>
    <s v="EDLM ELRR, EDLM ECCR, EDLM Portal, elrr/elrr-external-services, elrr/elrr-services, EDLM Talent Management"/>
    <s v="ERM-77"/>
    <s v="Backlog"/>
    <m/>
    <m/>
    <m/>
    <n v="0"/>
    <n v="0"/>
    <n v="0"/>
    <n v="0"/>
    <n v="0"/>
    <n v="0"/>
    <n v="0"/>
    <n v="0"/>
    <m/>
    <m/>
    <s v="EDLM Learner"/>
    <s v="h1. *What are all of the attributes/needs to calculate Competency Decay?:*_x000a__x000a_* Need to define a *rubric* for competencies_x000a_** Part of the Competency Profile_x000a_*** A Standard rubric _might_ apply_x000a_** KSATs and qualifications will all decay at different rates (e.g., skill vs. qualifications)_x000a_*** Need to determine _rate__x000a_*** The *decay rate* will live in the Competency Profile_x000a_* Requires *xAPI statements* flowing through *noisy*, *transactional*, (then eventually) *authoritative LRS* once assertion has been made._x000a_* System needs to ingest the rubric (e.g., looking for a. completions), have authority to a) *calculate*. b) *issue competency statements* that say: yes, based off evidence, user a is 90% competent or is/isn’t competent in X._x000a__x000a_Need to identify _how_ different orgs will use the common rubric, does it mean something different across organizations? If so, we are looking at different objects because the decay rate will be different._x000a__x000a__x000a__x000a__Q: Example: learner takes 2 courses, they complete courses, obtain a competency assertion. What steps do they need to take to make sure they are always ‘up-to-date’ on that competency?__x000a__x000a__A: Decay rate = how fast the score goes down without the learner doing anything. my individual comp = degrades at 1pt per day. where reskilling = 30pts + experience__x000a__x000a_h2. Action Items_x000a__x000a_* Build out what a rubric looks like_x000a_* Build out software that will use the rubric so we can test it_x000a_* Need to connect to timesheet system_x000a__x000a__x000a__x000a_– NO UI AVAILABLE YET --_x000a__x000a_From Florian 9/2: _x000a__x000a_* So we we need to talk about how do we apply a skill decay equation to our competencies and do we have a Procedure on how that will be added?_x000a_* we also need to be ready to have just a. A renewal date because 99% of the people that are building competency frameworks Will be lucky to have if they have a renewal date. So we we we need to have all three things figured out and how we're going to handle them from an organizational point of view._x000a__x000a_From Hunter 9/2:_x000a__x000a_A general equation for skill decay is often based on [exponential decay|https://www.google.com/search?rlz=1C1CHBF_enUS1044US1044&amp;cs=1&amp;sca_esv=7fc613d9cd9ef286&amp;sxsrf=AE3TifOal2BKLl71cC5kPPwAcOVZwbGN3A%3A1756826422944&amp;q=exponential+decay&amp;sa=X&amp;ved=2ahUKEwjh3ru2sLqPAxW9TDABHaTJOzwQxccNegQIAhAB&amp;mstk=AUtExfB2P2MMIo-0OAyPS2F5ew8Hw3gvi3Eqv0OKxUXC3H5OSI5Z3kRqGlL1SEti4yT4Bki0jifKPxJ2a0u6Xd6bHEpcpcjGYPGPC_qyOSyOaSE5nnEa1LBrdd1UmbCpiJVFdGI719lYxjNHqXRkTrE3yZwVaU8UHTxnmgXo4uYW0rShsTU&amp;csui=3], where the skill level decreases over time: N(t) = N₀ * e^(-kt), or for more complex models, N(t) = N * e^(-kt/N), where N(t) is the skill level at time t, N₀ (or N) is the initial skill level, k is the decay rate constant, and t is the duration of non-use. The specific factors influencing k can include task complexity, frequency of use, and individual or team characteristics. _x000a__x000a_Simple Exponential Decay Model_x000a__x000a_A foundational model for skill decay, similar to exponential growth or depreciation, is: _x000a__x000a_* *N(t) = N₀ * b^t*_x000a_* Or the natural exponential form: N(t) = N₀ * e^(-kt)_x000a__x000a_Where: _x000a__x000a_* *N(t)*: The skill level at time t._x000a_* *N₀*: The initial skill level before the non-use interval._x000a_* *b*: The retention factor per unit of time (a value less than 1)._x000a_* *e*: The base of the natural logarithm (approximately 2.718)._x000a_* *k*: The decay rate constant._x000a_* *t*: The time elapsed since the skill was last used._x000a__x000a_From Hank 9/2:_x000a__x000a_* Be aware that every customer may have different opinions about how SD should be calculated. We may not have the luxury of programming one formula._x000a__x000a_DECISION: Low-priority"/>
    <n v="0"/>
  </r>
  <r>
    <x v="3"/>
    <x v="463"/>
    <s v="EDLM - Requirements Management"/>
    <m/>
    <m/>
    <m/>
    <s v="ADL RD&amp;E [EXT]"/>
    <m/>
    <s v="Ashley Howell"/>
    <m/>
    <m/>
    <m/>
    <m/>
    <m/>
    <m/>
    <m/>
    <m/>
    <x v="113"/>
    <s v="Medium"/>
    <s v="Customer"/>
    <s v="EDLM ELRR, mmt/mmt-portal, EDLM Portal, elrr/elrr-services"/>
    <s v="ERM-317"/>
    <s v="Internal Grooming"/>
    <m/>
    <m/>
    <m/>
    <n v="0"/>
    <n v="0"/>
    <n v="0"/>
    <n v="0"/>
    <n v="0"/>
    <n v="0"/>
    <n v="0"/>
    <n v="0"/>
    <m/>
    <m/>
    <s v="EDLM Learner"/>
    <s v="Users will be able to download their certificates, if available based on issuer policy, for all of my completed learning experiences (that are available). ELRR tracks the assertions. Do we need to make a distinction between formal / informal transcript._x000a__x000a_"/>
    <s v="As a Learner, _x000a_1. I want to download my Learning Certificates for completed learning experiences when available, based on issuer policy._x000a_2. The system will provide access to downloadable certificates for all eligible courses._x000a_3. ELRR will track assertions related to certificate availability._x000a_4. Consideration may be needed to distinguish between formal and informal transcripts._x000a_5. An e2e test is passing in the p1 pipeline that downloads a certificate"/>
  </r>
  <r>
    <x v="3"/>
    <x v="464"/>
    <s v="EDLM - Requirements Management"/>
    <m/>
    <m/>
    <m/>
    <s v="ADL RD&amp;E [EXT]"/>
    <m/>
    <s v="Ashley Howell"/>
    <m/>
    <m/>
    <m/>
    <m/>
    <m/>
    <m/>
    <m/>
    <m/>
    <x v="113"/>
    <s v="Medium"/>
    <s v="Customer"/>
    <s v="EDLM ELRR, mmt/mmt-portal, EDLM Moodle LMS, EDLM Portal, elrr/elrr-external-services, elrr/elrr-services"/>
    <s v="ERM-78"/>
    <s v="Internal Grooming"/>
    <m/>
    <m/>
    <m/>
    <n v="0"/>
    <n v="0"/>
    <n v="0"/>
    <n v="0"/>
    <n v="0"/>
    <n v="0"/>
    <n v="0"/>
    <n v="0"/>
    <m/>
    <m/>
    <s v="EDLM Learner"/>
    <s v="MMT Portal - We have a button to download the transcript, and a functionality to share the transcript to the academic institution/ESO._x000a__x000a__x000a__x000a_!image-20250123-183948.png|width=747,height=495,alt=&quot;image-20250123-183948.png&quot;!"/>
    <s v="1. A sharing functionality to send the transcript to an academic institution or ESO (Education Services Officer)."/>
  </r>
  <r>
    <x v="3"/>
    <x v="465"/>
    <s v="EDLM - Requirements Management"/>
    <m/>
    <m/>
    <m/>
    <s v="ADL RD&amp;E [EXT]"/>
    <m/>
    <s v="Ashley Howell"/>
    <m/>
    <m/>
    <m/>
    <m/>
    <m/>
    <m/>
    <m/>
    <m/>
    <x v="113"/>
    <s v="Medium"/>
    <s v="Customer"/>
    <s v="EDLM ELRR, mmt/mmt-portal, EDLM Portal, elrr/elrr-external-services, elrr/elrr-services"/>
    <s v="ERM-79"/>
    <s v="Internal Grooming"/>
    <m/>
    <m/>
    <m/>
    <n v="0"/>
    <n v="0"/>
    <n v="0"/>
    <n v="0"/>
    <n v="0"/>
    <n v="0"/>
    <n v="0"/>
    <n v="0"/>
    <m/>
    <m/>
    <s v="EDLM Learner"/>
    <s v="In the MMT, we have a button to redirect to more resources to reach out. Roles vary across services on who they can go to. JWT has the requested information regarding the resources who they can talk to based of their login credentials."/>
    <s v="1. The system shall provide a button within the MMT to redirect Learners to additional resources for requesting transcript updates._x000a_2. The redirection shall be based on the Learner’s role and service branch._x000a_3. The system shall use JWT authentication to retrieve and display the appropriate resources based on the Learner’s login credentials._x000a_4. Learners shall be presented with accurate contact details for the relevant resource based on their service branch._x000a_5. The redirection process shall be seamless, ensuring a smooth user experience."/>
  </r>
  <r>
    <x v="3"/>
    <x v="466"/>
    <s v="EDLM - Requirements Management"/>
    <m/>
    <m/>
    <m/>
    <s v="ADL RD&amp;E [EXT]"/>
    <m/>
    <s v="Ashley Howell"/>
    <m/>
    <m/>
    <m/>
    <m/>
    <m/>
    <m/>
    <m/>
    <m/>
    <x v="113"/>
    <s v="Medium"/>
    <s v="Customer"/>
    <s v="EDLM ELRR, mmt/mmt-portal, EDLM Portal, elrr/elrr-external-services, elrr/elrr-services"/>
    <s v="ERM-80"/>
    <s v="Internal Grooming"/>
    <m/>
    <m/>
    <m/>
    <n v="0"/>
    <n v="0"/>
    <n v="0"/>
    <n v="0"/>
    <n v="0"/>
    <n v="0"/>
    <n v="0"/>
    <n v="0"/>
    <m/>
    <m/>
    <s v="EDLM Learner"/>
    <s v="Learner would be able to view the transcripts. Track the status of the transcripts shared with different institutions_x000a__x000a__x000a__x000a_!image-20250124-162552.png|width=587,height=433,alt=&quot;image-20250124-162552.png&quot;!"/>
    <s v="1. Learner can view a list of all transcript requests they have made._x000a_2. Each transcript request displays details such as requested by, status and sent to recipient institution._x000a_3. Learner can track whether the transcript has been shared with the intended institution(s)._x000a_4. If applicable, the system provides a confirmation or tracking ID for transcripts sent._x000a_5. The transcript request history remains accessible for future reference."/>
  </r>
  <r>
    <x v="3"/>
    <x v="467"/>
    <s v="EDLM - Requirements Management"/>
    <m/>
    <m/>
    <m/>
    <s v="ADL RD&amp;E [EXT]"/>
    <m/>
    <s v="Ashley Howell"/>
    <m/>
    <m/>
    <m/>
    <m/>
    <m/>
    <m/>
    <m/>
    <m/>
    <x v="113"/>
    <s v="Medium"/>
    <s v="Customer"/>
    <s v="EDLM ELRR, mmt/mmt-portal, EDLM Portal, elrr/elrr-external-services, elrr/elrr-services"/>
    <s v="ERM-82"/>
    <s v="Internal Grooming"/>
    <m/>
    <m/>
    <m/>
    <n v="0"/>
    <n v="0"/>
    <n v="0"/>
    <n v="0"/>
    <n v="0"/>
    <n v="0"/>
    <n v="0"/>
    <n v="0"/>
    <m/>
    <m/>
    <s v="EDLM Learner"/>
    <s v="Updated/Downloaded by Academic institution. Two types of notifications - sending or updating the transcript for experiences or job changes/new jobs. There will be notifications to the official transcript for career changes and new/supplemental learning experiences. Also enable the learner to check if their transcripts are not updated to reach out to somebody to get an update._x000a__x000a__x000a__x000a_!image-20250123-185303.png|width=1095,height=777,alt=&quot;image-20250123-185303.png&quot;!"/>
    <s v="1. The system shall send notifications when a transcript is updated or downloaded by the academic institution._x000a_2. Notifications shall be categorized into:_x000a_-Transcript updates for career changes (e.g., job transitions, promotions)._x000a_-Transcript updates for new or supplemental learning experiences (e.g., additional coursework, certifications)._x000a_3. Learners shall have access to a status check feature to verify if their transcript has been updated._x000a_4. If a transcript is not updated within an expected timeframe, the system shall provide a contact option for the learner to follow up."/>
  </r>
  <r>
    <x v="3"/>
    <x v="468"/>
    <s v="EDLM - Requirements Management"/>
    <m/>
    <m/>
    <m/>
    <s v="ADL RD&amp;E [EXT]"/>
    <m/>
    <s v="Ashley Howell"/>
    <m/>
    <m/>
    <m/>
    <m/>
    <m/>
    <m/>
    <m/>
    <m/>
    <x v="113"/>
    <s v="Medium"/>
    <s v="Customer"/>
    <s v="EDLM ELRR, mmt/mmt-portal, EDLM Portal, elrr/elrr-external-services, elrr/elrr-services"/>
    <s v="ERM-83"/>
    <s v="Internal Grooming"/>
    <m/>
    <m/>
    <m/>
    <n v="0"/>
    <n v="0"/>
    <n v="0"/>
    <n v="0"/>
    <n v="0"/>
    <n v="0"/>
    <n v="0"/>
    <n v="0"/>
    <m/>
    <m/>
    <s v="EDLM Learner"/>
    <s v="The learner should receive notifications if they have requested an update to the transcript._x000a__x000a__x000a__x000a_!image-20250124-162723.png|width=988,height=652,alt=&quot;image-20250124-162723.png&quot;!_x000a__x000a__x000a__x000a_!image-20250124-162822.png|width=332,height=180,alt=&quot;image-20250124-162822.png&quot;!"/>
    <s v="1. The system shall notify the learner when an update is made to their transcript request._x000a_2. Notifications shall include details such as the status change._x000a_3. The notification shall contain a link to view the updated request status."/>
  </r>
  <r>
    <x v="3"/>
    <x v="469"/>
    <s v="EDLM - Requirements Management"/>
    <m/>
    <m/>
    <m/>
    <s v="ADL RD&amp;E [EXT]"/>
    <m/>
    <s v="Ashley Howell"/>
    <m/>
    <m/>
    <m/>
    <m/>
    <m/>
    <m/>
    <m/>
    <m/>
    <x v="113"/>
    <s v="Medium"/>
    <s v="Customer"/>
    <s v="EDLM ELRR, EDLM ECCR, EDLM Portal, elrr/elrr-external-services, elrr/elrr-services, EDLM Talent Management"/>
    <s v="ERM-85"/>
    <s v="Internal Grooming"/>
    <m/>
    <m/>
    <m/>
    <n v="0"/>
    <n v="0"/>
    <n v="0"/>
    <n v="0"/>
    <n v="0"/>
    <n v="0"/>
    <n v="0"/>
    <n v="0"/>
    <m/>
    <m/>
    <s v="EDLM Learner"/>
    <s v="Learner can view their assertion information in their profile as a percentage/progress bar."/>
    <s v="As a Learner, _x000a_I want to see the percentage of self-reported information included in my profile. My profile will display assertion information as a percentage, represented visually through a progress bar, allowing me to track the completeness of my self-reported data."/>
  </r>
  <r>
    <x v="3"/>
    <x v="470"/>
    <s v="EDLM - Requirements Management"/>
    <m/>
    <m/>
    <m/>
    <s v="ADL RD&amp;E [EXT]"/>
    <m/>
    <s v="Ashley Howell"/>
    <m/>
    <m/>
    <m/>
    <m/>
    <m/>
    <m/>
    <m/>
    <m/>
    <x v="113"/>
    <s v="Medium"/>
    <s v="Customer"/>
    <s v="EDLM ELRR, EDLM ECCR, EDLM Portal, elrr/elrr-external-services, elrr/elrr-services, EDLM Talent Management"/>
    <s v="ERM-86"/>
    <s v="Internal Grooming"/>
    <m/>
    <m/>
    <m/>
    <n v="0"/>
    <n v="0"/>
    <n v="0"/>
    <n v="0"/>
    <n v="0"/>
    <n v="0"/>
    <n v="0"/>
    <n v="0"/>
    <m/>
    <m/>
    <s v="EDLM Learner"/>
    <s v="*e.g., like how LinkedIn handles their profile [check* {color:#bf2600}*AFTSTS SOO*{color} *requirements to see if there is a list already]...* {color:#bf2600}*[check ELRR stnd.*{color}*]* _x000a__x000a_This user story define what is/isn’t editable and provides a progress bar and prompts for profile completion to the learner, so they are aware of the data they can/can’t add to complete their profile._x000a__x000a_h2. Learner Data Information we Want to Capture in a Learner Profile:_x000a__x000a_transcript is one form of viewing the Learner record, but we need a more generic learner record dashboard/ display requirement_x000a__x000a_Notes from related user story [https://adlnet.atlassian.net/browse/ERM-217|https://adlnet.atlassian.net/browse/ERM-217|smart-link] about what fields / data we would include in a learner profile:_x000a__x000a_Learner Profile (stores all the info) | Dashboard (takes all the info and applies it to context – i.e., OBTAINING GOAL):_x000a__x000a_* Full name_x000a_* Email address_x000a_* Contact information_x000a_** learner can update_x000a_* Enrollment status_x000a_* Current courses_x000a_* Completed courses_x000a_* Relation of courses x competencies_x000a_* Interest Inventory_x000a_** Skill Inventory Assessment [~accountid:712020:dd8f8195-12b0-4c87-9fae-4feb232b9cc4]'s work on the inventory_x000a_** Includes an individuals career / learning preferences_x000a_* Held Competencies_x000a_* Held Credentials_x000a_* Profile picture_x000a_** learner can update_x000a_* Skills assessment (satisfy self-assertion of competencies)_x000a_** e.g., Talent Trace ← Deloitte _x000a_* Self assessment (of a certificate)_x000a_** e.g., upload evidence (e.g., PDF), adopters registry, Linkedin assessment…_x000a_* Top proficiency areas (what are my strengths?)_x000a_* Decaying competencies_x000a_* See my performance in relation to my goals that I set in my Learning plan_x000a_* My selected degree pathways? (or is this in learning plan?)_x000a_** learner can update_x000a_* ‘Job’ / ‘Work’ history_x000a_** learner can update_x000a_* Medical records_x000a_** Need to further define this class as there are security handling instructions that differ from other data we are storing. (Need to confirm from Cyber SME)._x000a_* Military Service_x000a__x000a__x000a__x000a_*check that this is a requirement: be able to hide/select what is visible to me/public.* _x000a__x000a_NOTE: Having discussions on: elr contains fields that might not exist from other places/standards. some data (e.g., organization information will be stored elsewhere, just like info about a course will be pulled and stored in ECC). complexities surrounding how we are getting these data. _x000a__x000a_h2. *Learner Profile + Learning Plan = Learning Reports/Dashboards*_x000a__x000a_h1. Define all info in a learner profile:_x000a__x000a_* Self assertions of competence?_x000a_** 1/28/25: Need to check with [~accountid:70121:b56e577d-6c04-4bb6-b456-860dca3fb4ec] on what the spec specifies. Whether or not the spec stipulates the learner being able to self-assess their own competencies?_x000a_** A: no reason why you can’t self-assert; just need someone else to validate that. Yes, it is possible to make the self-assertion. HOW it plays out in the portal, will require some mechanism for validation (human-in-the-loop for accepting the assertions). (opportunity later down the road f"/>
    <s v="As a Learner, I want to see the steps needed to complete missing self-reported information in my profile. The system will provide a progress bar and prompts to guide profile completion, clarifying which fields are editable._x000a__x000a_The Learner Profile will store key learner data, while the Dashboard will contextualize this information for goal achievement. Editable fields include:_x000a_-Full Name, Email, Contact Information_x000a_-Profile Picture_x000a_-Job/Work History_x000a_-Selected Degree Pathways_x000a__x000a_Other profile components include Enrollment Status, Course Records, Competency and skill Inventories, Credentials, and Career Preferences. The system will also explore privacy settings to control data visibility."/>
  </r>
  <r>
    <x v="3"/>
    <x v="471"/>
    <s v="EDLM - Requirements Management"/>
    <m/>
    <m/>
    <m/>
    <s v="ADL RD&amp;E [EXT]"/>
    <m/>
    <s v="Ashley Howell"/>
    <m/>
    <m/>
    <m/>
    <m/>
    <m/>
    <m/>
    <m/>
    <m/>
    <x v="113"/>
    <s v="Medium"/>
    <s v="Customer"/>
    <s v="EDLM ELRR, EDLM Portal, elrr/elrr-external-services, elrr/elrr-services"/>
    <s v="ERM-316"/>
    <s v="Internal Grooming"/>
    <m/>
    <m/>
    <m/>
    <n v="0"/>
    <n v="0"/>
    <n v="0"/>
    <n v="0"/>
    <n v="0"/>
    <n v="0"/>
    <n v="0"/>
    <n v="0"/>
    <m/>
    <m/>
    <s v="EDLM Learner"/>
    <s v="AC for new US must include “download in a printable format” vs download and print. [aka PDF]. Also include .csv for when a learner wants to share data to other people/systems for processing and display in a different system._x000a__x000a_Users will be able to:_x000a__x000a_# WHAT buckets of data does the user want to see?_x000a_## Formal education, credentials, self-report, competencies? _x000a_# From WHEN does the user want to see this data?_x000a_## a specific time period?_x000a_# HOW does a user want the data to be presented?_x000a_## chronologically? categorically? _x000a_# WHERE is this functionality residing?_x000a_## likely the learner profile? tbd in the design phase_x000a__x000a__x000a__x000a_This is a reporting feature that is giving the user the opportunity to select data of interest from the ‘LEARNER PROFILE’ bucket of data; then choosing, from a set of defined options, how they want the data to be presented."/>
    <s v="1. Ability to download reports in a printable format (PDF) and a structured format (.CSV) for external processing._x000a_2. Users can select specific data categories to include, such as formal education, credentials, self-reported learning, and competencies._x000a_3. Users can filter data based on a specific time period._x000a_4. Data presentation options include chronological order or categorical grouping._x000a_5. Functionality will likely reside within the Learner Profile, with exact placement determined in the design phase."/>
  </r>
  <r>
    <x v="3"/>
    <x v="472"/>
    <s v="EDLM - Requirements Management"/>
    <m/>
    <m/>
    <m/>
    <s v="ADL Human Centered Design [EXT]"/>
    <m/>
    <s v="Ashley Howell"/>
    <m/>
    <m/>
    <m/>
    <m/>
    <m/>
    <m/>
    <m/>
    <m/>
    <x v="113"/>
    <s v="High"/>
    <m/>
    <s v="EDLM ELRR, EDLM ECCR, EDLM Portal, elrr/elrr-external-services, elrr/elrr-services, EDLM Talent Management"/>
    <s v="ERM-220"/>
    <s v="Backlog"/>
    <m/>
    <m/>
    <m/>
    <n v="0"/>
    <n v="0"/>
    <n v="0"/>
    <n v="0"/>
    <n v="0"/>
    <n v="0"/>
    <n v="0"/>
    <n v="0"/>
    <m/>
    <m/>
    <s v="EDLM Learner, EDLM IT System Administrator"/>
    <s v="!95621fb7-e8c0-44dd-a97f-97902529feb5.jpg|width=800,height=379,alt=&quot;95621fb7-e8c0-44dd-a97f-97902529feb5.jpg&quot;!_x000a__x000a_IF data provided by Institution/Org then data is unhideable _x000a__x000a_IF data provided by learner (uploaded coursera xAPI) then data is hideable _x000a__x000a__x000a__x000a_*Hiding means only the user/owner/learner can view + site admin* _x000a__x000a_Hiding needs examination as the ability to hide every field. _x000a__x000a_e.g., is someone fails a non-required course … they may not want it viewable on their record._x000a__x000a_# Ensure these US are captured if they aren’t defined._x000a_# Define what goes into the LP. what data fields?_x000a_# What data fields can be configured?"/>
    <s v="user can see list of data fields that can be made public/private_x000a_user can select or indicate preferences related to which fields are public / private_x000a_verify learner data is / is not viewable (based on learner preferences) appropriate to roles with permissions consistent with &quot;public&quot; "/>
  </r>
  <r>
    <x v="3"/>
    <x v="473"/>
    <s v="EDLM - Requirements Management"/>
    <m/>
    <m/>
    <m/>
    <s v="ADL Human Centered Design [EXT]"/>
    <m/>
    <s v="Ashley Howell"/>
    <m/>
    <m/>
    <m/>
    <m/>
    <m/>
    <m/>
    <m/>
    <m/>
    <x v="113"/>
    <s v="High"/>
    <s v="Customer"/>
    <s v="EDLM Portal"/>
    <s v="ERM-88"/>
    <s v="Backlog"/>
    <m/>
    <m/>
    <m/>
    <n v="0"/>
    <n v="0"/>
    <n v="0"/>
    <n v="0"/>
    <n v="0"/>
    <n v="0"/>
    <n v="0"/>
    <n v="0"/>
    <m/>
    <m/>
    <s v="EDLM Talent Manager"/>
    <s v="NOTE: We might anticipate changes based of design decisions that occur during the prototyping phase. _x000a__x000a_I want to filter and sort based off, at a minimum:_x000a__x000a_* An individual’s competencies_x000a_* An individual’s career interests_x000a_** Future state_x000a_* An individual’s current Work Role_x000a_* An individual’s location &lt;--- need to operationalize location (how often are we updating/getting location data from an individual? How do remote positions come into play?_x000a_* Career state (e.g., mid-career, entry-level….etc.)_x000a__x000a__x000a__x000a_The ‘why’ is specific to the different epics (e.g., fill a vacancy, help with individual career planning). _x000a__x000a_The ‘where’ will occur in widgets across different pages where applicable, but still needs to be defined during the prototyping phase._x000a__x000a_NOTE: Roadmap for some of the filter and sort data may be different bc dependencies on connections to different types of systems. A widget will be able to support this. Each widget could have a profile. where each profile can, in the future, be supported by a defined XBOM. _x000a__x000a_AI: Break out in each functional requirement."/>
    <s v="1. Competencies: Filter by individual competencies._x000a_2. Career Interests: Filter by career interests._x000a_3. Future State: Filter by desired future state._x000a_4. Current Work Role: Filter by current work role._x000a_5. Location: Filter by location, with regular updates and support for remote positions._x000a_6. Career State: Filter by career state (e.g., mid-career, entry-level)._x000a_7. Sorting: Sort individuals by any of the above criteria._x000a_8. testing: E2e tests are passing in the P1 pipeline demoing these queries working"/>
  </r>
  <r>
    <x v="3"/>
    <x v="474"/>
    <s v="EDLM - Requirements Management"/>
    <m/>
    <m/>
    <m/>
    <s v="ADL Human Centered Design [EXT]"/>
    <m/>
    <s v="Ashley Howell"/>
    <m/>
    <m/>
    <m/>
    <m/>
    <m/>
    <m/>
    <m/>
    <m/>
    <x v="113"/>
    <s v="Low"/>
    <s v="Customer"/>
    <s v="EDLM ELRR, EDLM ECCR, EDLM Moodle LMS, EDLM Portal, EDLM ECC, EDLM Career Planning, EDLM Talent Management"/>
    <s v="ERM-91"/>
    <s v="Backlog"/>
    <m/>
    <m/>
    <m/>
    <n v="0"/>
    <n v="0"/>
    <n v="0"/>
    <n v="0"/>
    <n v="0"/>
    <n v="0"/>
    <n v="0"/>
    <n v="0"/>
    <m/>
    <m/>
    <s v="EDLM IT System Administrator"/>
    <s v="{panel:bgColor=#eae6ff}_x000a_This is just verifying that all automatic data is coming in correctly from systems with an established API and associated documentation. _x000a__x000a_This is something like an EDLM Admin so that a user hasn’t set their birthday to be in the 1800’s. _x000a__x000a_MANUAL PROCESS BY ADMIN: The system should flag suspicious or inaccurate data and notify the admin for them to then have a conversation with the data supplier. _x000a_{panel}_x000a__x000a_Site Admin is able to manually review the profiles of users in the EDLM portal in order to manually ensure that all automated propagated information is correct and all user roles and permissions are correct. See, verify, overrride, reach out, request information. _x000a__x000a_Dependent on already being connected to authoritative learner profile data sources. Requires monitoring and management of those APIs. ← Deloitte will be able to better define this. ← verify that Deloitte already has a requirement for these._x000a__x000a_OG User Story: As an [Admin], I want to verify the accuracy and completeness of learner data for required/expected fields"/>
    <s v="1. Manual Review Capability: The admin can manually review individual in the EDLM Portal._x000a_2. Data Accuracy Verification: The admin can verify that all automatically propagated information in user profiles is accurate._x000a_3. Role and Permission Validation: The admin can confirm that all user roles and permissions are correct._x000a_4. Override Functionality: The admin can override incorrect information in user profiles._x000a_5. Communication Features: The admin can via and use the users' contact information to request additional information if needed._x000a_6. API Integration: The system is connected to authoritative learner profile data sources and supports the monitoring and management of these APIs."/>
  </r>
  <r>
    <x v="3"/>
    <x v="475"/>
    <s v="EDLM - Requirements Management"/>
    <m/>
    <m/>
    <m/>
    <s v="ADL RD&amp;E [EXT]"/>
    <m/>
    <s v="Ashley Howell"/>
    <m/>
    <m/>
    <m/>
    <m/>
    <m/>
    <m/>
    <m/>
    <m/>
    <x v="113"/>
    <s v="Low"/>
    <m/>
    <s v="EDLM ELRR, EDLM ECCR, EDLM Portal, elrr/elrr-external-services, elrr/elrr-services"/>
    <s v="ERM-221"/>
    <s v="Internal Grooming"/>
    <m/>
    <m/>
    <m/>
    <n v="0"/>
    <n v="0"/>
    <n v="0"/>
    <n v="0"/>
    <n v="0"/>
    <n v="0"/>
    <n v="0"/>
    <n v="0"/>
    <m/>
    <m/>
    <s v="EDLM IT System Administrator"/>
    <n v="0"/>
    <s v="This includes setting visibility permissions, determining which fields are publicly or privately viewable, and restricting access to certain data based on predefined rules. _x000a_The system should allow flexibility in managing field configurations while ensuring compliance with data governance policies."/>
  </r>
  <r>
    <x v="3"/>
    <x v="476"/>
    <s v="EDLM - Requirements Management"/>
    <m/>
    <m/>
    <m/>
    <m/>
    <m/>
    <s v="Dawn Riddle"/>
    <m/>
    <m/>
    <m/>
    <m/>
    <m/>
    <m/>
    <m/>
    <m/>
    <x v="113"/>
    <s v="Medium"/>
    <s v="Customer"/>
    <s v="EDLM Portal"/>
    <s v="ERM-246"/>
    <s v="Internal Grooming"/>
    <m/>
    <m/>
    <m/>
    <n v="0"/>
    <n v="0"/>
    <n v="0"/>
    <n v="0"/>
    <n v="0"/>
    <n v="0"/>
    <n v="0"/>
    <n v="0"/>
    <m/>
    <m/>
    <s v="EDLM IT System Administrator"/>
    <s v="e.g., missing data across a group of leaners suggesting technical problem (vs missing data from the authoritative source)_x000a__x000a_POC for Req = Eric 🙂 _x000a__x000a_OG Requirement: As an [Admin-Organization] I want to troubleshoot missing data and data connections pulling in learner data fields "/>
    <s v="1. Data Connection Overview: Admin can view an overview of all data connections in the EDLM Portal._x000a_2. Missing Data Detection: Admin can identify missing data across groups of learners._x000a_3. Technical Issue Alerts: System provides alerts for missing data suggesting technical problems._x000a_4. Source Verification: Admin can verify if missing data is from the authoritative source._x000a_5. Detailed Reports: Admin can generate detailed reports on missing data incidents._x000a_6. Notification System: Admin receives notifications for any detected missing data issues._x000a_7. User-Friendly Interface: Monitoring tool has an intuitive and user-friendly interface._x000a_8. Historical Data: Admin can access historical data connection records to analyze trends."/>
  </r>
  <r>
    <x v="3"/>
    <x v="477"/>
    <s v="EDLM - Requirements Management"/>
    <m/>
    <m/>
    <m/>
    <s v="ADL RD&amp;E [EXT]"/>
    <m/>
    <s v="Ashley Howell"/>
    <m/>
    <m/>
    <m/>
    <m/>
    <m/>
    <m/>
    <m/>
    <m/>
    <x v="113"/>
    <s v="Medium"/>
    <s v="Customer"/>
    <s v="EDLM ELRR, EDLM ECCR, EDLM Portal, elrr/elrr-external-services, elrr/elrr-services"/>
    <s v="ERM-252"/>
    <s v="Internal Grooming"/>
    <m/>
    <m/>
    <m/>
    <n v="0"/>
    <n v="0"/>
    <n v="0"/>
    <n v="0"/>
    <n v="0"/>
    <n v="0"/>
    <n v="0"/>
    <n v="0"/>
    <m/>
    <m/>
    <s v="EDLM IT System Administrator"/>
    <s v="e.g., missing data across a group of leaners suggesting technical problem (vs missing data from the authoritative source)_x000a__x000a_POC for Req = Eric 🙂 _x000a__x000a_OG Requirement: As an [Admin-Organization] I want to troubleshoot missing data and data connections pulling in learner data fields _x000a__x000a_*Description:*_x000a__x000a_Errors like: unable to connect to a database. or unable to connect to a server that has the information they are trying to pull."/>
    <s v="1. The system must detect and display error messages when unable to connect to a database or server._x000a__x000a_2. Admins must be able to view logs or error reports specifying connection failures._x000a__x000a_3. The system should differentiate between missing data due to technical issues (e.g., connection errors) and missing data from the authoritative source._x000a__x000a_4. Admins must have access to troubleshooting steps or recommendations to resolve data connection issues._x000a__x000a_5. The system should allow admins to retry connections after an issue is identified._x000a__x000a_6. Error logs should exist in both the UI and the Terminal, in case the UI is inaccessible."/>
  </r>
  <r>
    <x v="3"/>
    <x v="478"/>
    <s v="EDLM - Requirements Management"/>
    <m/>
    <m/>
    <m/>
    <s v="ADL RD&amp;E [EXT]"/>
    <m/>
    <s v="Ashley Howell"/>
    <m/>
    <m/>
    <m/>
    <m/>
    <m/>
    <m/>
    <m/>
    <m/>
    <x v="113"/>
    <s v="Medium"/>
    <s v="Customer"/>
    <s v="EDLM ELRR, EDLM ECCR, EDLM Portal, elrr/elrr-external-services, elrr/elrr-services"/>
    <s v="ERM-253"/>
    <s v="Internal Grooming"/>
    <m/>
    <m/>
    <m/>
    <n v="0"/>
    <n v="0"/>
    <n v="0"/>
    <n v="0"/>
    <n v="0"/>
    <n v="0"/>
    <n v="0"/>
    <n v="0"/>
    <m/>
    <m/>
    <s v="EDLM IT System Administrator"/>
    <s v="e.g., missing data across a group of leaners suggesting technical problem (vs missing data from the authoritative source)_x000a__x000a_POC for Req = Eric 🙂 _x000a__x000a_OG Requirement: As an [Admin-Organization] I want to troubleshoot missing data and data connections pulling in learner data fields _x000a__x000a_*Description:*_x000a__x000a_Issues like: receiving malformed data or incomplete data where required fields are missing from a learner record. e.g., asking for a competency name and the field the system you are pulling from uses identifier, and your system throws an error that they don’t see name….is something that could happen that we will need to determine how we are going to resolve."/>
    <s v="1. The system should provide clear error messages and mechanisms to diagnose and resolve data inconsistencies efficiently._x000a_2. This includes handling cases where required fields are incomplete or mismatched, such as discrepancies between competency names and system identifiers. "/>
  </r>
  <r>
    <x v="3"/>
    <x v="479"/>
    <s v="EDLM - Requirements Management"/>
    <m/>
    <m/>
    <m/>
    <s v="ADL RD&amp;E [EXT]"/>
    <m/>
    <s v="Ashley Howell"/>
    <m/>
    <m/>
    <m/>
    <m/>
    <m/>
    <m/>
    <m/>
    <m/>
    <x v="113"/>
    <s v="Medium"/>
    <s v="Customer"/>
    <m/>
    <s v="ERM-1500"/>
    <s v="Internal Grooming"/>
    <m/>
    <m/>
    <m/>
    <n v="0"/>
    <n v="0"/>
    <n v="0"/>
    <n v="0"/>
    <n v="0"/>
    <n v="0"/>
    <n v="0"/>
    <n v="0"/>
    <m/>
    <m/>
    <m/>
    <s v="NOTE: Engineering POV is this ‘configuration’ table component is a standard practice, where you would ‘add’ and ‘remove’ columns/rows in the table. i.e., Florian says this is doable 1/7/25._x000a__x000a_Example use case: being able to hide specific credentials you have earned, because you don’t want to be locked into work you don’t want to do. e.g., if you speak Italian but you don’t want to move to Italy. _x000a__x000a_A user will be able to define which types of people can see what. _x000a__x000a_# Define different types of group/people (note: can introduce scope creep/will get messy) vs. a global block_x000a_## me_x000a_## Individuals_x000a_## Groups/Organizations_x000a_## Roles_x000a_# Define what fields they can / can’t see._x000a__x000a_Need to manage scope creep specifically in terms of global block vs. the 4 core categories._x000a__x000a_If we are using atomic level of restrictions, then we need to generate a view for every group of people that might view your profile. Showing what is public and what is hidden. "/>
    <s v="This configuration will allow users to add or remove columns/rows in a table to control what is displayed._x000a_Key functionalities include:_x000a_1. The ability to hide specific credentials or fields to manage career opportunities (e.g., hiding language skills to avoid unwanted job assignments)._x000a_2. Defining access levels for different audiences:_x000a_-Global block (restricting visibility universally)._x000a_-Individuals, Groups/Organizations, and Roles with custom access._x000a_3. Managing potential scope creep by balancing granular control (atomic-level restrictions) with usability._x000a_4. Generating a view for each audience type to display what is public versus hidden"/>
  </r>
  <r>
    <x v="3"/>
    <x v="480"/>
    <s v="EDLM - Requirements Management"/>
    <m/>
    <m/>
    <m/>
    <s v="ADL Human Centered Design [EXT]"/>
    <m/>
    <s v="Ashley Howell"/>
    <m/>
    <m/>
    <m/>
    <m/>
    <m/>
    <m/>
    <m/>
    <m/>
    <x v="113"/>
    <s v="Low"/>
    <s v="EDLM"/>
    <s v="EDLM Portal, EDLM ECC"/>
    <s v="ERM-1750"/>
    <s v="Backlog"/>
    <m/>
    <m/>
    <m/>
    <n v="0"/>
    <n v="0"/>
    <n v="0"/>
    <n v="0"/>
    <n v="0"/>
    <n v="0"/>
    <n v="0"/>
    <n v="0"/>
    <m/>
    <m/>
    <s v="EDLM Learner"/>
    <s v="When new learning opportunities that are relevant to me occur, I want to be notified of them._x000a__x000a_Relevant to me could be by my learning goals, mandatory training, training recommended by the system, training recommended by a talent manager/supervisor…etc._x000a__x000a_There needs to be a notification capability that allows automatic notifications of_x000a__x000a_* Additional events TBD"/>
    <s v="AC: The EDLM Portal has a functional in-app notification capability_x000a__x000a_Given: User is an authorized user_x000a_When: Recommended a Course_x000a_Then: User is notified of the recommend course_x000a__x000a_AC: an e2e test is passing in the P1 pipeline demoing this capability"/>
  </r>
  <r>
    <x v="2"/>
    <x v="481"/>
    <s v="EDLM - Requirements Management"/>
    <m/>
    <m/>
    <s v="ADL RD&amp;E [EXT], ADL Human Centered Design [EXT], Deloitte [EXT]"/>
    <s v="ADL Human Centered Design [EXT]"/>
    <m/>
    <s v="Dawn Riddle"/>
    <s v="DOT&amp;E Sprint 10, DOT&amp;E Sprint 11, DOT&amp;E Sprint 12, DOT&amp;E Sprint 13, DOT&amp;E Sprint 14, DOT&amp;E Sprint 15, DOT&amp;E Sprint 16, DOT&amp;E Sprint 17, DOT&amp;E Sprint 24, DOT&amp;E Sprint 26, DOT&amp;E Sprint 27, DOT&amp;E Sprint 28, DOT&amp;E Sprint 29, DOT&amp;E Sprint 5, DOT&amp;E Sprint 6, DOT&amp;E Sprint 7, DOT&amp;E Sprint 8, DOT&amp;E Sprint 9, EDLM Sprint 38, EDLM Sprint 39, EDLM Sprint 40, EDLM Sprint 41, EDLM Sprint 42, EDLM Sprint 43, EDLM Sprint 44, EDLM Sprint 45, EDLM Sprint 46, EDLM Sprint 47, EDLM Sprint 50, EDLM Sprint 51, EDLM Sprint 52, EDLM Sprint 53, EDLM Sprint 54, EDLM Sprint 55, EDLM Sprint 56, EDLM Sprint 57, EDLM Sprint 58, EDLM Sprint 59, Internal Grooming Sprint, SAPRO Sprint 10, SAPRO Sprint 11, SAPRO Sprint 9"/>
    <m/>
    <m/>
    <m/>
    <m/>
    <m/>
    <n v="5.5"/>
    <m/>
    <x v="112"/>
    <s v="Medium"/>
    <s v="Customer"/>
    <s v="EDLM ELRR, EDLM ECCR, mmt/mmt-portal, EDLM Moodle LMS, ecc/ecc-openlxp-xds, EDLM Portal, EDLM ECC, elrr/elrr-aggregator, elrr/elrr-datasync, elrr/elrr-external-services, elrr/elrr-services, ecc/ecc-openlxp-xis, ecc/ecc-openlxp-xse, sql-lrs/sql-lrs, eccr/backend, EDLM Career Planning, EDLM Talent Management, edlm-portal/learning-plan"/>
    <s v="ERM-136"/>
    <s v="Backlog"/>
    <m/>
    <m/>
    <m/>
    <n v="0"/>
    <n v="0"/>
    <n v="5.5"/>
    <n v="39.58"/>
    <n v="28"/>
    <n v="1"/>
    <n v="19"/>
    <n v="48"/>
    <m/>
    <m/>
    <s v="EDLM Learner"/>
    <s v="Talent management use case for clustering user stories and requirements._x000a__x000a_*Acceptance criteria* (AC) written at the Epic level will be used to support Capabilities based test and evaluation involving scenario-based tests with representative end users. _x000a__x000a_AC should consider (they may not all apply) … _x000a__x000a_* Time:_x000a_* Quality/Task Performance:_x000a_* Cost:_x000a__x000a_and can include different data collection approaches (e.g., xAPI based measures of behavior (in an experiment or collected to identify trends over time) as well as end user perceptions."/>
    <n v="0"/>
  </r>
  <r>
    <x v="3"/>
    <x v="482"/>
    <s v="EDLM - Requirements Management"/>
    <m/>
    <m/>
    <m/>
    <s v="Deloitte [EXT]"/>
    <s v="Karen Jijo"/>
    <s v="Ashley Howell"/>
    <m/>
    <s v="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7 [EXT] [COMPLETED] + EDLM Sprint 46 [EXT] [COMPLETED] + EDLM Sprint 45 [EXT] [COMPLETED] + EDLM Sprint 44 [EXT] [COMPLETED] + EDLM Sprint 43 [EXT] [COMPLETED] + EDLM Sprint 42 [EXT] [COMPLETED] + EDLM Sprint 41 [EXT] [COMPLETED] + EDLM Sprint 40 [EXT] [COMPLETED] + EDLM Sprint 39 [EXT] [COMPLETED] + EDLM Sprint 38 [EXT] [COMPLETED]"/>
    <m/>
    <m/>
    <m/>
    <m/>
    <m/>
    <m/>
    <x v="114"/>
    <s v="High"/>
    <s v="Customer"/>
    <s v="EDLM Portal"/>
    <s v="ERM-44"/>
    <s v="To Do"/>
    <m/>
    <m/>
    <m/>
    <n v="0"/>
    <n v="0"/>
    <n v="0"/>
    <n v="0"/>
    <n v="0"/>
    <n v="0"/>
    <n v="0"/>
    <n v="0"/>
    <m/>
    <m/>
    <s v="EDLM Learner"/>
    <s v="The EDLM Portal will integrate the P1PS service to send emails to users_x000a__x000a_The EDLM Portal will provide some form of in-app notification capability on sign in_x000a__x000a__x000a__x000a_For setting up email notifications in MMT:_x000a__x000a_# We require specific requirements on what actions trigger email notifications._x000a_# We will need the templates for the subject and content body of the email. These templates may require approvals from ADL and Dantes leadership and should be submitted to P1._x000a__x000a_      Note for Email templates- _x000a__x000a_      1. We need to define the variable parameters. _x000a__x000a_      2. It will be better to avoid emojis, and P1 templates don't work well with emojis._x000a__x000a_#  We will need to work through domain whitelisting for P1 to approve email recipient domains. Since we need to open a ticket for this, a process must be defined. _x000a__x000a__x000a__x000a_* *Transcript Status Update SM*_x000a_** To_x000a_*** Service Members_x000a_** Triggers_x000a_*** First time AI opens or downloads transcript_x000a_** Parameters_x000a_*** Service Member's name_x000a_*** AI Name_x000a_*** New Status_x000a_* *Transcript Status Update AI*_x000a_** To_x000a_*** AI Members_x000a_** Triggers_x000a_*** SM shares transcript (or approves once that workflow is built out)_x000a_** Parameters_x000a_*** Service Member's name_x000a_*** AI Name_x000a_*** New Status"/>
    <s v="user receives email notification_x000a_user receives UI based notification"/>
  </r>
  <r>
    <x v="3"/>
    <x v="483"/>
    <s v="EDLM - Requirements Management"/>
    <m/>
    <m/>
    <m/>
    <s v="ADL RD&amp;E [EXT]"/>
    <s v="Eric Chang"/>
    <s v="Ashley Howell"/>
    <m/>
    <s v="DOT&amp;E Sprint 6 [EXT] [COMPLETED]"/>
    <m/>
    <m/>
    <m/>
    <m/>
    <m/>
    <m/>
    <x v="114"/>
    <s v="High"/>
    <s v="Customer"/>
    <s v="EDLM ELRR, EDLM Portal, elrr/elrr-external-services, elrr/elrr-services, EDLM Talent Management"/>
    <s v="ERM-1082"/>
    <s v="To Do"/>
    <m/>
    <m/>
    <m/>
    <n v="0"/>
    <n v="0"/>
    <n v="0"/>
    <n v="0"/>
    <n v="0"/>
    <n v="0"/>
    <n v="0"/>
    <n v="0"/>
    <m/>
    <m/>
    <s v="EDLM Learner"/>
    <s v="Distinguish between: _x000a__x000a_edge system will track the completion percentage; _x000a__x000a_think about if we can distinguish between my enrolled vs. required training (i.e., someone else enrolled on my behalf)_x000a__x000a_3 stages: saved/enrolled/completed._x000a__x000a_!image-20240611-160153.png|width=1366,height=668,alt=&quot;image-20240611-160153.png&quot;!_x000a__x000a_by “find and access” we mean search, filter sort (without prescribing the solution)_x000a__x000a__x000a__x000a_AC [additional guidance]_x000a__x000a_# The learner can view and access all learning experiences from a single location._x000a_# The dashboard distinguishes between:_x000a_  Enrolled training_x000a_   Required training (enrolled on behalf)_x000a_# Learning experiences are categorized into three stages:_x000a_   Saved_x000a_  Enrolled_x000a_  Completed_x000a_# The system tracks and displays the completion percentage for each learning experience when possible"/>
    <s v="user can see list of courses_x000a_users can manipulate course list (search, sort, etc)_x000a_user can launch any course directly from list"/>
  </r>
  <r>
    <x v="3"/>
    <x v="484"/>
    <s v="EDLM - Requirements Management"/>
    <m/>
    <m/>
    <m/>
    <s v="ADL Human Centered Design [EXT]"/>
    <m/>
    <s v="Ashley Howell"/>
    <m/>
    <m/>
    <m/>
    <m/>
    <m/>
    <m/>
    <m/>
    <m/>
    <x v="114"/>
    <s v="Low"/>
    <s v="EDLM"/>
    <s v="EDLM ELRR, EDLM Portal, eccr/backend"/>
    <s v="ERM-1751"/>
    <s v="Backlog"/>
    <m/>
    <m/>
    <m/>
    <n v="0"/>
    <n v="0"/>
    <n v="0"/>
    <n v="0"/>
    <n v="0"/>
    <n v="0"/>
    <n v="0"/>
    <n v="0"/>
    <m/>
    <m/>
    <s v="EDLM Learner"/>
    <s v="_x000a__x000a__x000a__x000a_ELRR data attributes we have to support this requirement:_x000a__x000a_* Dates_x000a_* JWT [https://adlnet.atlassian.net/wiki/spaces/ERM/pages/854622333/2024-EDLM+PBAC+IBAC+RBAC+ABAC+Requirements|https://adlnet.atlassian.net/wiki/spaces/ERM/pages/854622333/2024-EDLM+PBAC+IBAC+RBAC+ABAC+Requirements|smart-link] _x000a_** Current Job _x000a_** Current Affiliation_x000a_* DoD ID (used to reference previous jobs and associated data):_x000a_** *Jobs* that a learner had _x000a_*** Not sure about *required training* for those jobs though_x000a_*** *Dates* associated with the Jobs_x000a__x000a_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
    <s v="1. Future Capability: Enable linking training to specific competencies in the future."/>
  </r>
  <r>
    <x v="4"/>
    <x v="485"/>
    <s v="EDLM - Requirements Management"/>
    <m/>
    <m/>
    <m/>
    <m/>
    <m/>
    <s v="aqroy"/>
    <m/>
    <m/>
    <m/>
    <m/>
    <m/>
    <m/>
    <m/>
    <n v="0.625"/>
    <x v="114"/>
    <s v="Medium"/>
    <s v="EDLM_RTVM"/>
    <s v="ecc/ecc-openlxp-xds, EDLM ECC, ecc/ecc-openlxp-xis, ecc/ecc-openlxp-xse"/>
    <s v="ERM-1141"/>
    <s v="Prioritized"/>
    <m/>
    <m/>
    <m/>
    <n v="0"/>
    <n v="0"/>
    <n v="0.625"/>
    <n v="0"/>
    <n v="0"/>
    <n v="0"/>
    <n v="0"/>
    <n v="0"/>
    <m/>
    <m/>
    <s v="EDLM Learner"/>
    <s v="Business/Functional Requirements - Business Requirements are linked to Epics"/>
    <s v="EDLM Business/Functional Requirements: _x000a_Learners in the XDS, and XDS-UI interest groups will be notified when New Content is added to the catalog matching their interest (Source: RTVM ECC#32[PEDLM-447])_x0009__x000a__x000a_Personas: _x000a_Civilians, Contractors, Reservists, Servicemembers_x0009__x000a_Discover Experiences, Consumer Experiences, Explore Career Opportunities_x000a__x0009__x000a_Workflows Services (EPICS): ECC XDS _x000a_&quot;Experience Discovery Service UI_x000a_Experience Discovery Service XSE_x000a_Experience Notification Service, XIS&quot;_x0009__x000a__x000a_Key Performance Indicators KPIs:_x000a_&quot;Increase cross-service access of learning resources _x000a_Grow current user base_x000a_Increase internal candidates reskilling and upskilling &quot;_x0009__x000a__x000a_Acceptance Criteria/ Scenario:_x000a_Learners are notified when new content is added that matches their interest group_x0009__x0009__x000a_Notifications"/>
  </r>
  <r>
    <x v="4"/>
    <x v="486"/>
    <s v="EDLM - Requirements Management"/>
    <m/>
    <m/>
    <m/>
    <m/>
    <m/>
    <s v="aqroy"/>
    <m/>
    <m/>
    <m/>
    <m/>
    <m/>
    <m/>
    <m/>
    <n v="0.625"/>
    <x v="114"/>
    <s v="Medium"/>
    <s v="Customer, EDLM_RTVM"/>
    <s v="ecc/ecc-openlxp-xds, EDLM ECC, ecc/ecc-openlxp-xis, ecc/ecc-openlxp-xse"/>
    <s v="ERM-1151"/>
    <s v="Prioritized"/>
    <m/>
    <m/>
    <m/>
    <n v="0"/>
    <n v="0"/>
    <n v="0.625"/>
    <n v="0"/>
    <n v="0"/>
    <n v="0"/>
    <n v="0"/>
    <n v="0"/>
    <m/>
    <m/>
    <s v="EDLM Learner"/>
    <s v="Business/Functional Requirements - Business Requirements are linked to Epics"/>
    <s v="EDLM Business/Functional Requirements: _x000a_When New Content is added to the Course Catalog, users in XDS-send email, and  XDS-UI interest groups will get notified, and via email when allowed  (Source: RTVM ECC#33[PEDLM-448])_x0009__x000a__x000a_Personas: _x000a_Civilians, Contractors, Reservists, Servicemembers_x0009__x000a_Discover Experiences, Consumer Experiences, Explore Career Opportunities_x000a__x000a_Workflows Services (EPICS): ECC XDS _x000a_&quot;Experience Discovery Service UI_x000a_Experience Discovery Service XSE_x000a_Experience Notification Service, XIS&quot;_x0009__x000a__x000a_Key Performance Indicators KPIs:_x000a_&quot;Increase cross-service access of learning resources _x000a_Increase automated process (Time-Saving) &quot;_x0009__x000a__x000a_Acceptance Criteria/ Scenario:_x000a_Notifications sent vial email to subscribed users when new Catalog course  content matches their interest group"/>
  </r>
  <r>
    <x v="4"/>
    <x v="487"/>
    <s v="EDLM - Requirements Management"/>
    <m/>
    <m/>
    <m/>
    <m/>
    <m/>
    <s v="aqroy"/>
    <m/>
    <s v="Internal Grooming Sprint [EXT]"/>
    <m/>
    <m/>
    <m/>
    <m/>
    <m/>
    <n v="0.625"/>
    <x v="114"/>
    <s v="Medium"/>
    <s v="EDLM_RTVM"/>
    <s v="ecc/ecc-openlxp-xds, EDLM ECC, ecc/ecc-openlxp-xis, ecc/ecc-openlxp-xse"/>
    <s v="ERM-1152"/>
    <s v="Prioritized"/>
    <m/>
    <m/>
    <m/>
    <n v="0"/>
    <n v="0"/>
    <n v="0.625"/>
    <n v="0"/>
    <n v="0"/>
    <n v="0"/>
    <n v="0"/>
    <n v="0"/>
    <m/>
    <m/>
    <s v="EDLM Learner"/>
    <s v="Business/Functional Requirements - Business Requirements are linked to Epics"/>
    <s v="EDLM Business/Functional Requirements: _x000a_When there is Updated Content in ECC, XDS- and XDS-UI interest group learners will get notified  (Source: RTVM ECC#34[PEDLM-449])_x0009__x000a__x000a_Personas: _x000a_Civilians, Contractors, Reservists, Servicemembers_x0009__x000a_Workflows: Discover Experiences, Consumer Experiences, Explore Career Opportunities_x000a__x000a_Workflows Services (EPICS): ECC XDS _x000a_&quot;Experience Discovery Service UI_x000a_Experience Discovery Service XSE_x000a_Experience Notification Service, XIS&quot;_x0009__x000a__x000a_Key Performance Indicators KPIs:_x000a_&quot;Increase cross-service access of learning resources _x000a_ &quot;_x0009__x000a__x000a_Acceptance Criteria/ Scenario:_x000a_Notifications sent to interest groups when catalog course content is updated"/>
  </r>
  <r>
    <x v="4"/>
    <x v="488"/>
    <s v="EDLM - Requirements Management"/>
    <m/>
    <m/>
    <m/>
    <m/>
    <m/>
    <s v="aqroy"/>
    <m/>
    <m/>
    <m/>
    <m/>
    <m/>
    <m/>
    <m/>
    <n v="0.625"/>
    <x v="114"/>
    <s v="Medium"/>
    <s v="Customer, EDLM_RTVM"/>
    <s v="ecc/ecc-openlxp-xds, EDLM ECC, ecc/ecc-openlxp-xis, ecc/ecc-openlxp-xse"/>
    <s v="ERM-1153"/>
    <s v="Prioritized"/>
    <m/>
    <m/>
    <m/>
    <n v="0"/>
    <n v="0"/>
    <n v="0.625"/>
    <n v="0"/>
    <n v="0"/>
    <n v="0"/>
    <n v="0"/>
    <n v="0"/>
    <m/>
    <m/>
    <s v="EDLM Learner"/>
    <s v="Business/Functional Requirements - Business Requirements are linked to Epics"/>
    <s v="EDLM Business/Functional Requirements: _x000a_ECC Content (List) Owners will receive a system notification when a New User subscribes to their Course.  (Source: RTVM ECC#35[PEDLM-450])_x0009__x000a__x000a_Personas: _x000a_Training Program Admins_x000a_Workflows: Index Data, Validate data, Discover Experiences_x000a__x000a_Workflows Services (EPICS): ECC XDS _x000a_&quot;Experience Discovery Service UI_x000a_Experience Discovery Service XSE_x000a_Experience Notification Service, XIS&quot;_x0009__x000a__x000a_Key Performance Indicators KPIs:_x000a_&quot;Increase cross-service access of learning resources _x000a_Increase automated process &quot;_x0009__x000a__x000a_Acceptance Criteria/ Scenario:_x000a_Content Owners to receive System notifications when new users subscribe to their courses "/>
  </r>
  <r>
    <x v="4"/>
    <x v="489"/>
    <s v="EDLM - Requirements Management"/>
    <m/>
    <m/>
    <m/>
    <m/>
    <m/>
    <s v="aqroy"/>
    <m/>
    <s v="Internal Grooming Sprint [EXT]"/>
    <m/>
    <m/>
    <m/>
    <m/>
    <m/>
    <n v="1"/>
    <x v="114"/>
    <s v="Medium"/>
    <s v="EDLM_RTVM"/>
    <s v="EDLM ELRR, EDLM ECCR, mmt/mmt-portal, EDLM Moodle LMS, EDLM Portal, EDLM ECC, elrr/elrr-external-services, elrr/elrr-services, EDLM Career Planning, EDLM Talent Management"/>
    <s v="ERM-1154"/>
    <s v="Prioritized"/>
    <m/>
    <m/>
    <m/>
    <n v="0"/>
    <n v="0"/>
    <n v="1"/>
    <n v="0"/>
    <n v="0"/>
    <n v="0"/>
    <n v="0"/>
    <n v="0"/>
    <m/>
    <m/>
    <s v="EDLM Learner, EDLM IT System Administrator, EDLM Talent Manager"/>
    <s v="Business/Functional Requirements - Business Requirements are linked to Epics"/>
    <s v="EDLM Business/Functional Requirements:_x0009__x0009__x000a_EDLM#185, PEDLMD-1024_x0009__x000a_TLA identity groups must interface with the alert and notification system._x0009_ (Source: RTVM ECC#185[PEDLM-1024])_x000a__x000a_Persona(s): IT System Administrator_x0009__x000a_Workflows Services (EPICS): Access Systems, Authentication_x0009__x000a_Components/ Sub-Components: ELRR,_x0009_ELRR Portal_x0009__x000a__x000a_Key Performance Indicators KPIs:_x000a_&quot;Improve Data Availability_x000a_Grow Current User Base_x000a_Increased Automated Process Experiences&quot;_x0009__x000a__x000a_Acceptance Criteria/ Scenario:_x000a_Verify - As a System Admin I shall be receiving an administrator alert if invalid xAPI statement is received. _x0009_Verify TLA identity groups must interface with the alert and notification system._x0009_"/>
  </r>
  <r>
    <x v="4"/>
    <x v="490"/>
    <s v="EDLM - Requirements Management"/>
    <m/>
    <m/>
    <m/>
    <m/>
    <m/>
    <s v="aqroy"/>
    <m/>
    <m/>
    <m/>
    <m/>
    <m/>
    <m/>
    <m/>
    <n v="1"/>
    <x v="114"/>
    <s v="Medium"/>
    <s v="Customer, EDLM_RTVM"/>
    <s v="EDLM ELRR, EDLM ECCR, EDLM Moodle LMS, EDLM Portal, EDLM ECC, elrr/elrr-external-services, elrr/elrr-services, ecc/ecc-openlxp-xis, EDLM Career Planning, EDLM Talent Management"/>
    <s v="ERM-1155"/>
    <s v="Prioritized"/>
    <m/>
    <m/>
    <m/>
    <n v="0"/>
    <n v="0"/>
    <n v="1"/>
    <n v="0"/>
    <n v="0"/>
    <n v="0"/>
    <n v="0"/>
    <n v="0"/>
    <m/>
    <m/>
    <s v="EDLM IT System Administrator, EDLM Learner"/>
    <s v="Business/Functional Requirements - Business Requirements are linked to Epics"/>
    <s v="EDLM Business/Functional Requirements:_x0009__x0009__x000a_EDLM#721, [PEDLMD-1778]_x0009__x000a_Changes to a previously completed credential or in work competency/credential must generate a notification.(Source: RTVM ELRR/TLA#721[PEDLMD-1778])_x000a__x000a_Persona(s): IT System Administrator, Service Member_x0009__x000a_Workflows Services (EPICS): Index Data, Validate data, Discover Experiences_x0009__x000a_Components/ Sub-Components: ELRR,_x0009_ELRR Portal, EDLM_x0009__x000a__x000a_Key Performance Indicators KPIs:_x000a_&quot;Increased Shared Services integration, Reduce Annual Learning Ecosystem Operating Cost (Cost Savings)&quot;_x0009__x000a__x000a_Acceptance Criteria/ Scenario:_x000a_Upon Changes to a previously completed credential or in work competency/credential must generate a notification, notification to user interest groups is activated"/>
  </r>
  <r>
    <x v="4"/>
    <x v="491"/>
    <s v="EDLM - Requirements Management"/>
    <m/>
    <m/>
    <m/>
    <m/>
    <m/>
    <s v="aqroy"/>
    <m/>
    <m/>
    <m/>
    <m/>
    <m/>
    <m/>
    <m/>
    <n v="1"/>
    <x v="114"/>
    <s v="Medium"/>
    <s v="Customer, EDLM_RTVM"/>
    <s v="EDLM ELRR, EDLM ECCR, EDLM Moodle LMS, EDLM Portal, EDLM ECC, elrr/elrr-external-services, elrr/elrr-services, ecc/ecc-openlxp-xis, EDLM Career Planning, EDLM Talent Management"/>
    <s v="ERM-1156"/>
    <s v="Prioritized"/>
    <m/>
    <m/>
    <m/>
    <n v="0"/>
    <n v="0"/>
    <n v="1"/>
    <n v="0"/>
    <n v="0"/>
    <n v="0"/>
    <n v="0"/>
    <n v="0"/>
    <m/>
    <m/>
    <s v="EDLM IT System Administrator, EDLM Learner"/>
    <s v="Business/Functional Requirements - Business Requirements are linked to Epics"/>
    <s v="EDLM Business/Functional Requirements:_x0009__x0009__x000a_EDLM#723, [PEDLMD-1778]_x0009__x000a_Notifications from the Competency Management Service must be sent to assigned learners with or working toward those competencies.(Source: RTVM ELRR/TLA#723[PEDLMD-1778])_x000a__x000a_Persona(s): IT System Administrator, Service Members, Civilians_x0009__x000a_Workflows Services (EPICS): Competency Management,_x000a_Competency Notification_x0009__x000a_Components/ Sub-Components: ECCR,_x0009_ECCR - Back End,_x000a_ECCR - Notification Service, ELRR Portal, EDLM_x0009__x000a__x000a_Key Performance Indicators KPIs:_x000a_&quot;Increased Shared Services integration, Reduce Annual Learning Ecosystem Operating Cost (Cost Savings)&quot;_x0009__x000a__x000a_Acceptance Criteria/ Scenario:_x000a_Upon Changes to a previously completed competencies or in work competency/credential must generate a notification, notification to user interest groups is activated"/>
  </r>
  <r>
    <x v="3"/>
    <x v="492"/>
    <s v="EDLM - Requirements Management"/>
    <m/>
    <m/>
    <m/>
    <s v="Deloitte [EXT]"/>
    <m/>
    <s v="Ashley Howell"/>
    <m/>
    <m/>
    <m/>
    <m/>
    <m/>
    <n v="45541"/>
    <m/>
    <m/>
    <x v="114"/>
    <s v="High"/>
    <s v="Customer"/>
    <m/>
    <s v="ERM-1385"/>
    <s v="To Do"/>
    <m/>
    <m/>
    <m/>
    <n v="0"/>
    <n v="0"/>
    <n v="0"/>
    <n v="0"/>
    <n v="0"/>
    <n v="0"/>
    <n v="0"/>
    <n v="0"/>
    <m/>
    <m/>
    <s v="EDLM Learner"/>
    <s v="_During career planning, when a user is viewing a representation of his/her competencies, for a given competency, the user should be able to access a list of learning experiences teaching that competency._  _x000a__x000a_Attached is a sample of the DAG UI._x000a__x000a_This DAG acts almost as a “skill tree” for a job/duty/gig, where the user’s competencies skills and credentials are mapped against those required for the selected job/duty/gig. It should also show what nodes the user already has and which ones they do not._x000a__x000a_The arrows are the relationships between the competencies skills and credentials in the ECCR._x000a__x000a_Clicking the bubbles shows the level of confidence that the learner has the competencies skills and credentials as well as links to courses in the ECC that will help increase that level of confidence"/>
    <s v="A student user is able to pull up the DAG UI, click on a node they have not &quot;completed,&quot; view a list of training, and apply to or launch said training"/>
  </r>
  <r>
    <x v="3"/>
    <x v="493"/>
    <s v="EDLM - Requirements Management"/>
    <m/>
    <m/>
    <m/>
    <s v="ADL RD&amp;E [EXT]"/>
    <s v="Matthew Donlon"/>
    <s v="Madelyn Whitfield"/>
    <m/>
    <s v="Internal Grooming Sprint [EXT] + DOT&amp;E Sprint 6 [EXT] [COMPLETED] + DOT&amp;E Sprint 5 [EXT] [COMPLETED]"/>
    <m/>
    <m/>
    <m/>
    <m/>
    <m/>
    <m/>
    <x v="114"/>
    <s v="Highest"/>
    <s v="dot&amp;E"/>
    <s v="EDLM ECCR, EDLM Portal, elrr/elrr-services"/>
    <s v="ERM-1406"/>
    <s v="To Do"/>
    <m/>
    <m/>
    <m/>
    <n v="0"/>
    <n v="0"/>
    <n v="0"/>
    <n v="0"/>
    <n v="0"/>
    <n v="0"/>
    <n v="0"/>
    <n v="0"/>
    <m/>
    <m/>
    <s v="EDLM Learner"/>
    <s v="How this user story is implemented. Req are broader than the intent of the user story, specifically to DOT&amp;E._x000a__x000a_Interim implementation is *DOT&amp;E* 4/21/2025 Match competencies in DOT&amp;E Phase 1, not complete as EDLM will include whole competencies to Job/POI._x000a__x000a_Test&gt; Login as 'Action Officer' and can see my Competencies (Seven competencies noted in Attachment match in Staging P1)"/>
    <s v="GIVEN I am a Learner_x000a_WHEN I am searching for courses_x000a_THEN I am able to also see the competencies required for my job_x000a__x000a_(attached is the competency framework for DOT&amp;E, Reference Figma Dev Ready mockups link below for &quot;DOT&amp;E Competency Search Default&quot;)"/>
  </r>
  <r>
    <x v="3"/>
    <x v="494"/>
    <s v="EDLM - Requirements Management"/>
    <m/>
    <m/>
    <m/>
    <s v="ADL Human Centered Design [EXT]"/>
    <s v="Madelyn Whitfield"/>
    <s v="Madelyn Whitfield"/>
    <m/>
    <m/>
    <m/>
    <m/>
    <m/>
    <m/>
    <m/>
    <m/>
    <x v="114"/>
    <s v="Medium"/>
    <s v="dot&amp;E"/>
    <s v="EDLM ECCR"/>
    <s v="ERM-1412"/>
    <s v="Backlog"/>
    <m/>
    <m/>
    <m/>
    <n v="0"/>
    <n v="0"/>
    <n v="0"/>
    <n v="0"/>
    <n v="0"/>
    <n v="0"/>
    <n v="0"/>
    <n v="0"/>
    <m/>
    <m/>
    <s v="EDLM Competency Manager"/>
    <s v="This is ECCR UI_x000a__x000a_Data: Framework ID, Framework Name, Competency ID, Competency Name, Competency Description,"/>
    <s v="GIVEN I am a Leader (or system admin/competency manager in the future)_x000a_WHEN my organization updates our competency framework _x000a_THEN I should be able to apply those changes in the DOT&amp;E training portal (DOT&amp;E EDLM Instance)_x000a_AND the changes should be immediately visible to the learners"/>
  </r>
  <r>
    <x v="3"/>
    <x v="495"/>
    <s v="EDLM - Requirements Management"/>
    <m/>
    <m/>
    <m/>
    <s v="Deloitte [EXT]"/>
    <m/>
    <s v="Ashley Howell"/>
    <m/>
    <s v="Internal Grooming Sprint [EXT]"/>
    <m/>
    <m/>
    <m/>
    <m/>
    <m/>
    <m/>
    <x v="114"/>
    <s v="Medium"/>
    <s v="dot&amp;E"/>
    <s v="EDLM ELRR, mmt/mmt-portal, EDLM Portal, elrr/elrr-aggregator, elrr/elrr-datasync, elrr/elrr-external-services, elrr/elrr-services, EDLM Career Planning"/>
    <s v="ERM-1415"/>
    <s v="To Do"/>
    <m/>
    <m/>
    <m/>
    <n v="0"/>
    <n v="0"/>
    <n v="0"/>
    <n v="0"/>
    <n v="0"/>
    <n v="0"/>
    <n v="0"/>
    <n v="0"/>
    <m/>
    <m/>
    <s v="EDLM Learner"/>
    <n v="0"/>
    <n v="0"/>
  </r>
  <r>
    <x v="3"/>
    <x v="496"/>
    <s v="EDLM - Requirements Management"/>
    <m/>
    <m/>
    <m/>
    <s v="ADL Human Centered Design [EXT]"/>
    <s v="Ashley Howell"/>
    <s v="Ashley Howell"/>
    <m/>
    <s v="SAPRO Sprint 11 [EXT] + SAPRO Sprint 10 [EXT] [COMPLETED] + SAPRO Sprint 9 [EXT] [COMPLETED] + DOT&amp;E Sprint 29 [EXT] [COMPLETED] + DOT&amp;E Sprint 28 [EXT] [COMPLETED] + DOT&amp;E Sprint 27 [EXT] [COMPLETED] + DOT&amp;E Sprint 26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m/>
    <m/>
    <m/>
    <m/>
    <m/>
    <m/>
    <x v="114"/>
    <s v="Medium"/>
    <s v="dot&amp;E"/>
    <s v="EDLM ELRR, EDLM Moodle LMS, EDLM Portal"/>
    <s v="ERM-1416"/>
    <s v="To Do"/>
    <m/>
    <m/>
    <m/>
    <n v="0"/>
    <n v="0"/>
    <n v="0"/>
    <n v="0"/>
    <n v="0"/>
    <n v="0"/>
    <n v="0"/>
    <n v="0"/>
    <m/>
    <m/>
    <s v="EDLM Learner"/>
    <s v="As a learner I want a table that shows my active and my completed courses. For these courses I want to see the start and end date and the associated competencies. See attached Mockup under the Home Page ‘Pick Up Where You Left Off’ Section for more details."/>
    <s v="Given: User is an authorized user_x000a_When: Accessing their learner profile dashboard_x000a_Then: Users are able to determine the completion status of each individual learning activity_x000a_Then: Users are able to differentiate required vs not required learning activities"/>
  </r>
  <r>
    <x v="3"/>
    <x v="497"/>
    <s v="EDLM - Requirements Management"/>
    <m/>
    <m/>
    <m/>
    <s v="Deloitte [EXT]"/>
    <s v="Hunter Smith"/>
    <s v="Madelyn Whitfield"/>
    <m/>
    <s v="SAPRO Sprint 11 [EXT] + SAPRO Sprint 10 [EXT] [COMPLETED] + SAPRO Sprint 9 [EXT] [COMPLETED] + DOT&amp;E Sprint 29 [EXT] [COMPLETED] + DOT&amp;E Sprint 28 [EXT] [COMPLETED] + DOT&amp;E Sprint 11 [EXT] [COMPLETED] + DOT&amp;E Sprint 10 [EXT] [COMPLETED] + DOT&amp;E Sprint 9 [EXT] [COMPLETED] + DOT&amp;E Sprint 8 [EXT] [COMPLETED] + DOT&amp;E Sprint 7 [EXT] [COMPLETED] + DOT&amp;E Sprint 6 [EXT] [COMPLETED]"/>
    <m/>
    <m/>
    <m/>
    <m/>
    <m/>
    <m/>
    <x v="114"/>
    <s v="High"/>
    <s v="dot&amp;E"/>
    <m/>
    <s v="ERM-1417"/>
    <s v="Ready For Testing"/>
    <m/>
    <m/>
    <m/>
    <n v="0"/>
    <n v="0"/>
    <n v="0"/>
    <n v="0"/>
    <n v="0"/>
    <n v="0"/>
    <n v="0"/>
    <n v="0"/>
    <m/>
    <m/>
    <s v="EDLM Learner"/>
    <n v="0"/>
    <s v="GIVEN I am a Learner_x000a_WHEN I have completed a DOT&amp;E-owned course in Moodle_x000a_THEN I want to complete a customer satisfaction survey to provide feedback on the learning experience (should be OOTB moodle CSAT survey)_x000a_AND my inputs should be stored so leadership can have access as needed to improve learning experiences "/>
  </r>
  <r>
    <x v="3"/>
    <x v="498"/>
    <s v="EDLM - Requirements Management"/>
    <m/>
    <m/>
    <m/>
    <s v="Deloitte [EXT]"/>
    <m/>
    <s v="Madelyn Whitfield"/>
    <m/>
    <m/>
    <m/>
    <m/>
    <m/>
    <m/>
    <m/>
    <m/>
    <x v="114"/>
    <s v="Medium"/>
    <s v="dot&amp;E"/>
    <m/>
    <s v="ERM-1419"/>
    <s v="To Do"/>
    <m/>
    <m/>
    <m/>
    <n v="0"/>
    <n v="0"/>
    <n v="0"/>
    <n v="0"/>
    <n v="0"/>
    <n v="0"/>
    <n v="0"/>
    <n v="0"/>
    <m/>
    <m/>
    <s v="EDLM Trainer/Instructor"/>
    <n v="0"/>
    <s v="GIVEN I am a leader_x000a_WHEN learners are providing feedback on moodle courses via CSAT surveys _x000a_THEN I can update the CSAT feedback options to collect different information to help me inform learning experiences _x000a_AND I should be able to generate/edit/view analytics for net new surveys for specific courses as needed"/>
  </r>
  <r>
    <x v="3"/>
    <x v="499"/>
    <s v="EDLM - Requirements Management"/>
    <m/>
    <m/>
    <m/>
    <s v="Deloitte [EXT]"/>
    <m/>
    <s v="Dawn Riddle"/>
    <m/>
    <m/>
    <m/>
    <m/>
    <m/>
    <m/>
    <m/>
    <m/>
    <x v="114"/>
    <s v="Medium"/>
    <s v="dot&amp;E"/>
    <m/>
    <s v="ERM-1421"/>
    <s v="Backlog"/>
    <m/>
    <m/>
    <m/>
    <n v="0"/>
    <n v="0"/>
    <n v="0"/>
    <n v="0"/>
    <n v="0"/>
    <n v="0"/>
    <n v="0"/>
    <n v="0"/>
    <m/>
    <m/>
    <s v="EDLM Trainer/Instructor"/>
    <n v="0"/>
    <s v="GIVEN I am a leader (future state may change to instructor, sys admin, etc.)_x000a_WHEN my organization wants to make updates to course content _x000a_THEN I am able to edit course content regardless of who the instructor is _x000a_AND the changes are made visible to learners when published _x000a_AND any updates to course data schema are visible in the portal "/>
  </r>
  <r>
    <x v="3"/>
    <x v="500"/>
    <s v="EDLM - Requirements Management"/>
    <m/>
    <m/>
    <m/>
    <s v="Deloitte [EXT]"/>
    <m/>
    <s v="Madelyn Whitfield"/>
    <m/>
    <m/>
    <m/>
    <m/>
    <m/>
    <m/>
    <m/>
    <m/>
    <x v="114"/>
    <s v="Medium"/>
    <s v="dot&amp;E"/>
    <m/>
    <s v="ERM-1420"/>
    <s v="Backlog"/>
    <m/>
    <m/>
    <m/>
    <n v="0"/>
    <n v="0"/>
    <n v="0"/>
    <n v="0"/>
    <n v="0"/>
    <n v="0"/>
    <n v="0"/>
    <n v="0"/>
    <m/>
    <m/>
    <s v="EDLM Trainer/Instructor"/>
    <n v="0"/>
    <s v="GIVEN I am a leader (future state will likely be instructor, etc.)_x000a_WHEN my organization generates new learning experiences (e.g., lunch and learns, learning journeys, etc.)_x000a_THEN I am able to configure the experiences within moodle_x000a__x000a_AND_x000a__x000a_WHEN I configure the experiences in moodle_x000a_THEN they are available for enrollment to my organization's learners through the portal "/>
  </r>
  <r>
    <x v="3"/>
    <x v="501"/>
    <s v="EDLM - Requirements Management"/>
    <m/>
    <m/>
    <m/>
    <s v="Deloitte [EXT]"/>
    <m/>
    <s v="Dawn Riddle"/>
    <m/>
    <m/>
    <m/>
    <m/>
    <m/>
    <m/>
    <m/>
    <m/>
    <x v="114"/>
    <s v="Medium"/>
    <s v="dot&amp;E"/>
    <m/>
    <s v="ERM-1422"/>
    <s v="To Do"/>
    <m/>
    <m/>
    <m/>
    <n v="0"/>
    <n v="0"/>
    <n v="0"/>
    <n v="0"/>
    <n v="0"/>
    <n v="0"/>
    <n v="0"/>
    <n v="0"/>
    <m/>
    <m/>
    <s v="EDLM Learner"/>
    <n v="0"/>
    <s v="AC: notification occurs 7 days prior course date (default)_x000a_NOTE: we have other US related to a preferences widget where these notifications could be personalized)"/>
  </r>
  <r>
    <x v="3"/>
    <x v="502"/>
    <s v="EDLM - Requirements Management"/>
    <m/>
    <m/>
    <m/>
    <s v="ADL Human Centered Design [EXT]"/>
    <m/>
    <s v="Ashley Howell"/>
    <m/>
    <s v="Internal Grooming Sprint [EXT] + DOT&amp;E Sprint 11 [EXT] [COMPLETED] + DOT&amp;E Sprint 10 [EXT] [COMPLETED] + DOT&amp;E Sprint 9 [EXT] [COMPLETED] + DOT&amp;E Sprint 8 [EXT] [COMPLETED] + DOT&amp;E Sprint 7 [EXT] [COMPLETED] + DOT&amp;E Sprint 6 [EXT] [COMPLETED] + DOT&amp;E Sprint 5 [EXT] [COMPLETED]"/>
    <m/>
    <m/>
    <m/>
    <m/>
    <m/>
    <m/>
    <x v="114"/>
    <s v="Medium"/>
    <s v="dot&amp;E"/>
    <m/>
    <s v="ERM-1842"/>
    <s v="To Do"/>
    <m/>
    <m/>
    <m/>
    <n v="0"/>
    <n v="0"/>
    <n v="0"/>
    <n v="0"/>
    <n v="0"/>
    <n v="0"/>
    <n v="0"/>
    <n v="0"/>
    <m/>
    <m/>
    <s v="EDLM Learner"/>
    <n v="0"/>
    <s v="GIVEN I am a Learner_x000a_WHEN I am searching for competencies_x000a_THEN I am able to also see the competencies that are related to my keyword search_x000a_AND I am able to see the associated KSAs with each competency _x000a_AND I can search for the competency name and see a filtered view of my search results_x000a_AND I can clear my search results and be returned to the default list of all competencies and KSAs_x000a__x000a_(attached is the competency framework for DOT&amp;E, Reference Figma Dev Ready mockups link below for &quot;DOT&amp;E Competency Search Default&quot; and &quot;DOT&amp;E Competency Search Results&quot;)"/>
  </r>
  <r>
    <x v="4"/>
    <x v="503"/>
    <s v="EDLM - Requirements Management"/>
    <m/>
    <m/>
    <m/>
    <s v="ADL Human Centered Design [EXT]"/>
    <s v="aqroy"/>
    <s v="Florian Tolk"/>
    <m/>
    <s v="SAPRO Sprint 11 [EXT] + SAPRO Sprint 10 [EXT] [COMPLETED] + SAPRO Sprint 9 [EXT] [COMPLETED] + DOT&amp;E Sprint 29 [EXT] [COMPLETED] + DOT&amp;E Sprint 28 [EXT] [COMPLETED] + DOT&amp;E Sprint 27 [EXT] [COMPLETED] + DOT&amp;E Sprint 26 [EXT] [COMPLETED] + DOT&amp;E Sprint 24 [EXT] [COMPLETED]"/>
    <m/>
    <m/>
    <m/>
    <m/>
    <m/>
    <m/>
    <x v="114"/>
    <s v="Medium"/>
    <m/>
    <s v="EDLM ECCR"/>
    <s v="ERM-2687"/>
    <s v="Ready For Testing"/>
    <m/>
    <m/>
    <m/>
    <n v="0"/>
    <n v="0"/>
    <n v="0"/>
    <n v="0"/>
    <n v="0"/>
    <n v="0"/>
    <n v="0"/>
    <n v="0"/>
    <m/>
    <m/>
    <m/>
    <s v="The EDLM Portal shall use the ECCR to generate its list of available competencies._x000a_This data should be updated whenever the competency list is viewed._x000a__x000a_ _x000a__x000a_!image-20250911-185900.png|width=703,height=454,alt=&quot;image-20250911-185900.png&quot;!"/>
    <n v="0"/>
  </r>
  <r>
    <x v="4"/>
    <x v="504"/>
    <s v="EDLM - Requirements Management"/>
    <m/>
    <m/>
    <m/>
    <s v="ADL Human Centered Design [EXT]"/>
    <m/>
    <s v="Florian Tolk"/>
    <m/>
    <s v="SAPRO Sprint 11 [EXT] + SAPRO Sprint 9 [EXT] [COMPLETED] + DOT&amp;E Sprint 29 [EXT] [COMPLETED] + DOT&amp;E Sprint 28 [EXT] [COMPLETED] + DOT&amp;E Sprint 27 [EXT] [COMPLETED] + DOT&amp;E Sprint 26 [EXT] [COMPLETED] + DOT&amp;E Sprint 24 [EXT] [COMPLETED]"/>
    <m/>
    <m/>
    <m/>
    <m/>
    <m/>
    <m/>
    <x v="114"/>
    <s v="Medium"/>
    <m/>
    <s v="EDLM ELRR"/>
    <s v="ERM-2688"/>
    <s v="Backlog"/>
    <m/>
    <m/>
    <m/>
    <n v="0"/>
    <n v="0"/>
    <n v="0"/>
    <n v="0"/>
    <n v="0"/>
    <n v="0"/>
    <n v="0"/>
    <n v="0"/>
    <m/>
    <m/>
    <m/>
    <s v="The EDLM Portal shall get learner data from the ELRR.  This includes when gauging level of competence while managing IDPs.  If no level is given, the learner may self report, but this should not update the ELRR records._x000a__x000a_!image-20250911-191439.png|width=1136,height=508,alt=&quot;image-20250911-191439.png&quot;!"/>
    <n v="0"/>
  </r>
  <r>
    <x v="4"/>
    <x v="505"/>
    <s v="EDLM - Requirements Management"/>
    <m/>
    <m/>
    <m/>
    <s v="ADL Human Centered Design [EXT]"/>
    <m/>
    <s v="Florian Tolk"/>
    <m/>
    <s v="SAPRO Sprint 11 [EXT] + DOT&amp;E Sprint 29 [EXT] [COMPLETED] + DOT&amp;E Sprint 28 [EXT] [COMPLETED] + DOT&amp;E Sprint 27 [EXT] [COMPLETED] + DOT&amp;E Sprint 26 [EXT] [COMPLETED] + DOT&amp;E Sprint 24 [EXT] [COMPLETED]"/>
    <m/>
    <m/>
    <m/>
    <m/>
    <m/>
    <m/>
    <x v="114"/>
    <s v="Medium"/>
    <m/>
    <s v="EDLM Portal"/>
    <s v="ERM-2689"/>
    <s v="Backlog"/>
    <m/>
    <m/>
    <m/>
    <n v="0"/>
    <n v="0"/>
    <n v="0"/>
    <n v="0"/>
    <n v="0"/>
    <n v="0"/>
    <n v="0"/>
    <n v="0"/>
    <m/>
    <m/>
    <m/>
    <s v="After a user has set their desired competency and competency level in the IDP management UI, the EDLM Portal shall interface with the ECC and ECCR to generate a list of recommended courses that will fill the gap between the current competency level and the desired competency level._x000a__x000a_IE: If a learner is at level 2 and wants to reach level 4, the EDLM Portal shall recommend level 2, 3, and 4 courses._x000a__x000a_!image-20250911-192613.png|width=1144,height=866,alt=&quot;image-20250911-192613.png&quot;!"/>
    <n v="0"/>
  </r>
  <r>
    <x v="4"/>
    <x v="506"/>
    <s v="EDLM - Requirements Management"/>
    <m/>
    <m/>
    <m/>
    <s v="ADL Human Centered Design [EXT]"/>
    <m/>
    <s v="Desiree Esiere"/>
    <m/>
    <s v="DOT&amp;E Sprint 28 [EXT] [COMPLETED] + DOT&amp;E Sprint 27 [EXT] [COMPLETED]"/>
    <m/>
    <m/>
    <m/>
    <m/>
    <m/>
    <m/>
    <x v="114"/>
    <s v="Medium"/>
    <m/>
    <m/>
    <s v="ERM-3306"/>
    <s v="Backlog"/>
    <m/>
    <m/>
    <m/>
    <n v="0"/>
    <n v="0"/>
    <n v="0"/>
    <n v="0"/>
    <n v="0"/>
    <n v="0"/>
    <n v="0"/>
    <n v="0"/>
    <m/>
    <m/>
    <m/>
    <s v="ERM-2468 Subticket – Auto-Compile IDP into Official Template_x000a_*Description:* The system shall auto-compile updated IDP information into the official IDP template (e.g., PDF format) upon save/export._x000a_*Acceptance Criteria:*_x000a__x000a_* When a learner saves or exports, the system generates a PDF using the official template._x000a_* All updated objectives and activities are included._x000a_* No manual intervention required for compilation._x000a_*Priority:* Match ERM-2468 (likely P1)."/>
    <n v="0"/>
  </r>
  <r>
    <x v="4"/>
    <x v="507"/>
    <s v="EDLM - Requirements Management"/>
    <m/>
    <m/>
    <m/>
    <m/>
    <s v="aqroy"/>
    <s v="Desiree Esiere"/>
    <m/>
    <s v="SAPRO Sprint 11 [EXT] + SAPRO Sprint 10 [EXT] [COMPLETED] + SAPRO Sprint 9 [EXT] [COMPLETED] + DOT&amp;E Sprint 29 [EXT] [COMPLETED] + DOT&amp;E Sprint 28 [EXT] [COMPLETED] + DOT&amp;E Sprint 27 [EXT] [COMPLETED]"/>
    <m/>
    <m/>
    <m/>
    <m/>
    <m/>
    <m/>
    <x v="114"/>
    <s v="Medium"/>
    <m/>
    <m/>
    <s v="ERM-3307"/>
    <s v="Testing In Progress"/>
    <m/>
    <m/>
    <m/>
    <n v="0"/>
    <n v="0"/>
    <n v="0"/>
    <n v="0"/>
    <n v="0"/>
    <n v="0"/>
    <n v="0"/>
    <n v="0"/>
    <m/>
    <m/>
    <m/>
    <s v="*Title:* ERM-2468 Sub ticket – Include Auto-Filled Data in IDP_x000a_*Description:* The generated IDP shall include auto-filled personnel data, updated goals, selected objectives, and activities._x000a_*Acceptance Criteria:*_x000a__x000a_* Goals, objectives, and activities reflect latest updates._x000a_* Template formatting remains consistent."/>
    <n v="0"/>
  </r>
  <r>
    <x v="4"/>
    <x v="508"/>
    <s v="EDLM - Requirements Management"/>
    <m/>
    <m/>
    <m/>
    <s v="ADL Human Centered Design [EXT]"/>
    <m/>
    <s v="Desiree Esiere"/>
    <m/>
    <s v="DOT&amp;E Sprint 28 [EXT] [COMPLETED] + DOT&amp;E Sprint 27 [EXT] [COMPLETED]"/>
    <m/>
    <m/>
    <m/>
    <m/>
    <m/>
    <m/>
    <x v="114"/>
    <s v="Medium"/>
    <m/>
    <m/>
    <s v="ERM-3308"/>
    <s v="Backlog"/>
    <m/>
    <m/>
    <m/>
    <n v="0"/>
    <n v="0"/>
    <n v="0"/>
    <n v="0"/>
    <n v="0"/>
    <n v="0"/>
    <n v="0"/>
    <n v="0"/>
    <m/>
    <m/>
    <m/>
    <s v="*Title:* ERM-2468 Sub ticket – Enable Download/Share of Completed IDP_x000a_*Description:* The learner shall be able to download or share the completed IDP with their supervisor._x000a_*Acceptance Criteria:*_x000a__x000a_* Download option available in PDF format._x000a_* Share option sends IDP via secure link or email to supervisor._x000a_* Audit log captures share/download actions."/>
    <n v="0"/>
  </r>
  <r>
    <x v="4"/>
    <x v="509"/>
    <s v="EDLM - Requirements Management"/>
    <m/>
    <m/>
    <m/>
    <s v="ADL Human Centered Design [EXT]"/>
    <m/>
    <s v="Desiree Esiere"/>
    <m/>
    <s v="DOT&amp;E Sprint 28 [EXT] [COMPLETED] + DOT&amp;E Sprint 27 [EXT] [COMPLETED]"/>
    <m/>
    <m/>
    <m/>
    <m/>
    <m/>
    <m/>
    <x v="114"/>
    <s v="Medium"/>
    <m/>
    <m/>
    <s v="ERM-3310"/>
    <s v="Backlog"/>
    <m/>
    <m/>
    <m/>
    <n v="0"/>
    <n v="0"/>
    <n v="0"/>
    <n v="0"/>
    <n v="0"/>
    <n v="0"/>
    <n v="0"/>
    <n v="0"/>
    <m/>
    <m/>
    <m/>
    <s v="*Title:* ERM-2468 Sub – Persist Updates Across IDP Views/Exports_x000a_*Description:* Any updates made shall be saved and reflected accurately in future IDP views or exports._x000a_*Acceptance Criteria:*_x000a__x000a_* Changes persist after session ends._x000a_* Exported IDP matches latest saved version._x000a_* Version control maintained for audit."/>
    <n v="0"/>
  </r>
  <r>
    <x v="2"/>
    <x v="510"/>
    <s v="EDLM - Requirements Management"/>
    <m/>
    <m/>
    <s v="ADL Human Centered Design [EXT]"/>
    <s v="ADL Human Centered Design [EXT]"/>
    <m/>
    <s v="Dawn Riddle"/>
    <m/>
    <m/>
    <m/>
    <m/>
    <m/>
    <m/>
    <m/>
    <m/>
    <x v="112"/>
    <s v="Medium"/>
    <s v="Customer"/>
    <s v="EDLM ELRR, EDLM ECCR, EDLM Portal"/>
    <s v="ERM-135"/>
    <s v="Backlog"/>
    <m/>
    <m/>
    <m/>
    <n v="0"/>
    <n v="0"/>
    <n v="0"/>
    <n v="0"/>
    <n v="1"/>
    <n v="0"/>
    <n v="0"/>
    <n v="1"/>
    <m/>
    <m/>
    <s v="EDLM Trainer/Instructor, EDLM Talent Manager"/>
    <s v="Talent management use case for clustering user stories and requirements._x000a__x000a_*Acceptance criteria* (AC) written at the Epic level will be used to support Capabilities based test and evaluation involving scenario-based tests with representative end users. _x000a__x000a_AC should consider (they may not all apply) … _x000a__x000a_* Time:_x000a_* Quality/Task Performance:_x000a_* Cost:_x000a__x000a_and can include different data collection approaches (e.g., xAPI based measures of behavior (in an experiment or collected to identify trends over time) as well as end user perceptions."/>
    <n v="0"/>
  </r>
  <r>
    <x v="3"/>
    <x v="511"/>
    <s v="EDLM - Requirements Management"/>
    <m/>
    <m/>
    <m/>
    <s v="ADL Human Centered Design [EXT]"/>
    <m/>
    <s v="Ashley Howell"/>
    <m/>
    <m/>
    <m/>
    <m/>
    <m/>
    <m/>
    <m/>
    <m/>
    <x v="115"/>
    <s v="Low"/>
    <m/>
    <m/>
    <s v="ERM-124"/>
    <s v="Backlog"/>
    <m/>
    <m/>
    <m/>
    <n v="0"/>
    <n v="0"/>
    <n v="0"/>
    <n v="0"/>
    <n v="0"/>
    <n v="0"/>
    <n v="0"/>
    <n v="0"/>
    <m/>
    <m/>
    <s v="EDLM Talent Manager"/>
    <s v="User should be able to receive “awards” that can be added to their profile as a badge."/>
    <n v="0"/>
  </r>
  <r>
    <x v="2"/>
    <x v="512"/>
    <s v="EDLM - Requirements Management"/>
    <m/>
    <m/>
    <s v="ADL RD&amp;E [EXT], ADL Human Centered Design [EXT]"/>
    <s v="ADL Human Centered Design [EXT]"/>
    <m/>
    <s v="Dawn Riddle"/>
    <s v="DOT&amp;E Sprint 24, DOT&amp;E Sprint 25, DOT&amp;E Sprint 26, DOT&amp;E Sprint 27, DOT&amp;E Sprint 28, DOT&amp;E Sprint 29, Internal Grooming Sprint, SAPRO Sprint 10, SAPRO Sprint 11, SAPRO Sprint 9"/>
    <m/>
    <m/>
    <m/>
    <n v="46113"/>
    <m/>
    <m/>
    <m/>
    <x v="112"/>
    <s v="Medium"/>
    <s v="Customer"/>
    <s v="EDLM ELRR, EDLM ECCR, EDLM Portal, EDLM ECC, eccr/frontend, edlm-portal/learning-plan"/>
    <s v="ERM-133"/>
    <s v="Backlog"/>
    <m/>
    <m/>
    <m/>
    <n v="0"/>
    <n v="0"/>
    <n v="0"/>
    <n v="8.33"/>
    <n v="32"/>
    <n v="1"/>
    <n v="3"/>
    <n v="36"/>
    <n v="45467"/>
    <m/>
    <s v="EDLM Learner, EDLM Talent Manager"/>
    <s v="Talent management use case for clustering user stories and requirements._x000a__x000a_*Acceptance criteria* (AC) written at the Epic level will be used to support Capabilities based test and evaluation involving scenario-based tests with representative end users. _x000a__x000a_AC should consider (they may not all apply) … _x000a__x000a_* Time:_x000a_* Quality/Task Performance:_x000a_* Cost:_x000a__x000a_and can include different data collection approaches (e.g., xAPI based measures of behavior (in an experiment or collected to identify trends over time) as well as end user perceptions."/>
    <n v="0"/>
  </r>
  <r>
    <x v="3"/>
    <x v="513"/>
    <s v="EDLM - Requirements Management"/>
    <m/>
    <m/>
    <m/>
    <s v="ADL Human Centered Design [EXT]"/>
    <m/>
    <s v="Ashley Howell"/>
    <m/>
    <m/>
    <m/>
    <m/>
    <m/>
    <m/>
    <m/>
    <m/>
    <x v="116"/>
    <s v="High"/>
    <s v="Customer"/>
    <m/>
    <s v="ERM-57"/>
    <s v="Backlog"/>
    <m/>
    <m/>
    <m/>
    <n v="0"/>
    <n v="0"/>
    <n v="0"/>
    <n v="0"/>
    <n v="0"/>
    <n v="0"/>
    <n v="0"/>
    <n v="0"/>
    <m/>
    <m/>
    <s v="EDLM Learner"/>
    <s v="UI and email notifications _x000a__x000a_competencies, additions to transcript, _x000a__x000a_WHAT SPECIFIC changes? what verbs? &lt;--- FURTHER REFINE / SPECIFY BASE ON CURRENT USE CASES_x000a__x000a_* Instructor notifications_x000a_* New competencies and credentials being awarded_x000a_* Additional events TBD_x000a__x000a_When a military course, occupational experience, or additional learning gets added or deleted to my learner record."/>
    <s v="Email Notifications:_x000a__x000a_Send an email notification to the learner when new competencies or credentials are awarded._x000a_Send an email notification to the learner when a military course is added or deleted from the learner record._x000a_Send an email notification to the learner when an occupational experience is added or deleted from the learner record._x000a_Send an email notification to the learner when additional learning events are added or deleted from the learner record._x000a__x000a_UI Notifications:_x000a__x000a_Display a notification within the learner UI when new competencies or credentials are awarded._x000a_Display a notification within the learner  UI when a military course is added or deleted from the learner record._x000a_Display a notification within the learner UI when an occupational experience is added or deleted from the learner record._x000a_Display a notification within the learner UI when additional learning events are added or deleted from the learner record._x000a__x000a_Instructor Notifications:_x000a__x000a_Notify the instructor via the instructor  UI when a learner receives new competencies or credentials._x000a_Notify the instructor via the instructor UI when a military course is added or deleted from the learner record._x000a_Notify the instructor via the instructor  UI when an occupational experience is added or deleted from the learner record._x000a_Notify the instructor via the instructor UI when additional learning events are added or deleted from the learner record._x000a__x000a__x000a_Notification Timing:_x000a_Notifications should be sent within 24 hours of the change being made to the learner record._x000a__x000a_Notification Preferences:_x000a_Allow learners to opt in or out of email notifications through their learner portal settings."/>
  </r>
  <r>
    <x v="3"/>
    <x v="514"/>
    <s v="EDLM - Requirements Management"/>
    <m/>
    <m/>
    <m/>
    <s v="ADL Human Centered Design [EXT]"/>
    <m/>
    <s v="Ashley Howell"/>
    <m/>
    <m/>
    <m/>
    <m/>
    <m/>
    <m/>
    <m/>
    <m/>
    <x v="116"/>
    <s v="Medium"/>
    <s v="Customer"/>
    <m/>
    <s v="ERM-58"/>
    <s v="Backlog"/>
    <m/>
    <m/>
    <m/>
    <n v="0"/>
    <n v="0"/>
    <n v="0"/>
    <n v="0"/>
    <n v="0"/>
    <n v="0"/>
    <n v="0"/>
    <n v="0"/>
    <m/>
    <m/>
    <s v="EDLM Learner"/>
    <n v="0"/>
    <n v="0"/>
  </r>
  <r>
    <x v="3"/>
    <x v="515"/>
    <s v="EDLM - Requirements Management"/>
    <m/>
    <m/>
    <m/>
    <s v="ADL Human Centered Design [EXT]"/>
    <m/>
    <s v="Ashley Howell"/>
    <m/>
    <m/>
    <m/>
    <m/>
    <m/>
    <m/>
    <m/>
    <m/>
    <x v="116"/>
    <s v="High"/>
    <s v="Customer"/>
    <m/>
    <s v="ERM-59"/>
    <s v="Backlog"/>
    <m/>
    <m/>
    <m/>
    <n v="0"/>
    <n v="0"/>
    <n v="0"/>
    <n v="0"/>
    <n v="0"/>
    <n v="0"/>
    <n v="0"/>
    <n v="0"/>
    <m/>
    <m/>
    <s v="EDLM Learner"/>
    <s v="When a authorized user recommends a course to a user, this course is added to their learning plan as a “recommended” course_x000a_When a new “recommended” course is added, the student is also notified of the new course via their chosen notification method(s)"/>
    <s v="AC: A talent manager can add recommended courses to the learning plans of users assigned to them_x000a_AC: All related e2e tests are passing in the p1 pipeline_x000a_-------------------------------------------*********************************************------------------------------------------_x000a__x000a_1. Course Recommendation:_x000a_When an authorized user recommends a course to a learner, it is added to the learner's learning plan as a &quot;recommended&quot; course._x000a__x000a_2. Notification of Recommended Course:_x000a_When a new &quot;recommended&quot; course is added, the learner receives a notification via their chosen notification method(s)._x000a__x000a_3. The system shall generate a notification for the learner when a recommendation is made._x000a_4. The notification shall clearly indicate that the recommendation was made by a human."/>
  </r>
  <r>
    <x v="3"/>
    <x v="516"/>
    <s v="EDLM - Requirements Management"/>
    <m/>
    <m/>
    <m/>
    <s v="ADL Human Centered Design [EXT]"/>
    <m/>
    <s v="Ashley Howell"/>
    <m/>
    <m/>
    <m/>
    <m/>
    <m/>
    <m/>
    <m/>
    <m/>
    <x v="116"/>
    <s v="Medium"/>
    <s v="Customer"/>
    <m/>
    <s v="ERM-60"/>
    <s v="Backlog"/>
    <m/>
    <m/>
    <m/>
    <n v="0"/>
    <n v="0"/>
    <n v="0"/>
    <n v="0"/>
    <n v="0"/>
    <n v="0"/>
    <n v="0"/>
    <n v="0"/>
    <m/>
    <m/>
    <s v="EDLM Learner"/>
    <n v="0"/>
    <n v="0"/>
  </r>
  <r>
    <x v="3"/>
    <x v="517"/>
    <s v="EDLM - Requirements Management"/>
    <m/>
    <m/>
    <m/>
    <s v="ADL Human Centered Design [EXT]"/>
    <m/>
    <s v="Ashley Howell"/>
    <m/>
    <m/>
    <m/>
    <m/>
    <m/>
    <m/>
    <m/>
    <m/>
    <x v="116"/>
    <s v="Medium"/>
    <s v="Customer"/>
    <m/>
    <s v="ERM-62"/>
    <s v="Backlog"/>
    <m/>
    <m/>
    <m/>
    <n v="0"/>
    <n v="0"/>
    <n v="0"/>
    <n v="0"/>
    <n v="0"/>
    <n v="0"/>
    <n v="0"/>
    <n v="0"/>
    <m/>
    <m/>
    <s v="EDLM Learner"/>
    <s v="compare my competencies to all vacant position competencies (- define criteria - interests, locations etc) requirements_x000a__x000a_We want to link to LINKEDIN, USAJOBS. CMTO requirement to include Industry job openings_x000a__x000a_{color:#bf2600}*need to ID criteria for mapping]*{color}"/>
    <n v="0"/>
  </r>
  <r>
    <x v="3"/>
    <x v="518"/>
    <s v="EDLM - Requirements Management"/>
    <m/>
    <m/>
    <m/>
    <s v="ADL Human Centered Design [EXT]"/>
    <m/>
    <s v="Ashley Howell"/>
    <m/>
    <m/>
    <m/>
    <m/>
    <m/>
    <m/>
    <m/>
    <m/>
    <x v="116"/>
    <s v="Medium"/>
    <s v="Customer"/>
    <m/>
    <s v="ERM-63"/>
    <s v="Backlog"/>
    <m/>
    <m/>
    <m/>
    <n v="0"/>
    <n v="0"/>
    <n v="0"/>
    <n v="0"/>
    <n v="0"/>
    <n v="0"/>
    <n v="0"/>
    <n v="0"/>
    <m/>
    <m/>
    <s v="EDLM Learner"/>
    <n v="0"/>
    <n v="0"/>
  </r>
  <r>
    <x v="3"/>
    <x v="519"/>
    <s v="EDLM - Requirements Management"/>
    <m/>
    <m/>
    <m/>
    <s v="ADL RD&amp;E [EXT]"/>
    <m/>
    <s v="Ashley Howell"/>
    <m/>
    <m/>
    <m/>
    <m/>
    <m/>
    <m/>
    <m/>
    <m/>
    <x v="116"/>
    <s v="Medium"/>
    <s v="Customer"/>
    <m/>
    <s v="ERM-72"/>
    <s v="Backlog"/>
    <m/>
    <m/>
    <m/>
    <n v="0"/>
    <n v="0"/>
    <n v="0"/>
    <n v="0"/>
    <n v="0"/>
    <n v="0"/>
    <n v="0"/>
    <n v="0"/>
    <m/>
    <m/>
    <s v="EDLM Talent Manager"/>
    <s v="Looking at organizational goals, mission and needs, near-term and the future, and being able to assess current and future gaps. What billets do I need._x000a__x000a_Breakdown into two user stories. to distinguish b/w near-term and future:_x000a__x000a_* near-term needs to fill billets now, vs. _x000a_*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_x000a_** Do I need to change my jobs? Centered around the actual  job design vs. finding individuals to fill current billets."/>
    <n v="0"/>
  </r>
  <r>
    <x v="3"/>
    <x v="520"/>
    <s v="EDLM - Requirements Management"/>
    <m/>
    <m/>
    <m/>
    <s v="ADL Human Centered Design [EXT]"/>
    <m/>
    <s v="Ashley Howell"/>
    <m/>
    <m/>
    <m/>
    <m/>
    <m/>
    <n v="45480"/>
    <m/>
    <m/>
    <x v="116"/>
    <s v="High"/>
    <s v="Customer"/>
    <s v="EDLM Portal"/>
    <s v="ERM-68"/>
    <s v="Backlog"/>
    <m/>
    <m/>
    <m/>
    <n v="0"/>
    <n v="0"/>
    <n v="0"/>
    <n v="0"/>
    <n v="0"/>
    <n v="0"/>
    <n v="0"/>
    <n v="0"/>
    <m/>
    <n v="45467"/>
    <s v="EDLM Talent Manager"/>
    <s v="A Talent Manager is able to search for and assign job/duty to users that have been assigned to them."/>
    <s v="Given: Users is an authorized user with the correct permissions_x000a_When: Managing Students_x000a_Then: User is able to search for and assign job/duty/gigs to the users they manage_x000a__x000a_All related e2e tests are passing"/>
  </r>
  <r>
    <x v="3"/>
    <x v="521"/>
    <s v="EDLM - Requirements Management"/>
    <m/>
    <m/>
    <m/>
    <s v="ADL Human Centered Design [EXT]"/>
    <m/>
    <s v="Ashley Howell"/>
    <m/>
    <m/>
    <m/>
    <m/>
    <m/>
    <m/>
    <m/>
    <m/>
    <x v="116"/>
    <s v="Medium"/>
    <s v="Customer"/>
    <m/>
    <s v="ERM-302"/>
    <s v="Backlog"/>
    <m/>
    <m/>
    <m/>
    <n v="0"/>
    <n v="0"/>
    <n v="0"/>
    <n v="0"/>
    <n v="0"/>
    <n v="0"/>
    <n v="0"/>
    <n v="0"/>
    <m/>
    <m/>
    <s v="EDLM Talent Manager"/>
    <n v="0"/>
    <n v="0"/>
  </r>
  <r>
    <x v="3"/>
    <x v="522"/>
    <s v="EDLM - Requirements Management"/>
    <m/>
    <m/>
    <m/>
    <s v="ADL Human Centered Design [EXT]"/>
    <m/>
    <s v="Ashley Howell"/>
    <m/>
    <m/>
    <m/>
    <m/>
    <m/>
    <m/>
    <m/>
    <m/>
    <x v="116"/>
    <s v="Medium"/>
    <s v="Customer"/>
    <s v="EDLM ECCR, eccr/frontend"/>
    <s v="ERM-303"/>
    <s v="Backlog"/>
    <m/>
    <m/>
    <m/>
    <n v="0"/>
    <n v="0"/>
    <n v="0"/>
    <n v="0"/>
    <n v="0"/>
    <n v="0"/>
    <n v="0"/>
    <n v="0"/>
    <m/>
    <m/>
    <s v="EDLM Talent Manager"/>
    <n v="0"/>
    <n v="0"/>
  </r>
  <r>
    <x v="3"/>
    <x v="523"/>
    <s v="EDLM - Requirements Management"/>
    <m/>
    <m/>
    <m/>
    <s v="ADL Human Centered Design [EXT]"/>
    <m/>
    <s v="Ashley Howell"/>
    <m/>
    <m/>
    <m/>
    <m/>
    <m/>
    <m/>
    <m/>
    <m/>
    <x v="116"/>
    <s v="Medium"/>
    <s v="Customer"/>
    <m/>
    <s v="ERM-304"/>
    <s v="Backlog"/>
    <m/>
    <m/>
    <m/>
    <n v="0"/>
    <n v="0"/>
    <n v="0"/>
    <n v="0"/>
    <n v="0"/>
    <n v="0"/>
    <n v="0"/>
    <n v="0"/>
    <m/>
    <m/>
    <s v="EDLM Talent Manager"/>
    <n v="0"/>
    <n v="0"/>
  </r>
  <r>
    <x v="3"/>
    <x v="524"/>
    <s v="EDLM - Requirements Management"/>
    <m/>
    <m/>
    <m/>
    <s v="ADL Human Centered Design [EXT]"/>
    <m/>
    <s v="Ashley Howell"/>
    <m/>
    <m/>
    <m/>
    <m/>
    <m/>
    <m/>
    <m/>
    <m/>
    <x v="116"/>
    <s v="Medium"/>
    <s v="Customer"/>
    <m/>
    <s v="ERM-305"/>
    <s v="Backlog"/>
    <m/>
    <m/>
    <m/>
    <n v="0"/>
    <n v="0"/>
    <n v="0"/>
    <n v="0"/>
    <n v="0"/>
    <n v="0"/>
    <n v="0"/>
    <n v="0"/>
    <m/>
    <m/>
    <s v="EDLM Talent Manager"/>
    <n v="0"/>
    <n v="0"/>
  </r>
  <r>
    <x v="3"/>
    <x v="525"/>
    <s v="EDLM - Requirements Management"/>
    <m/>
    <m/>
    <m/>
    <s v="ADL Human Centered Design [EXT]"/>
    <m/>
    <s v="Ashley Howell"/>
    <m/>
    <m/>
    <m/>
    <m/>
    <m/>
    <m/>
    <m/>
    <m/>
    <x v="116"/>
    <s v="Medium"/>
    <s v="Customer"/>
    <m/>
    <s v="ERM-306"/>
    <s v="Backlog"/>
    <m/>
    <m/>
    <m/>
    <n v="0"/>
    <n v="0"/>
    <n v="0"/>
    <n v="0"/>
    <n v="0"/>
    <n v="0"/>
    <n v="0"/>
    <n v="0"/>
    <m/>
    <m/>
    <s v="EDLM Talent Manager"/>
    <n v="0"/>
    <n v="0"/>
  </r>
  <r>
    <x v="3"/>
    <x v="526"/>
    <s v="EDLM - Requirements Management"/>
    <m/>
    <m/>
    <m/>
    <s v="ADL Human Centered Design [EXT]"/>
    <m/>
    <s v="Ashley Howell"/>
    <m/>
    <m/>
    <m/>
    <m/>
    <m/>
    <m/>
    <m/>
    <m/>
    <x v="116"/>
    <s v="Lowest"/>
    <s v="Customer"/>
    <m/>
    <s v="ERM-319"/>
    <s v="Backlog"/>
    <m/>
    <m/>
    <m/>
    <n v="0"/>
    <n v="0"/>
    <n v="0"/>
    <n v="0"/>
    <n v="0"/>
    <n v="0"/>
    <n v="0"/>
    <n v="0"/>
    <m/>
    <m/>
    <s v="EDLM Talent Manager"/>
    <s v="Looking at organizational goals, mission and needs, near-term and the future, and being able to assess current and future gaps. What billets do I need._x000a__x000a_*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_x000a_** Do I need to change my jobs? Centered around the actual  job design vs. finding individuals to fill current billets."/>
    <n v="0"/>
  </r>
  <r>
    <x v="3"/>
    <x v="527"/>
    <s v="EDLM - Requirements Management"/>
    <m/>
    <m/>
    <m/>
    <s v="ADL RD&amp;E [EXT]"/>
    <s v="Hunter Smith"/>
    <s v="Ashley Howell"/>
    <m/>
    <m/>
    <m/>
    <m/>
    <m/>
    <m/>
    <m/>
    <m/>
    <x v="116"/>
    <s v="High"/>
    <s v="Customer"/>
    <m/>
    <s v="ERM-229"/>
    <s v="Backlog"/>
    <m/>
    <m/>
    <m/>
    <n v="0"/>
    <n v="0"/>
    <n v="0"/>
    <n v="0"/>
    <n v="0"/>
    <n v="0"/>
    <n v="0"/>
    <n v="0"/>
    <m/>
    <m/>
    <s v="EDLM Talent Manager"/>
    <s v="When a TM views additional details of a job/duty/gig an option should be to view the competencies related to it in an interactive Graph_x000a_This graph should display “what they have,” “what they don’t have,” “what they almost have,” etc._x000a_See attached UI._x000a__x000a__x000a__x000a_!image-20240624-124828.png|width=1859,height=828,alt=&quot;image-20240624-124828.png&quot;!"/>
    <s v="1. View Competencies Option: When a talent manager views additional details of a job/duty, there must be an option to view the competencies related to that job/duty._x000a__x000a_2. Interactive Graph: The competencies should be displayed in an interactive graph format._x000a__x000a_3. Competency Status: The graph must clearly differentiate between competencies that individuals have, don't have, and almost have._x000a__x000a_4. User Interface: The interactive graph should be intuitive and easy to navigate._x000a__x000a_5. Real-time Data: The competencies displayed should be based on real-time data from the system._x000a__x000a_6. Accessibility: The graph should be accessible on all standard browsers and devices used by the managers."/>
  </r>
  <r>
    <x v="3"/>
    <x v="528"/>
    <s v="EDLM - Requirements Management"/>
    <m/>
    <m/>
    <m/>
    <m/>
    <m/>
    <s v="Ashley Howell"/>
    <m/>
    <m/>
    <m/>
    <m/>
    <m/>
    <m/>
    <m/>
    <m/>
    <x v="116"/>
    <s v="Medium"/>
    <m/>
    <m/>
    <s v="ERM-2233"/>
    <s v="Backlog"/>
    <m/>
    <m/>
    <m/>
    <n v="0"/>
    <n v="0"/>
    <n v="0"/>
    <n v="0"/>
    <n v="0"/>
    <n v="0"/>
    <n v="0"/>
    <n v="0"/>
    <m/>
    <m/>
    <m/>
    <n v="0"/>
    <n v="0"/>
  </r>
  <r>
    <x v="3"/>
    <x v="529"/>
    <s v="EDLM - Requirements Management"/>
    <m/>
    <m/>
    <m/>
    <s v="ADL Human Centered Design [EXT]"/>
    <s v="Hunter Smith"/>
    <s v="Ashley Howell"/>
    <m/>
    <s v="SAPRO Sprint 11 [EXT] + SAPRO Sprint 10 [EXT] [COMPLETED] + SAPRO Sprint 9 [EXT] [COMPLETED] + DOT&amp;E Sprint 29 [EXT] [COMPLETED] + DOT&amp;E Sprint 28 [EXT] [COMPLETED] + DOT&amp;E Sprint 27 [EXT] [COMPLETED] + DOT&amp;E Sprint 26 [EXT] [COMPLETED] + DOT&amp;E Sprint 25 [EXT] [COMPLETED] + DOT&amp;E Sprint 24 [EXT] [COMPLETED]"/>
    <m/>
    <m/>
    <m/>
    <m/>
    <m/>
    <m/>
    <x v="116"/>
    <s v="High"/>
    <m/>
    <s v="EDLM Portal"/>
    <s v="ERM-2304"/>
    <s v="Testing In Progress"/>
    <m/>
    <m/>
    <m/>
    <n v="0"/>
    <n v="0"/>
    <n v="0"/>
    <n v="0"/>
    <n v="0"/>
    <n v="0"/>
    <n v="0"/>
    <n v="0"/>
    <m/>
    <m/>
    <s v="EDLM Learner"/>
    <s v="h2. ‼️{color:#ffbdad} THIS IS A TEMPORARY SOLUTION. WILL REQUIRE REWORK. {color}‼️ _x000a__x000a_As a Learner, I want to discover and select competencies based on my short- and long-term career goals so I can build a development plan that supports my growth. When this section of the IDP, I will be able to search for specific competencies that interest me and add them directly to my plan. _x000a__x000a_!image-20251017-125137.png|width=933,alt=&quot;image-20251017-125137.png&quot;!"/>
    <s v="1. Learners shall be able to search and select competencies based on their short- and long-term goals within the IDP section._x000a_2. Learners shall have the ability to add competencies to their development plan individually or in bulk._x000a_3. The system shall display instructions for selecting competencies, consistent with guidance in the IDP form._x000a_4. The system shall present a list of predefined competencies (KSATs) for selection._x000a_6. Learners shall be able to edit or replace selected competencies before submitting their development plan._x000a_7. The experience shall allow for both guided and flexible exploration of competencies._x000a__x000a__x000a_Following AC requires New User Story_x000a_5. Recommended competencies shall be displayed based on goals previously entered by the learner. (backlog)_x000a_8. (Future) The system shall support integration of DOT&amp;E-specific competencies aligned to the broader competency framework._x000a_9. There is E2E test verifying this functionality"/>
  </r>
  <r>
    <x v="3"/>
    <x v="530"/>
    <s v="EDLM - Requirements Management"/>
    <m/>
    <m/>
    <m/>
    <m/>
    <m/>
    <m/>
    <m/>
    <m/>
    <m/>
    <m/>
    <m/>
    <m/>
    <m/>
    <m/>
    <x v="116"/>
    <s v="Medium"/>
    <m/>
    <m/>
    <s v="ERM-2996"/>
    <s v="Backlog"/>
    <m/>
    <m/>
    <m/>
    <n v="0"/>
    <n v="0"/>
    <n v="0"/>
    <n v="0"/>
    <n v="0"/>
    <n v="0"/>
    <n v="0"/>
    <n v="0"/>
    <m/>
    <m/>
    <m/>
    <s v="The IDP shall include search functionality of the ECC. This functionality shall return the most relevant search result. The search functionality shall include restrictions to mitigate resource overuse and to condense response."/>
    <s v="1. Search functionality shall include restrictions to mitigate resource overuse_x000a_2. Search functionality shall include passing e2e tests "/>
  </r>
  <r>
    <x v="2"/>
    <x v="531"/>
    <s v="EDLM - Requirements Management"/>
    <m/>
    <m/>
    <s v="ADL Human Centered Design [EXT]"/>
    <s v="ADL Human Centered Design [EXT]"/>
    <m/>
    <s v="Dawn Riddle"/>
    <m/>
    <m/>
    <m/>
    <m/>
    <m/>
    <m/>
    <m/>
    <m/>
    <x v="112"/>
    <s v="Medium"/>
    <s v="Customer"/>
    <s v="EDLM ELRR, EDLM ECCR, EDLM Moodle LMS, EDLM Portal, EDLM ECC, elrr/elrr-external-services, elrr/elrr-services, EDLM Career Planning, EDLM Prioritize Vacancies, edlm-portal/talent-manager-dashboard, EDLM Talent Management"/>
    <s v="ERM-137"/>
    <s v="Backlog"/>
    <m/>
    <m/>
    <m/>
    <n v="0"/>
    <n v="0"/>
    <n v="0"/>
    <n v="0"/>
    <n v="3"/>
    <n v="0"/>
    <n v="0"/>
    <n v="3"/>
    <m/>
    <m/>
    <s v="EDLM Talent Manager"/>
    <s v="Talent management use case for clustering user stories and requirements._x000a__x000a_*Acceptance criteria* (AC) written at the Epic level will be used to support Capabilities based test and evaluation involving scenario-based tests with representative end users. _x000a__x000a_AC should consider (they may not all apply) … _x000a__x000a_* Time:_x000a_* Quality/Task Performance:_x000a_* Cost:_x000a__x000a_and can include different data collection approaches (e.g., xAPI based measures of behavior (in an experiment or collected to identify trends over time) as well as end user perceptions."/>
    <n v="0"/>
  </r>
  <r>
    <x v="3"/>
    <x v="532"/>
    <s v="EDLM - Requirements Management"/>
    <m/>
    <m/>
    <m/>
    <s v="ADL Human Centered Design [EXT]"/>
    <m/>
    <s v="Ashley Howell"/>
    <m/>
    <m/>
    <m/>
    <m/>
    <m/>
    <m/>
    <m/>
    <m/>
    <x v="117"/>
    <s v="Medium"/>
    <m/>
    <s v="EDLM Prioritize Vacancies"/>
    <s v="ERM-127"/>
    <s v="Backlog"/>
    <m/>
    <m/>
    <m/>
    <n v="0"/>
    <n v="0"/>
    <n v="0"/>
    <n v="0"/>
    <n v="0"/>
    <n v="0"/>
    <n v="0"/>
    <n v="0"/>
    <m/>
    <m/>
    <s v="EDLM Talent Manager"/>
    <n v="0"/>
    <n v="0"/>
  </r>
  <r>
    <x v="3"/>
    <x v="533"/>
    <s v="EDLM - Requirements Management"/>
    <m/>
    <m/>
    <m/>
    <s v="ADL Human Centered Design [EXT]"/>
    <m/>
    <s v="Ashley Howell"/>
    <m/>
    <m/>
    <m/>
    <m/>
    <m/>
    <m/>
    <m/>
    <m/>
    <x v="117"/>
    <s v="Medium"/>
    <m/>
    <s v="EDLM ELRR, EDLM ECCR, EDLM Moodle LMS, EDLM Portal, elrr/elrr-external-services, elrr/elrr-services, EDLM Career Planning, EDLM Prioritize Vacancies, edlm-portal/talent-manager-dashboard, EDLM Talent Management"/>
    <s v="ERM-129"/>
    <s v="Backlog"/>
    <m/>
    <m/>
    <m/>
    <n v="0"/>
    <n v="0"/>
    <n v="0"/>
    <n v="0"/>
    <n v="0"/>
    <n v="0"/>
    <n v="0"/>
    <n v="0"/>
    <m/>
    <m/>
    <s v="EDLM Talent Manager"/>
    <n v="0"/>
    <n v="0"/>
  </r>
  <r>
    <x v="3"/>
    <x v="534"/>
    <s v="EDLM - Requirements Management"/>
    <m/>
    <m/>
    <m/>
    <s v="ADL Human Centered Design [EXT]"/>
    <m/>
    <s v="Ashley Howell"/>
    <m/>
    <m/>
    <m/>
    <m/>
    <m/>
    <m/>
    <m/>
    <m/>
    <x v="117"/>
    <s v="High"/>
    <s v="Customer"/>
    <s v="EDLM ELRR, EDLM ECCR, EDLM Portal"/>
    <s v="ERM-131"/>
    <s v="Backlog"/>
    <m/>
    <m/>
    <m/>
    <n v="0"/>
    <n v="0"/>
    <n v="0"/>
    <n v="0"/>
    <n v="0"/>
    <n v="0"/>
    <n v="0"/>
    <n v="0"/>
    <m/>
    <m/>
    <s v="EDLM Talent Manager"/>
    <s v="Note: I want a dashboard for filtering different Jobs. We need to define what the *different filtering options* will be (*see below for starter se*t). Language pulled from: [https://public.cyber.mil/wid/dcwf/|https://public.cyber.mil/wid/dcwf/] _x000a__x000a__x000a__x000a_For example, we want to be able to filter on job/duty/gig, ‘job category’, competencies.  and USAJobs -Is this provider organization? XIA USAJobs _x000a__x000a_Company B . e.g.,  [https://acquisitions.usajobs.gov/job/646972400#requirements|https://acquisitions.usajobs.gov/job/646972400#requirements]_x000a__x000a_AC: _x000a__x000a_# The dashboard allows the Talent Manager to search and filter job requirements._x000a_# Filtering options include [these are accessible within Enterprise systems… Additional data from external sources such as in [https://adlnet.atlassian.net/browse/ERM-28|https://adlnet.atlassian.net/browse/ERM-28|smart-link] may be part of future/next iteration of development]:_x000a_*Job title*_x000a_*Job category*_x000a_*Competencies*_x000a_# The dashboard displays results based on the selected criteria."/>
    <s v="TM can see list of vacancies_x000a_TM can manipulate list of vacancies (search, sort, etc)_x000a_TM can identify high-priority vacancies"/>
  </r>
  <r>
    <x v="2"/>
    <x v="535"/>
    <s v="EDLM - Requirements Management"/>
    <m/>
    <m/>
    <s v="ADL Human Centered Design [EXT]"/>
    <s v="ADL Human Centered Design [EXT]"/>
    <m/>
    <s v="Ashley Howell"/>
    <m/>
    <m/>
    <m/>
    <m/>
    <m/>
    <m/>
    <m/>
    <m/>
    <x v="112"/>
    <s v="Medium"/>
    <m/>
    <s v="EDLM ELRR, EDLM ECCR, EDLM Moodle LMS, EDLM Portal, EDLM ECC, elrr/elrr-external-services, elrr/elrr-services, EDLM Career Planning, EDLM Talent Management"/>
    <s v="ERM-257"/>
    <s v="Backlog"/>
    <m/>
    <m/>
    <m/>
    <n v="0"/>
    <n v="0"/>
    <n v="0"/>
    <n v="0"/>
    <n v="1"/>
    <n v="5"/>
    <n v="0"/>
    <n v="6"/>
    <m/>
    <m/>
    <s v="EDLM Talent Manager"/>
    <s v="*NEXT STEPS:* [~accountid:609007a8f0db130069a66376] *7/12 Meet with CTMO to verify the* [https://adlnet.atlassian.net/browse/ERM-257|https://adlnet.atlassian.net/browse/ERM-257|smart-link] *epic.*_x000a__x000a_Talent from outside the org v/s inside the org._x000a__x000a_Hand off between HR and Talent Manager. Notify stakeholders in the process (candidates selected). Filter criteria for selection of candidates. Results displayed using pagination."/>
    <n v="0"/>
  </r>
  <r>
    <x v="3"/>
    <x v="536"/>
    <s v="EDLM - Requirements Management"/>
    <m/>
    <m/>
    <m/>
    <m/>
    <m/>
    <s v="Ashley Howell"/>
    <m/>
    <m/>
    <m/>
    <m/>
    <m/>
    <m/>
    <m/>
    <m/>
    <x v="118"/>
    <s v="Medium"/>
    <m/>
    <s v="EDLM ELRR, EDLM Moodle LMS, EDLM Portal, elrr/elrr-external-services, elrr/elrr-services, EDLM Talent Management"/>
    <s v="ERM-269"/>
    <s v="Internal Grooming"/>
    <m/>
    <m/>
    <m/>
    <n v="0"/>
    <n v="0"/>
    <n v="0"/>
    <n v="0"/>
    <n v="0"/>
    <n v="0"/>
    <n v="0"/>
    <n v="0"/>
    <m/>
    <m/>
    <s v="EDLM Talent Manager"/>
    <s v="UI/UX - Viewing the list that was previously selected for a vacancy. Also the ability to filter the list of candidates._x000a__x000a_When viewing a vacancy, if I have already created a list of candidates, I want to be able to view and modify the list of candidates selected for that vacancy."/>
    <s v="1. View Selected Candidates:_x000a_Given I am logged in as a Talent Manager,_x000a_When I navigate to the vacancy page,_x000a_Then I can see the list of individuals I have previously selected for that vacancy._x000a__x000a_2. Filter Candidate List:_x000a_Given I am viewing the list of selected candidates for a vacancy,_x000a_When I apply filter criteria (e.g., skills, experience, location),_x000a_Then the list updates to show only candidates matching the filter criteria."/>
  </r>
  <r>
    <x v="3"/>
    <x v="537"/>
    <s v="EDLM - Requirements Management"/>
    <m/>
    <m/>
    <m/>
    <m/>
    <m/>
    <s v="Ashley Howell"/>
    <m/>
    <m/>
    <m/>
    <m/>
    <m/>
    <m/>
    <m/>
    <m/>
    <x v="118"/>
    <s v="Medium"/>
    <m/>
    <s v="EDLM ELRR, EDLM Portal, elrr/elrr-external-services, elrr/elrr-services, EDLM Talent Management"/>
    <s v="ERM-270"/>
    <s v="Internal Grooming"/>
    <m/>
    <m/>
    <m/>
    <n v="0"/>
    <n v="0"/>
    <n v="0"/>
    <n v="0"/>
    <n v="0"/>
    <n v="0"/>
    <n v="0"/>
    <n v="0"/>
    <m/>
    <m/>
    <s v="EDLM Talent Manager"/>
    <s v="be able to rank them. move the order around. Remove individuals from the list if required. Move or remove the cells/ rows from the table or results. Add/ remove fields from the table._x000a__x000a_add notes. private only to HR. "/>
    <s v="1. Ranking:_x000a_Talent Manager can rank individuals in the list._x000a_Talent Manager can change the order of ranked individuals._x000a__x000a_2. Remove Individuals:_x000a_Talent Manager can remove individuals from the list._x000a__x000a_3. Move/Remove Cells or Rows:_x000a_Talent Manager can move or remove cells or rows within the table._x000a__x000a_4. Add/Remove Fields:_x000a_Talent Manager can add or remove fields in the table._x000a__x000a_5. Add Notes:_x000a_Talent Manager can add private notes visible only to HR."/>
  </r>
  <r>
    <x v="3"/>
    <x v="538"/>
    <s v="EDLM - Requirements Management"/>
    <m/>
    <m/>
    <m/>
    <m/>
    <m/>
    <s v="Ashley Howell"/>
    <m/>
    <m/>
    <m/>
    <m/>
    <m/>
    <m/>
    <m/>
    <m/>
    <x v="118"/>
    <s v="Medium"/>
    <m/>
    <s v="EDLM ELRR, EDLM ECCR, EDLM Moodle LMS, EDLM Portal, elrr/elrr-external-services, elrr/elrr-services, EDLM Talent Management"/>
    <s v="ERM-259"/>
    <s v="Internal Grooming"/>
    <m/>
    <m/>
    <m/>
    <n v="0"/>
    <n v="0"/>
    <n v="0"/>
    <n v="0"/>
    <n v="0"/>
    <n v="0"/>
    <n v="0"/>
    <n v="0"/>
    <m/>
    <m/>
    <s v="EDLM Talent Manager"/>
    <s v="and/or provide notification to HR of the short list of candidates that I want HR to move forward with. _x000a__x000a_Talent manager will notify the student they have been recommended for the vacancy._x000a__x000a_* Work in the goal of: TM wanting to encourage the person to apply to a vacancy,_x000a__x000a_NOTE: we want to ensure there is an option for individuals/organizations to choose which notifications they even want to include. In the future, it could be the supervisor, the commander._x000a__x000a__x000a__x000a_NOTE: choose when I send to the individuals. not all folks on the list need to be notified at once. need to be able to select one or many individuals to notify. TO Build in gates where I want to send to learners or other 3rd parties at different times depending on the gates."/>
    <s v="1. Notification to Individual_x000a_Given a Talent Manager selects an individual for a vacancy,_x000a_When an individual is chosen for consideration after being selected and going through the screening process,_x000a_Then the system will notify the individual of their selection._x000a__x000a_2. Notification to HR_x000a_Given a Talent Manager finalizes a shortlist of candidates,_x000a_When the shortlist is ready,_x000a_Then the system will notify HR to move forward with the selected candidates."/>
  </r>
  <r>
    <x v="3"/>
    <x v="539"/>
    <s v="EDLM - Requirements Management"/>
    <m/>
    <m/>
    <m/>
    <m/>
    <m/>
    <s v="Ashley Howell"/>
    <m/>
    <m/>
    <m/>
    <m/>
    <m/>
    <m/>
    <m/>
    <m/>
    <x v="118"/>
    <s v="Medium"/>
    <m/>
    <s v="EDLM ELRR, EDLM Portal, elrr/elrr-external-services, elrr/elrr-services, EDLM Talent Management"/>
    <s v="ERM-263"/>
    <s v="Internal Grooming"/>
    <m/>
    <m/>
    <m/>
    <n v="0"/>
    <n v="0"/>
    <n v="0"/>
    <n v="0"/>
    <n v="0"/>
    <n v="0"/>
    <n v="0"/>
    <n v="0"/>
    <m/>
    <m/>
    <s v="EDLM Talent Manager"/>
    <s v="This ‘dashboard’ will align the candidate to the specific Billet they were considered for. It will be organized according to vacancy so I can see all of the vacancies I am tracking/responsible for, and the candidates that I have recommended for each vacancies. Where ‘Recommended’ = sent that candidate’s profile/information to HR._x000a__x000a_When viewing a job/vacancy I want to see a list of users that were submitted for consideration._x000a__x000a_*NEXT STEPS:* [~accountid:609007a8f0db130069a66376] *7/12 Meet with CTMO to verify the* [https://adlnet.atlassian.net/browse/ERM-257|https://adlnet.atlassian.net/browse/ERM-257|smart-link] *epic.*"/>
    <s v="1. View Dashboard:_x000a_As a Talent Manager, I can access a dashboard that displays all vacancies I am tracking._x000a__x000a_2. Organize by Vacancy:_x000a_The dashboard organizes candidates by specific vacancies they were recommended for._x000a__x000a_3. Candidate Alignment:_x000a_Each candidate is aligned to the specific billet they were considered for._x000a__x000a_4. Recommendation Status:_x000a_Candidates I have recommended are marked as &quot;Recommended&quot; on the dashboard._x000a__x000a_5. Vacancy Details:_x000a_When viewing a specific vacancy, I can see a list of candidates submitted for consideration for that vacancy."/>
  </r>
  <r>
    <x v="3"/>
    <x v="540"/>
    <s v="EDLM - Requirements Management"/>
    <m/>
    <m/>
    <m/>
    <m/>
    <m/>
    <s v="Ashley Howell"/>
    <m/>
    <m/>
    <m/>
    <m/>
    <m/>
    <m/>
    <m/>
    <m/>
    <x v="118"/>
    <s v="Medium"/>
    <m/>
    <s v="EDLM ELRR, EDLM ECCR, EDLM Portal, EDLM ECC, elrr/elrr-external-services, elrr/elrr-services, EDLM Talent Management"/>
    <s v="ERM-308"/>
    <s v="Internal Grooming"/>
    <m/>
    <m/>
    <m/>
    <n v="0"/>
    <n v="0"/>
    <n v="0"/>
    <n v="0"/>
    <n v="0"/>
    <n v="0"/>
    <n v="0"/>
    <n v="0"/>
    <m/>
    <m/>
    <s v="EDLM Talent Manager"/>
    <s v="e.g., another talent manager or supervisor. Can only send to individuals with the appropriate permissions._x000a__x000a_As a talent manager I want to send a list of users I have selected for a vacancy using the notification capability to other individuals within my org."/>
    <s v="1. The Talent Manager can select individuals for a vacancy._x000a_2. The Talent Manager can send the list of selected individuals to other Talent Managers or supervisors within the organization._x000a_3. Only individuals with the appropriate permissions can receive the list._x000a_4. The notification capability is used to send the list._x000a_5. A confirmation message is displayed after the list is successfully sent._x000a_6. An error message is displayed if the list cannot be sent due to insufficient permissions._x000a_7. A log entry is created for each notification sent, including the sender, recipients, and timestamp."/>
  </r>
  <r>
    <x v="3"/>
    <x v="541"/>
    <s v="EDLM - Requirements Management"/>
    <m/>
    <m/>
    <m/>
    <s v="ADL Human Centered Design [EXT]"/>
    <m/>
    <s v="Ashley Howell"/>
    <m/>
    <m/>
    <m/>
    <m/>
    <m/>
    <m/>
    <m/>
    <m/>
    <x v="118"/>
    <s v="Medium"/>
    <s v="EDLM_RTVM"/>
    <s v="EDLM ELRR, EDLM Portal, elrr/elrr-external-services, elrr/elrr-services, EDLM Talent Management"/>
    <s v="ERM-438"/>
    <s v="Backlog"/>
    <m/>
    <m/>
    <m/>
    <n v="0"/>
    <n v="0"/>
    <n v="0"/>
    <n v="0"/>
    <n v="0"/>
    <n v="0"/>
    <n v="0"/>
    <n v="0"/>
    <m/>
    <m/>
    <s v="EDLM Talent Manager"/>
    <s v="!image-20250421-155111.png|width=858,height=430,alt=&quot;image-20250421-155111.png&quot;!"/>
    <n v="0"/>
  </r>
  <r>
    <x v="1"/>
    <x v="542"/>
    <s v="DLE - Top Level Planning"/>
    <m/>
    <m/>
    <m/>
    <s v="ADL Human Centered Design [EXT]"/>
    <m/>
    <s v="Hunter Smith"/>
    <m/>
    <m/>
    <m/>
    <m/>
    <m/>
    <m/>
    <m/>
    <m/>
    <x v="0"/>
    <s v="Medium"/>
    <m/>
    <m/>
    <s v="DTLP-25"/>
    <s v="Backlog"/>
    <m/>
    <m/>
    <m/>
    <n v="0"/>
    <n v="0"/>
    <n v="0"/>
    <n v="0"/>
    <n v="0"/>
    <n v="0"/>
    <n v="0"/>
    <n v="0"/>
    <m/>
    <m/>
    <m/>
    <s v=""/>
    <s v=""/>
  </r>
  <r>
    <x v="2"/>
    <x v="543"/>
    <s v="EDLM - Requirements Management"/>
    <m/>
    <m/>
    <s v="ADL RD&amp;E [EXT], ADL Human Centered Design [EXT], Deloitte [EXT]"/>
    <m/>
    <m/>
    <s v="Hunter Smith"/>
    <s v="EDLM Sprint 46, EDLM Sprint 47, EDLM Sprint 48, EDLM Sprint 49, EDLM Sprint 50, EDLM Sprint 51, EDLM Sprint 52, EDLM Sprint 53, EDLM Sprint 54, EDLM Sprint 55, EDLM Sprint 56, EDLM Sprint 57, EDLM Sprint 58, EDLM Sprint 59"/>
    <m/>
    <m/>
    <m/>
    <n v="46063"/>
    <m/>
    <m/>
    <m/>
    <x v="0"/>
    <s v="Medium"/>
    <m/>
    <s v="EDLM ECCR, EDLM LDSS, eccr/cis"/>
    <s v="ERM-2487"/>
    <s v="Backlog"/>
    <m/>
    <m/>
    <m/>
    <n v="100"/>
    <n v="6.75"/>
    <n v="0"/>
    <n v="4.22"/>
    <n v="152"/>
    <n v="7"/>
    <n v="7"/>
    <n v="166"/>
    <n v="45868"/>
    <m/>
    <m/>
    <n v="0"/>
    <n v="0"/>
  </r>
  <r>
    <x v="4"/>
    <x v="544"/>
    <s v="EDLM - Requirements Management"/>
    <m/>
    <m/>
    <m/>
    <s v="ADL Human Centered Design [EXT]"/>
    <m/>
    <m/>
    <m/>
    <m/>
    <m/>
    <m/>
    <m/>
    <m/>
    <m/>
    <m/>
    <x v="119"/>
    <s v="Medium"/>
    <s v="KPI-Increased_Data_Integrity, KPI-Increased_Automated_Process_Competencies/Credentials"/>
    <m/>
    <s v="ERM-2488"/>
    <s v="Backlog"/>
    <m/>
    <m/>
    <m/>
    <n v="0"/>
    <n v="0"/>
    <n v="0"/>
    <n v="0"/>
    <n v="0"/>
    <n v="0"/>
    <n v="0"/>
    <n v="0"/>
    <m/>
    <m/>
    <m/>
    <s v="Business/Functional Requirements - Business Requirements are linked to Epics"/>
    <n v="0"/>
  </r>
  <r>
    <x v="4"/>
    <x v="545"/>
    <s v="EDLM - Requirements Management"/>
    <m/>
    <m/>
    <m/>
    <s v="ADL Human Centered Design [EXT]"/>
    <m/>
    <m/>
    <m/>
    <m/>
    <m/>
    <m/>
    <m/>
    <m/>
    <m/>
    <m/>
    <x v="119"/>
    <s v="Medium"/>
    <s v="KPI-Increased_Data_Mining_and_Analysis, KPI-Increased_Data_Integrity, KPI-Increased_Automated_Process_Competencies/Credentials"/>
    <m/>
    <s v="ERM-2489"/>
    <s v="Backlog"/>
    <m/>
    <m/>
    <m/>
    <n v="0"/>
    <n v="0"/>
    <n v="0"/>
    <n v="0"/>
    <n v="0"/>
    <n v="0"/>
    <n v="0"/>
    <n v="0"/>
    <m/>
    <m/>
    <m/>
    <s v="Business/Functional Requirements - Business Requirements are linked to Epics"/>
    <n v="0"/>
  </r>
  <r>
    <x v="4"/>
    <x v="546"/>
    <s v="EDLM - Requirements Management"/>
    <m/>
    <m/>
    <m/>
    <s v="ADL Human Centered Design [EXT]"/>
    <m/>
    <m/>
    <m/>
    <m/>
    <m/>
    <m/>
    <m/>
    <m/>
    <m/>
    <m/>
    <x v="119"/>
    <s v="Medium"/>
    <s v="KPI-Increased_Automated_Process, KPI-Increased_Data_Availability, KPI-Increased_Data_Integrity"/>
    <m/>
    <s v="ERM-2490"/>
    <s v="Backlog"/>
    <m/>
    <m/>
    <m/>
    <n v="0"/>
    <n v="0"/>
    <n v="0"/>
    <n v="0"/>
    <n v="0"/>
    <n v="0"/>
    <n v="0"/>
    <n v="0"/>
    <m/>
    <m/>
    <m/>
    <s v="Business/Functional Requirements - Business Requirements are linked to Epics"/>
    <n v="0"/>
  </r>
  <r>
    <x v="4"/>
    <x v="547"/>
    <s v="EDLM - Requirements Management"/>
    <m/>
    <m/>
    <m/>
    <s v="ADL Human Centered Design [EXT]"/>
    <m/>
    <m/>
    <m/>
    <m/>
    <m/>
    <m/>
    <m/>
    <m/>
    <m/>
    <m/>
    <x v="119"/>
    <s v="Medium"/>
    <s v="KPI-Increased_Data_Mining_and_Analysis, KPI-Improvement_In_User_Productivity, KPI-Increased_Data_Availability, KPI-Increased_Data_Integrity"/>
    <m/>
    <s v="ERM-2492"/>
    <s v="Backlog"/>
    <m/>
    <m/>
    <m/>
    <n v="0"/>
    <n v="0"/>
    <n v="0"/>
    <n v="0"/>
    <n v="0"/>
    <n v="0"/>
    <n v="0"/>
    <n v="0"/>
    <m/>
    <m/>
    <m/>
    <s v="Business/Functional Requirements - Business Requirements are linked to Epics"/>
    <n v="0"/>
  </r>
  <r>
    <x v="4"/>
    <x v="548"/>
    <s v="EDLM - Requirements Management"/>
    <m/>
    <m/>
    <m/>
    <s v="ADL Human Centered Design [EXT]"/>
    <m/>
    <m/>
    <m/>
    <m/>
    <m/>
    <m/>
    <m/>
    <m/>
    <m/>
    <m/>
    <x v="119"/>
    <s v="Medium"/>
    <s v="KPI-Increase_Data_Availability, KPI-Increased_Data_Mining_and_Analysis, KPI-Improvement_In_User_Productivity, KPI-Increased_Data_Integrity"/>
    <m/>
    <s v="ERM-2493"/>
    <s v="Backlog"/>
    <m/>
    <m/>
    <m/>
    <n v="0"/>
    <n v="0"/>
    <n v="0"/>
    <n v="0"/>
    <n v="0"/>
    <n v="0"/>
    <n v="0"/>
    <n v="0"/>
    <m/>
    <m/>
    <m/>
    <s v="Business/Functional Requirements - Business Requirements are linked to Epics"/>
    <n v="0"/>
  </r>
  <r>
    <x v="4"/>
    <x v="549"/>
    <s v="EDLM - Requirements Management"/>
    <m/>
    <m/>
    <m/>
    <s v="ADL Human Centered Design [EXT]"/>
    <m/>
    <m/>
    <m/>
    <m/>
    <m/>
    <m/>
    <m/>
    <m/>
    <m/>
    <m/>
    <x v="119"/>
    <s v="Medium"/>
    <s v="KPI-Increase_Internal_Compliance, KPI-Increased_Data_Mining_and_Analysis, KPI-Reduce-Cyber_Costs"/>
    <m/>
    <s v="ERM-2517"/>
    <s v="Backlog"/>
    <m/>
    <m/>
    <m/>
    <n v="0"/>
    <n v="0"/>
    <n v="0"/>
    <n v="0"/>
    <n v="0"/>
    <n v="0"/>
    <n v="0"/>
    <n v="0"/>
    <m/>
    <m/>
    <m/>
    <s v="Business/Functional Requirements - Business Requirements are linked to Epics"/>
    <n v="0"/>
  </r>
  <r>
    <x v="4"/>
    <x v="550"/>
    <s v="EDLM - Requirements Management"/>
    <m/>
    <m/>
    <m/>
    <s v="ADL Human Centered Design [EXT]"/>
    <m/>
    <m/>
    <m/>
    <m/>
    <m/>
    <m/>
    <m/>
    <m/>
    <m/>
    <m/>
    <x v="119"/>
    <s v="Medium"/>
    <s v="KPI-Increase_Data_Availability, KPI-Increased_Data_Mining_and_Analysis, KPI-Improvement_In_User_Productivity, KPI-Increased_Data_Integrity"/>
    <s v="EDLM ECCR, eccr/cis, eccr/cms"/>
    <s v="ERM-2518"/>
    <s v="Backlog"/>
    <m/>
    <m/>
    <m/>
    <n v="0"/>
    <n v="0"/>
    <n v="0"/>
    <n v="0"/>
    <n v="0"/>
    <n v="0"/>
    <n v="0"/>
    <n v="0"/>
    <m/>
    <m/>
    <s v="EDLM Competency Manager"/>
    <s v="Business/Functional Requirements - Business Requirements are linked to Epics"/>
    <n v="0"/>
  </r>
  <r>
    <x v="4"/>
    <x v="551"/>
    <s v="EDLM - Requirements Management"/>
    <m/>
    <m/>
    <m/>
    <s v="ADL Human Centered Design [EXT]"/>
    <m/>
    <m/>
    <m/>
    <m/>
    <m/>
    <m/>
    <m/>
    <m/>
    <m/>
    <m/>
    <x v="119"/>
    <s v="Medium"/>
    <s v="KPI-Increase_Data_Availability, KPI-Increased_Data_Mining_and_Analysis, KPI-Improvement_In_User_Productivity, KPI-Increased_Data_Integrity"/>
    <m/>
    <s v="ERM-2519"/>
    <s v="Backlog"/>
    <m/>
    <m/>
    <m/>
    <n v="0"/>
    <n v="0"/>
    <n v="0"/>
    <n v="0"/>
    <n v="0"/>
    <n v="0"/>
    <n v="0"/>
    <n v="0"/>
    <m/>
    <m/>
    <m/>
    <s v="Business/Functional Requirements - Business Requirements are linked to Epics"/>
    <n v="0"/>
  </r>
  <r>
    <x v="4"/>
    <x v="552"/>
    <s v="EDLM - Requirements Management"/>
    <m/>
    <m/>
    <m/>
    <s v="ADL Human Centered Design [EXT]"/>
    <m/>
    <m/>
    <m/>
    <m/>
    <m/>
    <m/>
    <m/>
    <m/>
    <m/>
    <m/>
    <x v="119"/>
    <s v="Medium"/>
    <s v="KPI-Increase_Data_Availability, KPI-Increased_Data_Mining_and_Analysis, KPI-Improvement_In_User_Productivity, KPI-Increased_Data_Integrity"/>
    <m/>
    <s v="ERM-2520"/>
    <s v="Backlog"/>
    <m/>
    <m/>
    <m/>
    <n v="0"/>
    <n v="0"/>
    <n v="0"/>
    <n v="0"/>
    <n v="0"/>
    <n v="0"/>
    <n v="0"/>
    <n v="0"/>
    <m/>
    <m/>
    <m/>
    <s v="Business/Functional Requirements - Business Requirements are linked to Epics"/>
    <n v="0"/>
  </r>
  <r>
    <x v="4"/>
    <x v="553"/>
    <s v="EDLM - Requirements Management"/>
    <m/>
    <m/>
    <m/>
    <s v="ADL Human Centered Design [EXT]"/>
    <m/>
    <m/>
    <m/>
    <m/>
    <m/>
    <m/>
    <m/>
    <m/>
    <m/>
    <m/>
    <x v="119"/>
    <s v="Medium"/>
    <s v="KPI-Increase_Data_Availability, KPI-Increased_Data_Mining_and_Analysis, KPI-Improvement_In_User_Productivity, KPI-Increased_Data_Integrity"/>
    <m/>
    <s v="ERM-2521"/>
    <s v="Backlog"/>
    <m/>
    <m/>
    <m/>
    <n v="0"/>
    <n v="0"/>
    <n v="0"/>
    <n v="0"/>
    <n v="0"/>
    <n v="0"/>
    <n v="0"/>
    <n v="0"/>
    <m/>
    <m/>
    <m/>
    <s v="Business/Functional Requirements - Business Requirements are linked to Epics"/>
    <n v="0"/>
  </r>
  <r>
    <x v="4"/>
    <x v="554"/>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522"/>
    <s v="Backlog"/>
    <m/>
    <m/>
    <m/>
    <n v="0"/>
    <n v="0"/>
    <n v="0"/>
    <n v="0"/>
    <n v="0"/>
    <n v="0"/>
    <n v="0"/>
    <n v="0"/>
    <m/>
    <m/>
    <m/>
    <s v="Business/Functional Requirements - Business Requirements are linked to Epics"/>
    <n v="0"/>
  </r>
  <r>
    <x v="4"/>
    <x v="555"/>
    <s v="EDLM - Requirements Management"/>
    <m/>
    <m/>
    <m/>
    <s v="ADL Human Centered Design [EXT]"/>
    <m/>
    <m/>
    <m/>
    <m/>
    <m/>
    <m/>
    <m/>
    <m/>
    <m/>
    <m/>
    <x v="119"/>
    <s v="Medium"/>
    <s v="KPI-Increase_Internal_Compliance, KPI-Increased_Automated_Process, KPI-Improve_Operational_Continuity, KPI-Increased_Data_Integrity"/>
    <m/>
    <s v="ERM-2523"/>
    <s v="Backlog"/>
    <m/>
    <m/>
    <m/>
    <n v="0"/>
    <n v="0"/>
    <n v="0"/>
    <n v="0"/>
    <n v="0"/>
    <n v="0"/>
    <n v="0"/>
    <n v="0"/>
    <m/>
    <m/>
    <m/>
    <s v="Business/Functional Requirements - Business Requirements are linked to Epics"/>
    <n v="0"/>
  </r>
  <r>
    <x v="4"/>
    <x v="556"/>
    <s v="EDLM - Requirements Management"/>
    <m/>
    <m/>
    <m/>
    <s v="ADL Human Centered Design [EXT]"/>
    <m/>
    <m/>
    <m/>
    <m/>
    <m/>
    <m/>
    <m/>
    <m/>
    <m/>
    <m/>
    <x v="119"/>
    <s v="Medium"/>
    <s v="KPI-Improved_Talent_Mobility, KPI-Increase_Internal_Candidates_Reskilling_and_Upskilling, KPI-Increased_Leadership_Transparency, KPI-Improved_Continuity_(talent_management_process)"/>
    <m/>
    <s v="ERM-2524"/>
    <s v="Backlog"/>
    <m/>
    <m/>
    <m/>
    <n v="0"/>
    <n v="0"/>
    <n v="0"/>
    <n v="0"/>
    <n v="0"/>
    <n v="0"/>
    <n v="0"/>
    <n v="0"/>
    <m/>
    <m/>
    <m/>
    <s v="Business/Functional Requirements - Business Requirements are linked to Epics"/>
    <n v="0"/>
  </r>
  <r>
    <x v="4"/>
    <x v="557"/>
    <s v="EDLM - Requirements Management"/>
    <m/>
    <m/>
    <m/>
    <s v="ADL Human Centered Design [EXT]"/>
    <m/>
    <m/>
    <m/>
    <m/>
    <m/>
    <m/>
    <m/>
    <m/>
    <m/>
    <m/>
    <x v="119"/>
    <s v="Medium"/>
    <s v="KPI-Improved_Talent_Engagement, KPI-Improved_Training_Outcomes, KPI-Improvement_In_User_Productivity, KPI-Increased_Data_Availability"/>
    <m/>
    <s v="ERM-2589"/>
    <s v="Backlog"/>
    <m/>
    <m/>
    <m/>
    <n v="0"/>
    <n v="0"/>
    <n v="0"/>
    <n v="0"/>
    <n v="0"/>
    <n v="0"/>
    <n v="0"/>
    <n v="0"/>
    <m/>
    <m/>
    <m/>
    <s v="Business/Functional Requirements - Business Requirements are linked to Epics"/>
    <n v="0"/>
  </r>
  <r>
    <x v="4"/>
    <x v="558"/>
    <s v="EDLM - Requirements Management"/>
    <m/>
    <m/>
    <m/>
    <s v="ADL Human Centered Design [EXT]"/>
    <m/>
    <m/>
    <m/>
    <m/>
    <m/>
    <m/>
    <m/>
    <m/>
    <m/>
    <m/>
    <x v="119"/>
    <s v="Medium"/>
    <s v="KPI-Improved_Talent_Engagement, KPI-Improved_Training_Outcomes, KPI-Improvement_In_User_Productivity, KPI-Increased_Data_Availability"/>
    <m/>
    <s v="ERM-2590"/>
    <s v="Backlog"/>
    <m/>
    <m/>
    <m/>
    <n v="0"/>
    <n v="0"/>
    <n v="0"/>
    <n v="0"/>
    <n v="0"/>
    <n v="0"/>
    <n v="0"/>
    <n v="0"/>
    <m/>
    <m/>
    <m/>
    <s v="Business/Functional Requirements - Business Requirements are linked to Epics"/>
    <n v="0"/>
  </r>
  <r>
    <x v="4"/>
    <x v="559"/>
    <s v="EDLM - Requirements Management"/>
    <m/>
    <m/>
    <m/>
    <s v="ADL Human Centered Design [EXT]"/>
    <m/>
    <m/>
    <m/>
    <m/>
    <m/>
    <m/>
    <m/>
    <m/>
    <m/>
    <m/>
    <x v="119"/>
    <s v="Medium"/>
    <s v="KPI-Improved_Talent_Engagement, KPI-Improved_Training_Outcomes, KPI-Improvement_In_User_Productivity, KPI-Increased_Data_Availability"/>
    <m/>
    <s v="ERM-2591"/>
    <s v="Backlog"/>
    <m/>
    <m/>
    <m/>
    <n v="0"/>
    <n v="0"/>
    <n v="0"/>
    <n v="0"/>
    <n v="0"/>
    <n v="0"/>
    <n v="0"/>
    <n v="0"/>
    <m/>
    <m/>
    <m/>
    <s v="Business/Functional Requirements - Business Requirements are linked to Epics"/>
    <n v="0"/>
  </r>
  <r>
    <x v="4"/>
    <x v="560"/>
    <s v="EDLM - Requirements Management"/>
    <m/>
    <m/>
    <m/>
    <s v="ADL Human Centered Design [EXT]"/>
    <s v="Madelyn Whitfield"/>
    <m/>
    <m/>
    <s v="EDLM Sprint 55 [EXT] [COMPLETED] + EDLM Sprint 54 [EXT] [COMPLETED]"/>
    <m/>
    <m/>
    <m/>
    <m/>
    <m/>
    <m/>
    <x v="119"/>
    <s v="Medium"/>
    <s v="KPI-Improved_Talent_Engagement, KPI-Improved_Training_Outcomes, KPI-Improvement_In_User_Productivity, KPI-Increased_Data_Availability"/>
    <s v="EDLM ECCR"/>
    <s v="ERM-2592"/>
    <s v="To Do"/>
    <m/>
    <m/>
    <m/>
    <n v="0"/>
    <n v="0"/>
    <n v="0"/>
    <n v="0"/>
    <n v="0"/>
    <n v="0"/>
    <n v="0"/>
    <n v="0"/>
    <m/>
    <m/>
    <s v="EDLM Competency Manager"/>
    <s v="Business/Functional Requirements - Business Requirements are linked to Epics"/>
    <s v="Acceptance Criteria: Should be for any field. _x000a__x000a_1. The system shall allow searching by any field (see https://adloffice365.sharepoint.com/:x:/r/sites/RDE/_layouts/15/Doc.aspx?sourcedoc=%7B9C8C8D36-F5D6-4765-B47C-619583CF64CC%7D&amp;file=SCD%20Implementation%20Guidance.xlsx&amp;action=default&amp;mobileredirect=true)  for details:_x000a__x000a_Some examples below: _x000a__x000a_competencyStatement _x000a_resourceAssociation_x000a_competencyFramework_x000a_description_x000a_name_x000a_referenceCode_x000a_competencyLevel - Note: This property is poorly named, but it means any Rubric, Rubric Criterion, or Rubric Criterion Level it is associated with. Those should be split out in the ECCR implementation._x000a_typeLabel_x000a_typeUri_x000a_hasPart_x000a_isSupportedBy_x000a_requires_x000a_conformsTo_x000a_hasMember_x000a_startDate_x000a_endDate_x000a_version_x000a_replaces_x000a_isReplacedBy_x000a_ownedBy_x000a_grantableBy_x000a_audience_x000a_referenceCodeCatalog_x000a__x000a_The following properties are not in SCD, but can be supported via extension:_x000a_-Competency scope (e.g., cross-occupational, foundational)_x000a_-Learning opportunities, certificates, or credentials_x000a_-Industry_x000a_-Functional community_x000a_-Career fields_x000a_-Popularity (e.g., frequency of use or recommendation)_x000a_-Closeness of match or clustering relevance_x000a_-Associated job roles_x000a__x000a__x000a__x000a_2. The filtered results shall update dynamically to display only frameworks or competencies that meet the selected criteria."/>
  </r>
  <r>
    <x v="4"/>
    <x v="561"/>
    <s v="EDLM - Requirements Management"/>
    <m/>
    <m/>
    <m/>
    <s v="ADL Human Centered Design [EXT]"/>
    <m/>
    <m/>
    <m/>
    <s v="EDLM Sprint 55 [EXT] [COMPLETED] + EDLM Sprint 54 [EXT] [COMPLETED]"/>
    <m/>
    <m/>
    <m/>
    <m/>
    <m/>
    <m/>
    <x v="119"/>
    <s v="Medium"/>
    <s v="KPI-Improved_Talent_Engagement, KPI-Improved_Training_Outcomes, KPI-Improvement_In_User_Productivity, KPI-Increased_Data_Availability"/>
    <s v="EDLM ECCR"/>
    <s v="ERM-2594"/>
    <s v="Internal Grooming"/>
    <m/>
    <m/>
    <m/>
    <n v="0"/>
    <n v="0"/>
    <n v="0"/>
    <n v="0"/>
    <n v="0"/>
    <n v="0"/>
    <n v="0"/>
    <n v="0"/>
    <m/>
    <m/>
    <s v="EDLM Competency Manager"/>
    <s v="Business/Functional Requirements - Business Requirements are linked to Epics. Req: I want to filter based on metadata properties. "/>
    <s v="1. The system shall allow filtering by the following fields:_x000a_-Competency scope (e.g., cross-occupational, foundational)_x000a_-Learning opportunities, certificates, or credentials_x000a_-Industry_x000a_-Functional community_x000a_-Career fields_x000a_-Popularity (e.g., frequency of use or recommendation)_x000a_-Closeness of match or clustering relevance_x000a_-Associated job roles_x000a_-Competency type (e.g., technical, behavioral, leadership)_x000a_- Last Updated_x000a_2. The filtered results shall update dynamically to display only frameworks or competencies that meet the selected criteria."/>
  </r>
  <r>
    <x v="4"/>
    <x v="562"/>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525"/>
    <s v="Backlog"/>
    <m/>
    <m/>
    <m/>
    <n v="0"/>
    <n v="0"/>
    <n v="0"/>
    <n v="0"/>
    <n v="0"/>
    <n v="0"/>
    <n v="0"/>
    <n v="0"/>
    <m/>
    <m/>
    <m/>
    <s v="Business/Functional Requirements - Business Requirements are linked to Epics"/>
    <n v="0"/>
  </r>
  <r>
    <x v="4"/>
    <x v="563"/>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526"/>
    <s v="Backlog"/>
    <m/>
    <m/>
    <m/>
    <n v="0"/>
    <n v="0"/>
    <n v="0"/>
    <n v="0"/>
    <n v="0"/>
    <n v="0"/>
    <n v="0"/>
    <n v="0"/>
    <m/>
    <m/>
    <m/>
    <s v="Business/Functional Requirements - Business Requirements are linked to Epics"/>
    <n v="0"/>
  </r>
  <r>
    <x v="4"/>
    <x v="564"/>
    <s v="EDLM - Requirements Management"/>
    <m/>
    <m/>
    <m/>
    <s v="ADL Human Centered Design [EXT]"/>
    <m/>
    <m/>
    <m/>
    <m/>
    <m/>
    <m/>
    <m/>
    <m/>
    <m/>
    <m/>
    <x v="119"/>
    <s v="Medium"/>
    <s v="KPI-Improved_Talent_Engagement, KPI-Improved_Training_Outcomes, KPI-Improvement_In_User_Productivity, KPI-Increased_Data_Availability"/>
    <m/>
    <s v="ERM-2595"/>
    <s v="Backlog"/>
    <m/>
    <m/>
    <m/>
    <n v="0"/>
    <n v="0"/>
    <n v="0"/>
    <n v="0"/>
    <n v="0"/>
    <n v="0"/>
    <n v="0"/>
    <n v="0"/>
    <m/>
    <m/>
    <m/>
    <s v="Business/Functional Requirements - Business Requirements are linked to Epics"/>
    <n v="0"/>
  </r>
  <r>
    <x v="4"/>
    <x v="565"/>
    <s v="EDLM - Requirements Management"/>
    <m/>
    <m/>
    <m/>
    <s v="ADL Human Centered Design [EXT]"/>
    <m/>
    <m/>
    <m/>
    <m/>
    <m/>
    <m/>
    <m/>
    <m/>
    <m/>
    <m/>
    <x v="119"/>
    <s v="Medium"/>
    <s v="KPI-Improved_Talent_Engagement, KPI-Improved_Training_Outcomes, KPI-Improvement_In_User_Productivity, KPI-Increased_Data_Availability"/>
    <m/>
    <s v="ERM-2596"/>
    <s v="Backlog"/>
    <m/>
    <m/>
    <m/>
    <n v="0"/>
    <n v="0"/>
    <n v="0"/>
    <n v="0"/>
    <n v="0"/>
    <n v="0"/>
    <n v="0"/>
    <n v="0"/>
    <m/>
    <m/>
    <m/>
    <s v="Business/Functional Requirements - Business Requirements are linked to Epics"/>
    <n v="0"/>
  </r>
  <r>
    <x v="4"/>
    <x v="566"/>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494"/>
    <s v="Backlog"/>
    <m/>
    <m/>
    <m/>
    <n v="0"/>
    <n v="0"/>
    <n v="0"/>
    <n v="0"/>
    <n v="0"/>
    <n v="0"/>
    <n v="0"/>
    <n v="0"/>
    <m/>
    <m/>
    <m/>
    <s v="Business/Functional Requirements - Business Requirements are linked to Epics"/>
    <n v="0"/>
  </r>
  <r>
    <x v="4"/>
    <x v="567"/>
    <s v="EDLM - Requirements Management"/>
    <m/>
    <m/>
    <m/>
    <s v="ADL Human Centered Design [EXT]"/>
    <m/>
    <m/>
    <m/>
    <m/>
    <m/>
    <m/>
    <m/>
    <m/>
    <m/>
    <m/>
    <x v="119"/>
    <s v="Medium"/>
    <s v="KPI-Increase_Internal_Compliance, KPI-Reduce-Cyber_Costs"/>
    <m/>
    <s v="ERM-2527"/>
    <s v="Backlog"/>
    <m/>
    <m/>
    <m/>
    <n v="0"/>
    <n v="0"/>
    <n v="0"/>
    <n v="0"/>
    <n v="0"/>
    <n v="0"/>
    <n v="0"/>
    <n v="0"/>
    <m/>
    <m/>
    <m/>
    <s v="Business/Functional Requirements - Business Requirements are linked to Epics"/>
    <n v="0"/>
  </r>
  <r>
    <x v="4"/>
    <x v="568"/>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528"/>
    <s v="Backlog"/>
    <m/>
    <m/>
    <m/>
    <n v="0"/>
    <n v="0"/>
    <n v="0"/>
    <n v="0"/>
    <n v="0"/>
    <n v="0"/>
    <n v="0"/>
    <n v="0"/>
    <m/>
    <m/>
    <m/>
    <s v="Business/Functional Requirements - Business Requirements are linked to Epics"/>
    <n v="0"/>
  </r>
  <r>
    <x v="4"/>
    <x v="569"/>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495"/>
    <s v="Backlog"/>
    <m/>
    <m/>
    <m/>
    <n v="0"/>
    <n v="0"/>
    <n v="0"/>
    <n v="0"/>
    <n v="0"/>
    <n v="0"/>
    <n v="0"/>
    <n v="0"/>
    <m/>
    <m/>
    <m/>
    <s v="Business/Functional Requirements - Business Requirements are linked to Epics"/>
    <n v="0"/>
  </r>
  <r>
    <x v="4"/>
    <x v="570"/>
    <s v="EDLM - Requirements Management"/>
    <m/>
    <m/>
    <m/>
    <s v="ADL Human Centered Design [EXT]"/>
    <m/>
    <m/>
    <m/>
    <m/>
    <m/>
    <m/>
    <m/>
    <m/>
    <m/>
    <m/>
    <x v="119"/>
    <s v="Medium"/>
    <s v="KPI-Increase_Internal_Compliance, KPI-Increased_Leadership_Transparency, KPI-Improved_Continuity_(talent_management_process)"/>
    <m/>
    <s v="ERM-2604"/>
    <s v="Backlog"/>
    <m/>
    <m/>
    <m/>
    <n v="0"/>
    <n v="0"/>
    <n v="0"/>
    <n v="0"/>
    <n v="0"/>
    <n v="0"/>
    <n v="0"/>
    <n v="0"/>
    <m/>
    <m/>
    <m/>
    <s v="Business/Functional Requirements - Business Requirements are linked to Epics"/>
    <n v="0"/>
  </r>
  <r>
    <x v="4"/>
    <x v="571"/>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529"/>
    <s v="Backlog"/>
    <m/>
    <m/>
    <m/>
    <n v="0"/>
    <n v="0"/>
    <n v="0"/>
    <n v="0"/>
    <n v="0"/>
    <n v="0"/>
    <n v="0"/>
    <n v="0"/>
    <m/>
    <m/>
    <m/>
    <s v="Business/Functional Requirements - Business Requirements are linked to Epics"/>
    <n v="0"/>
  </r>
  <r>
    <x v="4"/>
    <x v="572"/>
    <s v="EDLM - Requirements Management"/>
    <m/>
    <m/>
    <m/>
    <s v="ADL Human Centered Design [EXT]"/>
    <m/>
    <m/>
    <m/>
    <m/>
    <m/>
    <m/>
    <m/>
    <m/>
    <m/>
    <m/>
    <x v="119"/>
    <s v="Medium"/>
    <s v="KPI-Increase_Internal_Compliance, KPI-Increased_Leadership_Transparency, KPI-Improved_Continuity_(talent_management_process)"/>
    <m/>
    <s v="ERM-2530"/>
    <s v="Backlog"/>
    <m/>
    <m/>
    <m/>
    <n v="0"/>
    <n v="0"/>
    <n v="0"/>
    <n v="0"/>
    <n v="0"/>
    <n v="0"/>
    <n v="0"/>
    <n v="0"/>
    <m/>
    <m/>
    <m/>
    <s v="Business/Functional Requirements - Business Requirements are linked to Epics"/>
    <n v="0"/>
  </r>
  <r>
    <x v="4"/>
    <x v="573"/>
    <s v="EDLM - Requirements Management"/>
    <m/>
    <m/>
    <m/>
    <s v="ADL Human Centered Design [EXT]"/>
    <m/>
    <m/>
    <m/>
    <m/>
    <m/>
    <m/>
    <m/>
    <m/>
    <m/>
    <m/>
    <x v="119"/>
    <s v="Medium"/>
    <s v="KPI-Improvement_In_User_Productivity, KPI-Increased_Use_of_Automated_Process"/>
    <m/>
    <s v="ERM-2605"/>
    <s v="Backlog"/>
    <m/>
    <m/>
    <m/>
    <n v="0"/>
    <n v="0"/>
    <n v="0"/>
    <n v="0"/>
    <n v="0"/>
    <n v="0"/>
    <n v="0"/>
    <n v="0"/>
    <m/>
    <m/>
    <m/>
    <s v="Business/Functional Requirements - Business Requirements are linked to Epics"/>
    <n v="0"/>
  </r>
  <r>
    <x v="4"/>
    <x v="574"/>
    <s v="EDLM - Requirements Management"/>
    <m/>
    <m/>
    <m/>
    <s v="ADL Human Centered Design [EXT]"/>
    <m/>
    <m/>
    <m/>
    <m/>
    <m/>
    <m/>
    <m/>
    <m/>
    <m/>
    <m/>
    <x v="119"/>
    <s v="Medium"/>
    <s v="KPI-Improvement_In_User_Productivity, KPI-Increased_Data_Integrity"/>
    <m/>
    <s v="ERM-2531"/>
    <s v="Backlog"/>
    <m/>
    <m/>
    <m/>
    <n v="0"/>
    <n v="0"/>
    <n v="0"/>
    <n v="0"/>
    <n v="0"/>
    <n v="0"/>
    <n v="0"/>
    <n v="0"/>
    <m/>
    <m/>
    <m/>
    <s v="Business/Functional Requirements - Business Requirements are linked to Epics"/>
    <n v="0"/>
  </r>
  <r>
    <x v="4"/>
    <x v="575"/>
    <s v="EDLM - Requirements Management"/>
    <m/>
    <m/>
    <m/>
    <s v="ADL Human Centered Design [EXT]"/>
    <m/>
    <m/>
    <m/>
    <m/>
    <m/>
    <m/>
    <m/>
    <m/>
    <m/>
    <m/>
    <x v="119"/>
    <s v="Medium"/>
    <s v="KPI-Reduce_Software_Cost, KPI-Reduction_in_Technical_Costs, KPI-Increase_Use_Of_Shared_Services"/>
    <m/>
    <s v="ERM-2532"/>
    <s v="Backlog"/>
    <m/>
    <m/>
    <m/>
    <n v="0"/>
    <n v="0"/>
    <n v="0"/>
    <n v="0"/>
    <n v="0"/>
    <n v="0"/>
    <n v="0"/>
    <n v="0"/>
    <m/>
    <m/>
    <m/>
    <s v="The Credential Management Service shall be able to assign user specified business rules for validating credentials to a user interest group (beyond assessments) to include source agency, military record, time in rate/workforce role, assignment, multiple signature authorities"/>
    <n v="0"/>
  </r>
  <r>
    <x v="4"/>
    <x v="576"/>
    <s v="EDLM - Requirements Management"/>
    <m/>
    <m/>
    <m/>
    <s v="ADL Human Centered Design [EXT]"/>
    <m/>
    <m/>
    <m/>
    <m/>
    <m/>
    <m/>
    <m/>
    <m/>
    <m/>
    <m/>
    <x v="119"/>
    <s v="Medium"/>
    <s v="KPI-Reduce_Software_Cost, KPI-Reduction_in_Technical_Costs, KPI-Increase_Use_Of_Shared_Services"/>
    <m/>
    <s v="ERM-2496"/>
    <s v="Backlog"/>
    <m/>
    <m/>
    <m/>
    <n v="0"/>
    <n v="0"/>
    <n v="0"/>
    <n v="0"/>
    <n v="0"/>
    <n v="0"/>
    <n v="0"/>
    <n v="0"/>
    <m/>
    <m/>
    <m/>
    <s v="Business/Functional Requirements - Business Requirements are linked to Epics"/>
    <n v="0"/>
  </r>
  <r>
    <x v="4"/>
    <x v="577"/>
    <s v="EDLM - Requirements Management"/>
    <m/>
    <m/>
    <m/>
    <s v="ADL Human Centered Design [EXT]"/>
    <m/>
    <m/>
    <m/>
    <m/>
    <m/>
    <m/>
    <m/>
    <m/>
    <m/>
    <m/>
    <x v="119"/>
    <s v="Medium"/>
    <s v="KPI-Increased_Automated_Process, KPI-Increased_Data_Availability, KPI-Increased_Data_Integrity"/>
    <m/>
    <s v="ERM-2497"/>
    <s v="Backlog"/>
    <m/>
    <m/>
    <m/>
    <n v="0"/>
    <n v="0"/>
    <n v="0"/>
    <n v="0"/>
    <n v="0"/>
    <n v="0"/>
    <n v="0"/>
    <n v="0"/>
    <m/>
    <m/>
    <m/>
    <s v="Business/Functional Requirements - Business Requirements are linked to Epics"/>
    <n v="0"/>
  </r>
  <r>
    <x v="4"/>
    <x v="578"/>
    <s v="EDLM - Requirements Management"/>
    <m/>
    <m/>
    <m/>
    <s v="ADL Human Centered Design [EXT]"/>
    <s v="Hunter Smith"/>
    <m/>
    <m/>
    <s v="EDLM Sprint 55 [EXT] [COMPLETED] + EDLM Sprint 54 [EXT] [COMPLETED]"/>
    <m/>
    <m/>
    <m/>
    <m/>
    <m/>
    <m/>
    <x v="119"/>
    <s v="Medium"/>
    <s v="KPI-Increased_Data_Mining_and_Analysis, KPI-Re-Use_of_Competency/Credential_Frameworks_(Time_Savings), KPI-Increased_Data_Availability"/>
    <s v="EDLM ECCR"/>
    <s v="ERM-2597"/>
    <s v="Internal Grooming"/>
    <m/>
    <m/>
    <m/>
    <n v="0"/>
    <n v="0"/>
    <n v="0"/>
    <n v="0"/>
    <n v="0"/>
    <n v="0"/>
    <n v="0"/>
    <n v="0"/>
    <m/>
    <m/>
    <s v="EDLM Competency Manager"/>
    <s v="Business/Functional Requirements - Business Requirements are linked to Epics. REQ: Search based off relationships. "/>
    <s v="1. The system shall allow filtering by the following fields:_x000a_-Competency scope (e.g., cross-occupational, foundational)_x000a_-Learning opportunities, certificates, or credentials_x000a_-Industry_x000a_-Functional community_x000a_-Career fields_x000a_-Popularity (e.g., frequency of use or recommendation)_x000a_-Closeness of match or clustering relevance_x000a_-Associated job roles_x000a_-Competency type (e.g., technical, behavioral, leadership)_x000a_- Last Updated_x000a_- Sub-Competencies_x000a_2. The filtered results shall update dynamically to display only frameworks or competencies that meet the selected criteria."/>
  </r>
  <r>
    <x v="4"/>
    <x v="579"/>
    <s v="EDLM - Requirements Management"/>
    <m/>
    <m/>
    <m/>
    <s v="ADL Human Centered Design [EXT]"/>
    <m/>
    <m/>
    <m/>
    <m/>
    <m/>
    <m/>
    <m/>
    <m/>
    <m/>
    <m/>
    <x v="119"/>
    <s v="Medium"/>
    <s v="KPI-Increased_Data_Mining_and_Analysis, KPI-Improvement_In_User_Productivity, KPI-Increased_Data_Availability, KPI-Increased_Data_Integrity"/>
    <m/>
    <s v="ERM-2533"/>
    <s v="Backlog"/>
    <m/>
    <m/>
    <m/>
    <n v="0"/>
    <n v="0"/>
    <n v="0"/>
    <n v="0"/>
    <n v="0"/>
    <n v="0"/>
    <n v="0"/>
    <n v="0"/>
    <m/>
    <m/>
    <m/>
    <s v="Business/Functional Requirements - Business Requirements are linked to Epics"/>
    <n v="0"/>
  </r>
  <r>
    <x v="4"/>
    <x v="580"/>
    <s v="EDLM - Requirements Management"/>
    <m/>
    <m/>
    <m/>
    <s v="ADL Human Centered Design [EXT]"/>
    <m/>
    <m/>
    <m/>
    <m/>
    <m/>
    <m/>
    <m/>
    <m/>
    <m/>
    <m/>
    <x v="119"/>
    <s v="Medium"/>
    <s v="KPI-Increase_Internal_Compliance, KPI-Data_Interoperability, KPI-Increased_Automated_Process_Experiences"/>
    <m/>
    <s v="ERM-2534"/>
    <s v="Backlog"/>
    <m/>
    <m/>
    <m/>
    <n v="0"/>
    <n v="0"/>
    <n v="0"/>
    <n v="0"/>
    <n v="0"/>
    <n v="0"/>
    <n v="0"/>
    <n v="0"/>
    <m/>
    <m/>
    <m/>
    <s v="Business/Functional Requirements - Business Requirements are linked to Epics"/>
    <n v="0"/>
  </r>
  <r>
    <x v="4"/>
    <x v="581"/>
    <s v="EDLM - Requirements Management"/>
    <m/>
    <m/>
    <m/>
    <s v="ADL Human Centered Design [EXT]"/>
    <m/>
    <m/>
    <m/>
    <m/>
    <m/>
    <m/>
    <m/>
    <m/>
    <m/>
    <m/>
    <x v="119"/>
    <s v="Medium"/>
    <s v="KPI-Increased_Data_Mining_and_Analysis, KPI-Improvement_In_User_Productivity, KPI-Increased_Data_Availability, KPI-Increased_Data_Integrity"/>
    <m/>
    <s v="ERM-2535"/>
    <s v="Backlog"/>
    <m/>
    <m/>
    <m/>
    <n v="0"/>
    <n v="0"/>
    <n v="0"/>
    <n v="0"/>
    <n v="0"/>
    <n v="0"/>
    <n v="0"/>
    <n v="0"/>
    <m/>
    <m/>
    <m/>
    <s v="Business/Functional Requirements - Business Requirements are linked to Epics"/>
    <n v="0"/>
  </r>
  <r>
    <x v="4"/>
    <x v="582"/>
    <s v="EDLM - Requirements Management"/>
    <m/>
    <m/>
    <m/>
    <s v="ADL Human Centered Design [EXT]"/>
    <m/>
    <m/>
    <m/>
    <m/>
    <m/>
    <m/>
    <m/>
    <m/>
    <m/>
    <m/>
    <x v="119"/>
    <s v="Medium"/>
    <s v="KPI-Increased_Data_Mining_and_Analysis, KPI-Improvement_In_User_Productivity, KPI-Increased_Data_Availability, KPI-Increased_Data_Integrity"/>
    <m/>
    <s v="ERM-2536"/>
    <s v="Backlog"/>
    <m/>
    <m/>
    <m/>
    <n v="0"/>
    <n v="0"/>
    <n v="0"/>
    <n v="0"/>
    <n v="0"/>
    <n v="0"/>
    <n v="0"/>
    <n v="0"/>
    <m/>
    <m/>
    <m/>
    <s v="Business/Functional Requirements - Business Requirements are linked to Epics"/>
    <n v="0"/>
  </r>
  <r>
    <x v="4"/>
    <x v="583"/>
    <s v="EDLM - Requirements Management"/>
    <m/>
    <m/>
    <m/>
    <s v="ADL Human Centered Design [EXT]"/>
    <m/>
    <m/>
    <m/>
    <m/>
    <m/>
    <m/>
    <m/>
    <m/>
    <m/>
    <m/>
    <x v="119"/>
    <s v="Medium"/>
    <s v="KPI-Increased_Data_Mining_and_Analysis, KPI-Improvement_In_User_Productivity, KPI-Increased_Data_Availability, KPI-Increased_Data_Integrity"/>
    <s v="EDLM ECCR, eccr/cis, eccr/cms"/>
    <s v="ERM-2537"/>
    <s v="Backlog"/>
    <m/>
    <m/>
    <m/>
    <n v="0"/>
    <n v="0"/>
    <n v="0"/>
    <n v="0"/>
    <n v="0"/>
    <n v="0"/>
    <n v="0"/>
    <n v="0"/>
    <m/>
    <m/>
    <s v="EDLM Competency Manager"/>
    <s v="Business/Functional Requirements - Business Requirements are linked to Epics"/>
    <n v="0"/>
  </r>
  <r>
    <x v="4"/>
    <x v="584"/>
    <s v="EDLM - Requirements Management"/>
    <m/>
    <m/>
    <m/>
    <s v="ADL Human Centered Design [EXT]"/>
    <m/>
    <m/>
    <m/>
    <m/>
    <m/>
    <m/>
    <m/>
    <m/>
    <m/>
    <m/>
    <x v="119"/>
    <s v="Medium"/>
    <s v="KPI-Increased_Data_Mining_and_Analysis, KPI-Improvement_In_User_Productivity, KPI-Increased_Data_Availability, KPI-Increased_Data_Integrity"/>
    <s v="EDLM ECCR, eccr/cis, eccr/cms"/>
    <s v="ERM-2538"/>
    <s v="Backlog"/>
    <m/>
    <m/>
    <m/>
    <n v="0"/>
    <n v="0"/>
    <n v="0"/>
    <n v="0"/>
    <n v="0"/>
    <n v="0"/>
    <n v="0"/>
    <n v="0"/>
    <m/>
    <m/>
    <s v="EDLM Competency Manager"/>
    <s v="Business/Functional Requirements - Business Requirements are linked to Epics"/>
    <n v="0"/>
  </r>
  <r>
    <x v="4"/>
    <x v="585"/>
    <s v="EDLM - Requirements Management"/>
    <m/>
    <m/>
    <m/>
    <s v="ADL Human Centered Design [EXT]"/>
    <m/>
    <m/>
    <m/>
    <m/>
    <m/>
    <m/>
    <m/>
    <m/>
    <m/>
    <m/>
    <x v="119"/>
    <s v="Medium"/>
    <s v="KPI-Increased_Data_Mining_and_Analysis, KPI-Improvement_In_User_Productivity, KPI-Increased_Data_Availability, KPI-Increased_Data_Integrity"/>
    <s v="EDLM ECCR, eccr/cis, eccr/cms"/>
    <s v="ERM-2539"/>
    <s v="Backlog"/>
    <m/>
    <m/>
    <m/>
    <n v="0"/>
    <n v="0"/>
    <n v="0"/>
    <n v="0"/>
    <n v="0"/>
    <n v="0"/>
    <n v="0"/>
    <n v="0"/>
    <m/>
    <m/>
    <s v="EDLM Competency Manager"/>
    <s v="Business/Functional Requirements - Business Requirements are linked to Epics"/>
    <n v="0"/>
  </r>
  <r>
    <x v="4"/>
    <x v="586"/>
    <s v="EDLM - Requirements Management"/>
    <m/>
    <m/>
    <m/>
    <s v="ADL Human Centered Design [EXT]"/>
    <m/>
    <m/>
    <m/>
    <m/>
    <m/>
    <m/>
    <m/>
    <m/>
    <m/>
    <m/>
    <x v="119"/>
    <s v="Medium"/>
    <s v="KPI-Increased_Data_Mining_and_Analysis, KPI-Re-Use_of_Competency/Credential_Frameworks_(Time_Savings), KPI-Increased_Data_Availability"/>
    <s v="EDLM ECCR, eccr/cis, eccr/cms"/>
    <s v="ERM-2540"/>
    <s v="Backlog"/>
    <m/>
    <m/>
    <m/>
    <n v="0"/>
    <n v="0"/>
    <n v="0"/>
    <n v="0"/>
    <n v="0"/>
    <n v="0"/>
    <n v="0"/>
    <n v="0"/>
    <m/>
    <m/>
    <s v="EDLM Competency Manager"/>
    <s v="Business/Functional Requirements - Business Requirements are linked to Epics"/>
    <s v="The system shall allow filtering by the following fields:_x000a_-Competency scope (e.g., cross-occupational, foundational)_x000a_-Learning opportunities, certificates, or credentials_x000a_-Industry_x000a_-Functional community_x000a_-Career fields_x000a_-Popularity (e.g., frequency of use or recommendation)_x000a_-Closeness of match or clustering relevance_x000a_-Associated job roles_x000a_-Competency type (e.g., technical, behavioral, leadership)"/>
  </r>
  <r>
    <x v="4"/>
    <x v="587"/>
    <s v="EDLM - Requirements Management"/>
    <m/>
    <m/>
    <m/>
    <s v="ADL Human Centered Design [EXT]"/>
    <m/>
    <m/>
    <m/>
    <m/>
    <m/>
    <m/>
    <m/>
    <m/>
    <m/>
    <m/>
    <x v="119"/>
    <s v="Medium"/>
    <s v="KPI-Reduce_Software_Cost, KPI-Reduction_in_Technical_Costs, KPI-Increase_Use_Of_Shared_Services"/>
    <m/>
    <s v="ERM-2608"/>
    <s v="Backlog"/>
    <m/>
    <m/>
    <m/>
    <n v="0"/>
    <n v="0"/>
    <n v="0"/>
    <n v="0"/>
    <n v="0"/>
    <n v="0"/>
    <n v="0"/>
    <n v="0"/>
    <m/>
    <m/>
    <m/>
    <s v="Business/Functional Requirements - Business Requirements are linked to Epics"/>
    <n v="0"/>
  </r>
  <r>
    <x v="4"/>
    <x v="588"/>
    <s v="EDLM - Requirements Management"/>
    <m/>
    <m/>
    <m/>
    <s v="ADL Human Centered Design [EXT]"/>
    <m/>
    <m/>
    <m/>
    <m/>
    <m/>
    <m/>
    <m/>
    <m/>
    <m/>
    <m/>
    <x v="119"/>
    <s v="Medium"/>
    <s v="KPI-Increased_Data_Mining_and_Analysis, KPI-Improvement_In_User_Productivity, KPI-Increased_Data_Availability, KPI-Increased_Data_Integrity"/>
    <m/>
    <s v="ERM-2541"/>
    <s v="Backlog"/>
    <m/>
    <m/>
    <m/>
    <n v="0"/>
    <n v="0"/>
    <n v="0"/>
    <n v="0"/>
    <n v="0"/>
    <n v="0"/>
    <n v="0"/>
    <n v="0"/>
    <m/>
    <m/>
    <m/>
    <s v="Business/Functional Requirements - Business Requirements are linked to Epics"/>
    <n v="0"/>
  </r>
  <r>
    <x v="4"/>
    <x v="589"/>
    <s v="EDLM - Requirements Management"/>
    <m/>
    <m/>
    <m/>
    <s v="ADL Human Centered Design [EXT]"/>
    <m/>
    <m/>
    <m/>
    <m/>
    <m/>
    <m/>
    <m/>
    <m/>
    <m/>
    <m/>
    <x v="119"/>
    <s v="Medium"/>
    <s v="KPI-Increased_Data_Mining_and_Analysis, KPI-Improvement_In_User_Productivity, KPI-Increased_Data_Availability, KPI-Increased_Data_Integrity"/>
    <m/>
    <s v="ERM-2542"/>
    <s v="Backlog"/>
    <m/>
    <m/>
    <m/>
    <n v="0"/>
    <n v="0"/>
    <n v="0"/>
    <n v="0"/>
    <n v="0"/>
    <n v="0"/>
    <n v="0"/>
    <n v="0"/>
    <m/>
    <m/>
    <m/>
    <s v="Business/Functional Requirements - Business Requirements are linked to Epics"/>
    <n v="0"/>
  </r>
  <r>
    <x v="4"/>
    <x v="590"/>
    <s v="EDLM - Requirements Management"/>
    <m/>
    <m/>
    <m/>
    <s v="ADL Human Centered Design [EXT]"/>
    <m/>
    <m/>
    <m/>
    <m/>
    <m/>
    <m/>
    <m/>
    <m/>
    <m/>
    <m/>
    <x v="119"/>
    <s v="Medium"/>
    <s v="KPI-Increased_Data_Mining_and_Analysis, KPI-Improvement_In_User_Productivity, KPI-Increased_Data_Availability, KPI-Increased_Data_Integrity"/>
    <m/>
    <s v="ERM-2543"/>
    <s v="Backlog"/>
    <m/>
    <m/>
    <m/>
    <n v="0"/>
    <n v="0"/>
    <n v="0"/>
    <n v="0"/>
    <n v="0"/>
    <n v="0"/>
    <n v="0"/>
    <n v="0"/>
    <m/>
    <m/>
    <m/>
    <s v="Business/Functional Requirements - Business Requirements are linked to Epics"/>
    <n v="0"/>
  </r>
  <r>
    <x v="4"/>
    <x v="591"/>
    <s v="EDLM - Requirements Management"/>
    <m/>
    <m/>
    <m/>
    <s v="ADL Human Centered Design [EXT]"/>
    <m/>
    <m/>
    <m/>
    <m/>
    <m/>
    <m/>
    <m/>
    <m/>
    <m/>
    <m/>
    <x v="119"/>
    <s v="Medium"/>
    <s v="KPI-Increased_Data_Mining_and_Analysis, KPI-Improvement_In_User_Productivity, KPI-Increased_Data_Availability, KPI-Increased_Data_Integrity"/>
    <s v="EDLM ECCR, eccr/cis, eccr/cms"/>
    <s v="ERM-2544"/>
    <s v="Backlog"/>
    <m/>
    <m/>
    <m/>
    <n v="0"/>
    <n v="0"/>
    <n v="0"/>
    <n v="0"/>
    <n v="0"/>
    <n v="0"/>
    <n v="0"/>
    <n v="0"/>
    <m/>
    <m/>
    <s v="EDLM Competency Manager"/>
    <s v="Business/Functional Requirements - Business Requirements are linked to Epics"/>
    <n v="0"/>
  </r>
  <r>
    <x v="4"/>
    <x v="592"/>
    <s v="EDLM - Requirements Management"/>
    <m/>
    <m/>
    <m/>
    <s v="ADL Human Centered Design [EXT]"/>
    <m/>
    <m/>
    <m/>
    <m/>
    <m/>
    <m/>
    <m/>
    <m/>
    <m/>
    <m/>
    <x v="119"/>
    <s v="Medium"/>
    <s v="KPI-Increased_Data_Mining_and_Analysis, KPI-Improvement_In_User_Productivity, KPI-Increased_Data_Availability, KPI-Increased_Data_Integrity"/>
    <m/>
    <s v="ERM-2545"/>
    <s v="Backlog"/>
    <m/>
    <m/>
    <m/>
    <n v="0"/>
    <n v="0"/>
    <n v="0"/>
    <n v="0"/>
    <n v="0"/>
    <n v="0"/>
    <n v="0"/>
    <n v="0"/>
    <m/>
    <m/>
    <m/>
    <s v="Business/Functional Requirements - Business Requirements are linked to Epics"/>
    <n v="0"/>
  </r>
  <r>
    <x v="4"/>
    <x v="593"/>
    <s v="EDLM - Requirements Management"/>
    <m/>
    <m/>
    <m/>
    <s v="ADL Human Centered Design [EXT]"/>
    <m/>
    <m/>
    <m/>
    <m/>
    <m/>
    <m/>
    <m/>
    <m/>
    <m/>
    <m/>
    <x v="119"/>
    <s v="Medium"/>
    <s v="KPI-Increased_Data_Mining_and_Analysis, KPI-Improvement_In_User_Productivity, KPI-Increased_Data_Availability, KPI-Increased_Data_Integrity"/>
    <m/>
    <s v="ERM-2546"/>
    <s v="Backlog"/>
    <m/>
    <m/>
    <m/>
    <n v="0"/>
    <n v="0"/>
    <n v="0"/>
    <n v="0"/>
    <n v="0"/>
    <n v="0"/>
    <n v="0"/>
    <n v="0"/>
    <m/>
    <m/>
    <m/>
    <s v="Business/Functional Requirements - Business Requirements are linked to Epics"/>
    <n v="0"/>
  </r>
  <r>
    <x v="4"/>
    <x v="594"/>
    <s v="EDLM - Requirements Management"/>
    <m/>
    <m/>
    <m/>
    <s v="ADL Human Centered Design [EXT]"/>
    <m/>
    <m/>
    <m/>
    <m/>
    <m/>
    <m/>
    <m/>
    <m/>
    <m/>
    <m/>
    <x v="119"/>
    <s v="Medium"/>
    <s v="KPI-Increased_Data_Mining_and_Analysis, KPI-Improvement_In_User_Productivity, KPI-Increased_Data_Availability, KPI-Increased_Data_Integrity"/>
    <m/>
    <s v="ERM-2547"/>
    <s v="Backlog"/>
    <m/>
    <m/>
    <m/>
    <n v="0"/>
    <n v="0"/>
    <n v="0"/>
    <n v="0"/>
    <n v="0"/>
    <n v="0"/>
    <n v="0"/>
    <n v="0"/>
    <m/>
    <m/>
    <m/>
    <s v="Business/Functional Requirements - Business Requirements are linked to Epics"/>
    <n v="0"/>
  </r>
  <r>
    <x v="4"/>
    <x v="595"/>
    <s v="EDLM - Requirements Management"/>
    <m/>
    <m/>
    <m/>
    <s v="ADL Human Centered Design [EXT]"/>
    <m/>
    <m/>
    <m/>
    <m/>
    <m/>
    <m/>
    <m/>
    <m/>
    <m/>
    <m/>
    <x v="119"/>
    <s v="Medium"/>
    <s v="KPI-Increased_Data_Mining_and_Analysis, KPI-Improvement_In_User_Productivity, KPI-Increased_Data_Availability, KPI-Increased_Data_Integrity"/>
    <s v="EDLM ECCR, eccr/cis, eccr/cms"/>
    <s v="ERM-2491"/>
    <s v="Backlog"/>
    <m/>
    <m/>
    <m/>
    <n v="0"/>
    <n v="0"/>
    <n v="0"/>
    <n v="0"/>
    <n v="0"/>
    <n v="0"/>
    <n v="0"/>
    <n v="0"/>
    <m/>
    <m/>
    <s v="EDLM Competency Manager"/>
    <s v="Business/Functional Requirements - Business Requirements are linked to Epics"/>
    <n v="0"/>
  </r>
  <r>
    <x v="4"/>
    <x v="596"/>
    <s v="EDLM - Requirements Management"/>
    <m/>
    <m/>
    <m/>
    <s v="ADL Human Centered Design [EXT]"/>
    <m/>
    <m/>
    <m/>
    <m/>
    <m/>
    <m/>
    <m/>
    <m/>
    <m/>
    <m/>
    <x v="119"/>
    <s v="Low"/>
    <s v="KPI-Reduce_Software_Cost, KPI-Reduction_in_Technical_Costs, KPI-Business_Enhancement, KPI-Increase_Use_Of_Shared_Services"/>
    <m/>
    <s v="ERM-2548"/>
    <s v="Backlog"/>
    <m/>
    <m/>
    <m/>
    <n v="0"/>
    <n v="0"/>
    <n v="0"/>
    <n v="0"/>
    <n v="0"/>
    <n v="0"/>
    <n v="0"/>
    <n v="0"/>
    <m/>
    <m/>
    <m/>
    <s v="Business/Functional Requirements - Business Requirements are linked to Epics"/>
    <n v="0"/>
  </r>
  <r>
    <x v="4"/>
    <x v="597"/>
    <s v="EDLM - Requirements Management"/>
    <m/>
    <m/>
    <m/>
    <s v="ADL Human Centered Design [EXT]"/>
    <m/>
    <m/>
    <m/>
    <m/>
    <m/>
    <m/>
    <m/>
    <m/>
    <m/>
    <m/>
    <x v="119"/>
    <s v="Medium"/>
    <s v="KPI-Reduce_Software_Cost, KPI-Reduction_in_Technical_Costs, KPI-Increase_Use_Of_Shared_Services"/>
    <m/>
    <s v="ERM-2549"/>
    <s v="Backlog"/>
    <m/>
    <m/>
    <m/>
    <n v="0"/>
    <n v="0"/>
    <n v="0"/>
    <n v="0"/>
    <n v="0"/>
    <n v="0"/>
    <n v="0"/>
    <n v="0"/>
    <m/>
    <m/>
    <m/>
    <s v="Business/Functional Requirements - Business Requirements are linked to Epics"/>
    <n v="0"/>
  </r>
  <r>
    <x v="4"/>
    <x v="598"/>
    <s v="EDLM - Requirements Management"/>
    <m/>
    <m/>
    <m/>
    <s v="ADL Human Centered Design [EXT]"/>
    <m/>
    <m/>
    <m/>
    <m/>
    <m/>
    <m/>
    <m/>
    <m/>
    <m/>
    <m/>
    <x v="119"/>
    <s v="Low"/>
    <s v="KPI-Business_Enhancement, Increase_Use_Of_Shared_Services, KPI-Data_Integration"/>
    <m/>
    <s v="ERM-2609"/>
    <s v="Backlog"/>
    <m/>
    <m/>
    <m/>
    <n v="0"/>
    <n v="0"/>
    <n v="0"/>
    <n v="0"/>
    <n v="0"/>
    <n v="0"/>
    <n v="0"/>
    <n v="0"/>
    <m/>
    <m/>
    <m/>
    <s v="Business/Functional Requirements - Business Requirements are linked to Epics"/>
    <n v="0"/>
  </r>
  <r>
    <x v="4"/>
    <x v="599"/>
    <s v="EDLM - Requirements Management"/>
    <m/>
    <m/>
    <m/>
    <s v="ADL Human Centered Design [EXT]"/>
    <m/>
    <m/>
    <m/>
    <m/>
    <m/>
    <m/>
    <m/>
    <m/>
    <m/>
    <m/>
    <x v="119"/>
    <s v="Medium"/>
    <s v="KPI-Increased_Automated_Process, KPI-Increased_Data_Availability, KPI-Increased_Data_Integrity"/>
    <m/>
    <s v="ERM-2498"/>
    <s v="Backlog"/>
    <m/>
    <m/>
    <m/>
    <n v="0"/>
    <n v="0"/>
    <n v="0"/>
    <n v="0"/>
    <n v="0"/>
    <n v="0"/>
    <n v="0"/>
    <n v="0"/>
    <m/>
    <m/>
    <m/>
    <s v="An Enterprise Competency &amp; Credential Registry of career fields containing knowledge, skills, abilities, tasks, other career attributes, and associated provenance information will be made available through adherence to the IEEE metadata standard within the ADL Initiative�s TLA standard to identify and display owners and POCs of the competencies, credential and relevent content attributes."/>
    <n v="0"/>
  </r>
  <r>
    <x v="4"/>
    <x v="600"/>
    <s v="EDLM - Requirements Management"/>
    <m/>
    <m/>
    <m/>
    <s v="ADL Human Centered Design [EXT]"/>
    <m/>
    <m/>
    <m/>
    <m/>
    <m/>
    <m/>
    <m/>
    <m/>
    <m/>
    <m/>
    <x v="119"/>
    <s v="Medium"/>
    <s v="KPI-Increase_Internal_Compliance, KPI-Increased_Leadership_Transparency, KPI-Improved_Continuity_(talent_management_process)"/>
    <m/>
    <s v="ERM-2499"/>
    <s v="Backlog"/>
    <m/>
    <m/>
    <m/>
    <n v="0"/>
    <n v="0"/>
    <n v="0"/>
    <n v="0"/>
    <n v="0"/>
    <n v="0"/>
    <n v="0"/>
    <n v="0"/>
    <m/>
    <m/>
    <m/>
    <s v="Business/Functional Requirements - Business Requirements are linked to Epics"/>
    <n v="0"/>
  </r>
  <r>
    <x v="4"/>
    <x v="601"/>
    <s v="EDLM - Requirements Management"/>
    <m/>
    <m/>
    <m/>
    <s v="ADL Human Centered Design [EXT]"/>
    <m/>
    <m/>
    <m/>
    <m/>
    <m/>
    <m/>
    <m/>
    <m/>
    <m/>
    <m/>
    <x v="119"/>
    <s v="Medium"/>
    <s v="KPI-Increase_Internal_Compliance, KPI-Improved_Continuity_(talent_management_process)"/>
    <m/>
    <s v="ERM-2500"/>
    <s v="Backlog"/>
    <m/>
    <m/>
    <m/>
    <n v="0"/>
    <n v="0"/>
    <n v="0"/>
    <n v="0"/>
    <n v="0"/>
    <n v="0"/>
    <n v="0"/>
    <n v="0"/>
    <m/>
    <m/>
    <m/>
    <s v="Business/Functional Requirements - Business Requirements are linked to Epics"/>
    <n v="0"/>
  </r>
  <r>
    <x v="4"/>
    <x v="602"/>
    <s v="EDLM - Requirements Management"/>
    <m/>
    <m/>
    <m/>
    <s v="ADL Human Centered Design [EXT]"/>
    <m/>
    <m/>
    <m/>
    <m/>
    <m/>
    <m/>
    <m/>
    <m/>
    <m/>
    <m/>
    <x v="119"/>
    <s v="Low"/>
    <s v="KPI-Increase_Internal_Compliance, KPI-Business_Enhancement, KPI-Improved_Continuity_(talent_management_process)"/>
    <m/>
    <s v="ERM-2550"/>
    <s v="Backlog"/>
    <m/>
    <m/>
    <m/>
    <n v="0"/>
    <n v="0"/>
    <n v="0"/>
    <n v="0"/>
    <n v="0"/>
    <n v="0"/>
    <n v="0"/>
    <n v="0"/>
    <m/>
    <m/>
    <m/>
    <s v="Onboarding into DLE via ECCR Portal (value of Learner Data). Business/Functional Requirements - Business Requirements are linked to Epics"/>
    <n v="0"/>
  </r>
  <r>
    <x v="4"/>
    <x v="603"/>
    <s v="EDLM - Requirements Management"/>
    <m/>
    <m/>
    <m/>
    <s v="ADL Human Centered Design [EXT]"/>
    <m/>
    <m/>
    <m/>
    <m/>
    <m/>
    <m/>
    <m/>
    <m/>
    <m/>
    <m/>
    <x v="119"/>
    <s v="Medium"/>
    <s v="KPI-Increase_Internal_Compliance, KPI-Improved_Continuity_(talent_management_process)"/>
    <m/>
    <s v="ERM-2551"/>
    <s v="Backlog"/>
    <m/>
    <m/>
    <m/>
    <n v="0"/>
    <n v="0"/>
    <n v="0"/>
    <n v="0"/>
    <n v="0"/>
    <n v="0"/>
    <n v="0"/>
    <n v="0"/>
    <m/>
    <m/>
    <m/>
    <s v="Business/Functional Requirements - Business Requirements are linked to Epics"/>
    <n v="0"/>
  </r>
  <r>
    <x v="4"/>
    <x v="604"/>
    <s v="EDLM - Requirements Management"/>
    <m/>
    <m/>
    <m/>
    <s v="ADL Human Centered Design [EXT]"/>
    <m/>
    <m/>
    <m/>
    <m/>
    <m/>
    <m/>
    <m/>
    <m/>
    <m/>
    <m/>
    <x v="119"/>
    <s v="Low"/>
    <s v="KPI-Reduce_Software_Cost, KPI-Reduction_in_Technical_Costs, KPI-Business_Enhancement, KPI-Increase_Use_Of_Shared_Services"/>
    <m/>
    <s v="ERM-2598"/>
    <s v="Backlog"/>
    <m/>
    <m/>
    <m/>
    <n v="0"/>
    <n v="0"/>
    <n v="0"/>
    <n v="0"/>
    <n v="0"/>
    <n v="0"/>
    <n v="0"/>
    <n v="0"/>
    <m/>
    <m/>
    <m/>
    <s v="Business/Functional Requirements - Business Requirements are linked to Epics"/>
    <n v="0"/>
  </r>
  <r>
    <x v="4"/>
    <x v="605"/>
    <s v="EDLM - Requirements Management"/>
    <m/>
    <m/>
    <m/>
    <s v="ADL Human Centered Design [EXT]"/>
    <m/>
    <m/>
    <m/>
    <m/>
    <m/>
    <m/>
    <m/>
    <m/>
    <m/>
    <m/>
    <x v="119"/>
    <s v="Medium"/>
    <s v="KPI-Increased_Data_Mining_and_Analysis, KPI-Improvement_In_User_Productivity, KPI-Increased_Data_Availability, KPI-Increased_Data_Integrity"/>
    <m/>
    <s v="ERM-2552"/>
    <s v="Backlog"/>
    <m/>
    <m/>
    <m/>
    <n v="0"/>
    <n v="0"/>
    <n v="0"/>
    <n v="0"/>
    <n v="0"/>
    <n v="0"/>
    <n v="0"/>
    <n v="0"/>
    <m/>
    <m/>
    <m/>
    <s v="Business/Functional Requirements - Business Requirements are linked to Epics"/>
    <n v="0"/>
  </r>
  <r>
    <x v="4"/>
    <x v="606"/>
    <s v="EDLM - Requirements Management"/>
    <m/>
    <m/>
    <m/>
    <s v="ADL Human Centered Design [EXT]"/>
    <m/>
    <m/>
    <m/>
    <m/>
    <m/>
    <m/>
    <m/>
    <m/>
    <m/>
    <m/>
    <x v="119"/>
    <s v="Low"/>
    <s v="KPI-Increased_Data_Mining_and_Analysis, KPI-Business_Enhancement, KPI-Re-Use_of_Competency/Credential_Frameworks_(Time_Savings), KPI-Increased_Data_Availability"/>
    <m/>
    <s v="ERM-2553"/>
    <s v="Backlog"/>
    <m/>
    <m/>
    <m/>
    <n v="0"/>
    <n v="0"/>
    <n v="0"/>
    <n v="0"/>
    <n v="0"/>
    <n v="0"/>
    <n v="0"/>
    <n v="0"/>
    <m/>
    <m/>
    <m/>
    <s v="Business/Functional Requirements - Business Requirements are linked to Epics"/>
    <n v="0"/>
  </r>
  <r>
    <x v="4"/>
    <x v="607"/>
    <s v="EDLM - Requirements Management"/>
    <m/>
    <m/>
    <m/>
    <s v="ADL Human Centered Design [EXT]"/>
    <m/>
    <m/>
    <m/>
    <m/>
    <m/>
    <m/>
    <m/>
    <m/>
    <m/>
    <m/>
    <x v="119"/>
    <s v="Medium"/>
    <s v="KPI-Increased_Data_Mining_and_Analysis, KPI-Improvement_In_User_Productivity, KPI-Increased_Data_Availability, KPI-Increased_Data_Integrity"/>
    <m/>
    <s v="ERM-2554"/>
    <s v="Backlog"/>
    <m/>
    <m/>
    <m/>
    <n v="0"/>
    <n v="0"/>
    <n v="0"/>
    <n v="0"/>
    <n v="0"/>
    <n v="0"/>
    <n v="0"/>
    <n v="0"/>
    <m/>
    <m/>
    <m/>
    <s v="Business/Functional Requirements - Business Requirements are linked to Epics"/>
    <n v="0"/>
  </r>
  <r>
    <x v="4"/>
    <x v="608"/>
    <s v="EDLM - Requirements Management"/>
    <m/>
    <m/>
    <m/>
    <s v="ADL Human Centered Design [EXT]"/>
    <m/>
    <m/>
    <m/>
    <m/>
    <m/>
    <m/>
    <m/>
    <m/>
    <m/>
    <m/>
    <x v="119"/>
    <s v="Medium"/>
    <s v="KPI-Increased_Automated_Process, KPI-Increased_Data_Availability, KPI-Increased_Data_Integrity"/>
    <m/>
    <s v="ERM-2501"/>
    <s v="Backlog"/>
    <m/>
    <m/>
    <m/>
    <n v="0"/>
    <n v="0"/>
    <n v="0"/>
    <n v="0"/>
    <n v="0"/>
    <n v="0"/>
    <n v="0"/>
    <n v="0"/>
    <m/>
    <m/>
    <m/>
    <s v="Business/Functional Requirements - Business Requirements are linked to Epics"/>
    <n v="0"/>
  </r>
  <r>
    <x v="4"/>
    <x v="609"/>
    <s v="EDLM - Requirements Management"/>
    <m/>
    <m/>
    <m/>
    <s v="ADL Human Centered Design [EXT]"/>
    <m/>
    <m/>
    <m/>
    <m/>
    <m/>
    <m/>
    <m/>
    <m/>
    <m/>
    <m/>
    <x v="119"/>
    <s v="Low"/>
    <s v="KPI-Increased_Data_Mining_and_Analysis, KPI-Business_Enhancement, KPI-Improvement_In_User_Productivity, KPI-Increased_Data_Integrity"/>
    <m/>
    <s v="ERM-2555"/>
    <s v="Backlog"/>
    <m/>
    <m/>
    <m/>
    <n v="0"/>
    <n v="0"/>
    <n v="0"/>
    <n v="0"/>
    <n v="0"/>
    <n v="0"/>
    <n v="0"/>
    <n v="0"/>
    <m/>
    <m/>
    <m/>
    <s v="Business/Functional Requirements - Business Requirements are linked to Epics"/>
    <n v="0"/>
  </r>
  <r>
    <x v="4"/>
    <x v="610"/>
    <s v="EDLM - Requirements Management"/>
    <m/>
    <m/>
    <m/>
    <s v="ADL Human Centered Design [EXT]"/>
    <m/>
    <m/>
    <m/>
    <m/>
    <m/>
    <m/>
    <m/>
    <m/>
    <m/>
    <m/>
    <x v="119"/>
    <s v="Low"/>
    <s v="KPI-Increased_Data_Mining_and_Analysis, KPI-Business_Enhancement, KPI-Re-Use_of_Competency/Credential_Frameworks_(Time_Savings), KPI-Increased_Data_Availability"/>
    <m/>
    <s v="ERM-2599"/>
    <s v="Backlog"/>
    <m/>
    <m/>
    <m/>
    <n v="0"/>
    <n v="0"/>
    <n v="0"/>
    <n v="0"/>
    <n v="0"/>
    <n v="0"/>
    <n v="0"/>
    <n v="0"/>
    <m/>
    <m/>
    <m/>
    <s v="Business/Functional Requirements - Business Requirements are linked to Epics"/>
    <n v="0"/>
  </r>
  <r>
    <x v="4"/>
    <x v="611"/>
    <s v="EDLM - Requirements Management"/>
    <m/>
    <m/>
    <m/>
    <s v="ADL Human Centered Design [EXT]"/>
    <m/>
    <m/>
    <m/>
    <m/>
    <m/>
    <m/>
    <m/>
    <m/>
    <m/>
    <m/>
    <x v="119"/>
    <s v="Medium"/>
    <s v="KPI-Improvement_In_User_Productivity, KPI-Increased_Data_Availability"/>
    <m/>
    <s v="ERM-2556"/>
    <s v="Backlog"/>
    <m/>
    <m/>
    <m/>
    <n v="0"/>
    <n v="0"/>
    <n v="0"/>
    <n v="0"/>
    <n v="0"/>
    <n v="0"/>
    <n v="0"/>
    <n v="0"/>
    <m/>
    <m/>
    <m/>
    <s v="Business/Functional Requirements - Business Requirements are linked to Epics"/>
    <n v="0"/>
  </r>
  <r>
    <x v="4"/>
    <x v="612"/>
    <s v="EDLM - Requirements Management"/>
    <m/>
    <m/>
    <m/>
    <s v="ADL Human Centered Design [EXT]"/>
    <m/>
    <m/>
    <m/>
    <m/>
    <m/>
    <m/>
    <m/>
    <m/>
    <m/>
    <m/>
    <x v="119"/>
    <s v="Medium"/>
    <s v="KPI-Increased_Data_Mining_and_Analysis, KPI-Improvement_In_User_Productivity, KPI-Increased_Data_Availability, KPI-Increased_Data_Integrity"/>
    <m/>
    <s v="ERM-2557"/>
    <s v="Backlog"/>
    <m/>
    <m/>
    <m/>
    <n v="0"/>
    <n v="0"/>
    <n v="0"/>
    <n v="0"/>
    <n v="0"/>
    <n v="0"/>
    <n v="0"/>
    <n v="0"/>
    <m/>
    <m/>
    <m/>
    <s v="Business/Functional Requirements - Business Requirements are linked to Epics"/>
    <n v="0"/>
  </r>
  <r>
    <x v="4"/>
    <x v="613"/>
    <s v="EDLM - Requirements Management"/>
    <m/>
    <m/>
    <m/>
    <s v="ADL Human Centered Design [EXT]"/>
    <m/>
    <m/>
    <m/>
    <m/>
    <m/>
    <m/>
    <m/>
    <m/>
    <m/>
    <m/>
    <x v="119"/>
    <s v="Medium"/>
    <s v="KPI-Increased_Data_Mining_and_Analysis, KPI-Improvement_In_User_Productivity, KPI-Increased_Data_Availability, KPI-Increased_Data_Integrity"/>
    <m/>
    <s v="ERM-2558"/>
    <s v="Backlog"/>
    <m/>
    <m/>
    <m/>
    <n v="0"/>
    <n v="0"/>
    <n v="0"/>
    <n v="0"/>
    <n v="0"/>
    <n v="0"/>
    <n v="0"/>
    <n v="0"/>
    <m/>
    <m/>
    <m/>
    <s v="Business/Functional Requirements - Business Requirements are linked to Epics"/>
    <n v="0"/>
  </r>
  <r>
    <x v="4"/>
    <x v="614"/>
    <s v="EDLM - Requirements Management"/>
    <m/>
    <m/>
    <m/>
    <s v="ADL Human Centered Design [EXT]"/>
    <m/>
    <m/>
    <m/>
    <m/>
    <m/>
    <m/>
    <m/>
    <m/>
    <m/>
    <m/>
    <x v="119"/>
    <s v="Medium"/>
    <s v="KPI-Increased_Data_Mining_and_Analysis, KPI-Improvement_In_User_Productivity, KPI-Increased_Data_Availability, KPI-Increased_Data_Integrity"/>
    <m/>
    <s v="ERM-2559"/>
    <s v="Backlog"/>
    <m/>
    <m/>
    <m/>
    <n v="0"/>
    <n v="0"/>
    <n v="0"/>
    <n v="0"/>
    <n v="0"/>
    <n v="0"/>
    <n v="0"/>
    <n v="0"/>
    <m/>
    <m/>
    <m/>
    <s v="Business/Functional Requirements - Business Requirements are linked to Epics"/>
    <n v="0"/>
  </r>
  <r>
    <x v="4"/>
    <x v="615"/>
    <s v="EDLM - Requirements Management"/>
    <m/>
    <m/>
    <m/>
    <s v="ADL Human Centered Design [EXT]"/>
    <m/>
    <m/>
    <m/>
    <m/>
    <m/>
    <m/>
    <m/>
    <m/>
    <m/>
    <m/>
    <x v="119"/>
    <s v="Medium"/>
    <s v="KPI-Increased_Data_Mining_and_Analysis, KPI-Improvement_In_User_Productivity, KPI-Increased_Data_Availability, KPI-Increased_Data_Integrity"/>
    <m/>
    <s v="ERM-2502"/>
    <s v="Backlog"/>
    <m/>
    <m/>
    <m/>
    <n v="0"/>
    <n v="0"/>
    <n v="0"/>
    <n v="0"/>
    <n v="0"/>
    <n v="0"/>
    <n v="0"/>
    <n v="0"/>
    <m/>
    <m/>
    <m/>
    <s v="Business/Functional Requirements - Business Requirements are linked to Epics"/>
    <n v="0"/>
  </r>
  <r>
    <x v="4"/>
    <x v="616"/>
    <s v="EDLM - Requirements Management"/>
    <m/>
    <m/>
    <m/>
    <s v="ADL Human Centered Design [EXT]"/>
    <m/>
    <m/>
    <m/>
    <m/>
    <m/>
    <m/>
    <m/>
    <m/>
    <m/>
    <m/>
    <x v="119"/>
    <s v="Medium"/>
    <s v="KPI-Increased_Data_Mining_and_Analysis, KPI-Re-Use_of_Competency/Credential_Frameworks_(Time_Savings), KPI-Increased_Data_Availability"/>
    <m/>
    <s v="ERM-2560"/>
    <s v="Backlog"/>
    <m/>
    <m/>
    <m/>
    <n v="0"/>
    <n v="0"/>
    <n v="0"/>
    <n v="0"/>
    <n v="0"/>
    <n v="0"/>
    <n v="0"/>
    <n v="0"/>
    <m/>
    <m/>
    <m/>
    <s v="Business/Functional Requirements - Business Requirements are linked to Epics"/>
    <n v="0"/>
  </r>
  <r>
    <x v="4"/>
    <x v="617"/>
    <s v="EDLM - Requirements Management"/>
    <m/>
    <m/>
    <m/>
    <s v="ADL Human Centered Design [EXT]"/>
    <m/>
    <m/>
    <m/>
    <m/>
    <m/>
    <m/>
    <m/>
    <m/>
    <m/>
    <m/>
    <x v="119"/>
    <s v="Medium"/>
    <s v="KPI-Increased_Data_Mining_and_Analysis, KPI-Increased_Data_Integrity"/>
    <m/>
    <s v="ERM-2561"/>
    <s v="Backlog"/>
    <m/>
    <m/>
    <m/>
    <n v="0"/>
    <n v="0"/>
    <n v="0"/>
    <n v="0"/>
    <n v="0"/>
    <n v="0"/>
    <n v="0"/>
    <n v="0"/>
    <m/>
    <m/>
    <m/>
    <s v="Business/Functional Requirements - Business Requirements are linked to Epics"/>
    <n v="0"/>
  </r>
  <r>
    <x v="4"/>
    <x v="618"/>
    <s v="EDLM - Requirements Management"/>
    <m/>
    <m/>
    <m/>
    <s v="ADL Human Centered Design [EXT]"/>
    <m/>
    <m/>
    <m/>
    <m/>
    <m/>
    <m/>
    <m/>
    <m/>
    <m/>
    <m/>
    <x v="119"/>
    <s v="Medium"/>
    <s v="KPI-Increased_Data_Mining_and_Analysis, KPI-Increased_Data_Availability"/>
    <m/>
    <s v="ERM-2612"/>
    <s v="Backlog"/>
    <m/>
    <m/>
    <m/>
    <n v="0"/>
    <n v="0"/>
    <n v="0"/>
    <n v="0"/>
    <n v="0"/>
    <n v="0"/>
    <n v="0"/>
    <n v="0"/>
    <m/>
    <m/>
    <m/>
    <s v="Business/Functional Requirements - Business Requirements are linked to Epics"/>
    <n v="0"/>
  </r>
  <r>
    <x v="4"/>
    <x v="619"/>
    <s v="EDLM - Requirements Management"/>
    <m/>
    <m/>
    <m/>
    <s v="ADL Human Centered Design [EXT]"/>
    <m/>
    <m/>
    <m/>
    <m/>
    <m/>
    <m/>
    <m/>
    <m/>
    <m/>
    <m/>
    <x v="119"/>
    <s v="Medium"/>
    <s v="KPI-Increased_Data_Mining_and_Analysis, KPI-Improvement_In_User_Productivity, KPI-Increased_Data_Availability, KPI-Increased_Data_Integrity"/>
    <m/>
    <s v="ERM-2562"/>
    <s v="Backlog"/>
    <m/>
    <m/>
    <m/>
    <n v="0"/>
    <n v="0"/>
    <n v="0"/>
    <n v="0"/>
    <n v="0"/>
    <n v="0"/>
    <n v="0"/>
    <n v="0"/>
    <m/>
    <m/>
    <m/>
    <s v="Business/Functional Requirements - Business Requirements are linked to Epics"/>
    <n v="0"/>
  </r>
  <r>
    <x v="4"/>
    <x v="620"/>
    <s v="EDLM - Requirements Management"/>
    <m/>
    <m/>
    <m/>
    <s v="ADL Human Centered Design [EXT]"/>
    <m/>
    <m/>
    <m/>
    <m/>
    <m/>
    <m/>
    <m/>
    <m/>
    <m/>
    <m/>
    <x v="119"/>
    <s v="Medium"/>
    <s v="KPI-Increased_Data_Mining_and_Analysis, KPI-Improvement_In_User_Productivity, KPI-Increased_Data_Availability, KPI-Increased_Data_Integrity"/>
    <m/>
    <s v="ERM-2503"/>
    <s v="Backlog"/>
    <m/>
    <m/>
    <m/>
    <n v="0"/>
    <n v="0"/>
    <n v="0"/>
    <n v="0"/>
    <n v="0"/>
    <n v="0"/>
    <n v="0"/>
    <n v="0"/>
    <m/>
    <m/>
    <m/>
    <s v="Business/Functional Requirements - Business Requirements are linked to Epics"/>
    <n v="0"/>
  </r>
  <r>
    <x v="4"/>
    <x v="621"/>
    <s v="EDLM - Requirements Management"/>
    <m/>
    <m/>
    <m/>
    <s v="ADL Human Centered Design [EXT]"/>
    <m/>
    <m/>
    <m/>
    <m/>
    <m/>
    <m/>
    <m/>
    <m/>
    <m/>
    <m/>
    <x v="119"/>
    <s v="Medium"/>
    <s v="KPI-Increased_Automated_Process, KPI-Increased_Data_Availability, KPI-Increased_Data_Integrity"/>
    <m/>
    <s v="ERM-2504"/>
    <s v="Backlog"/>
    <m/>
    <m/>
    <m/>
    <n v="0"/>
    <n v="0"/>
    <n v="0"/>
    <n v="0"/>
    <n v="0"/>
    <n v="0"/>
    <n v="0"/>
    <n v="0"/>
    <m/>
    <m/>
    <m/>
    <s v="Business/Functional Requirements - Business Requirements are linked to Epics"/>
    <n v="0"/>
  </r>
  <r>
    <x v="4"/>
    <x v="622"/>
    <s v="EDLM - Requirements Management"/>
    <m/>
    <m/>
    <m/>
    <s v="ADL Human Centered Design [EXT]"/>
    <m/>
    <m/>
    <m/>
    <m/>
    <m/>
    <m/>
    <m/>
    <m/>
    <m/>
    <m/>
    <x v="119"/>
    <s v="Medium"/>
    <s v="KPI-Improve_Talent_Mobility, KPI-Increased_internal_candidate_re-skilling_and_upskilling, KPI-Increased_Leadership_Transparency, KPI-Improved_Continuity_(talent_management_process)"/>
    <m/>
    <s v="ERM-2505"/>
    <s v="Backlog"/>
    <m/>
    <m/>
    <m/>
    <n v="0"/>
    <n v="0"/>
    <n v="0"/>
    <n v="0"/>
    <n v="0"/>
    <n v="0"/>
    <n v="0"/>
    <n v="0"/>
    <m/>
    <m/>
    <m/>
    <s v="Business/Functional Requirements - Business Requirements are linked to Epics"/>
    <n v="0"/>
  </r>
  <r>
    <x v="4"/>
    <x v="623"/>
    <s v="EDLM - Requirements Management"/>
    <m/>
    <m/>
    <m/>
    <s v="ADL Human Centered Design [EXT]"/>
    <m/>
    <m/>
    <m/>
    <m/>
    <m/>
    <m/>
    <m/>
    <m/>
    <m/>
    <m/>
    <x v="119"/>
    <s v="Medium"/>
    <s v="KPI-Increased_Data_Mining_and_Analysis, KPI-Improvement_In_User_Productivity, KPI-Increased_Data_Availability, KPI-Increased_Data_Integrity"/>
    <m/>
    <s v="ERM-2506"/>
    <s v="Backlog"/>
    <m/>
    <m/>
    <m/>
    <n v="0"/>
    <n v="0"/>
    <n v="0"/>
    <n v="0"/>
    <n v="0"/>
    <n v="0"/>
    <n v="0"/>
    <n v="0"/>
    <m/>
    <m/>
    <m/>
    <s v="Business/Functional Requirements - Business Requirements are linked to Epics"/>
    <n v="0"/>
  </r>
  <r>
    <x v="4"/>
    <x v="624"/>
    <s v="EDLM - Requirements Management"/>
    <m/>
    <m/>
    <m/>
    <s v="ADL Human Centered Design [EXT]"/>
    <m/>
    <m/>
    <m/>
    <m/>
    <m/>
    <m/>
    <m/>
    <m/>
    <m/>
    <m/>
    <x v="119"/>
    <s v="Low"/>
    <s v="KPI-Increased_Data_Mining_and_Analysis, KPI-Business_Enhancement, KPI-Improvement_In_User_Productivity, KPI-Increased_Data_Availability, KPI-Increased_Data_Integrity"/>
    <m/>
    <s v="ERM-2507"/>
    <s v="Backlog"/>
    <m/>
    <m/>
    <m/>
    <n v="0"/>
    <n v="0"/>
    <n v="0"/>
    <n v="0"/>
    <n v="0"/>
    <n v="0"/>
    <n v="0"/>
    <n v="0"/>
    <m/>
    <m/>
    <m/>
    <s v="Business/Functional Requirements - Business Requirements are linked to Epics"/>
    <n v="0"/>
  </r>
  <r>
    <x v="4"/>
    <x v="625"/>
    <s v="EDLM - Requirements Management"/>
    <m/>
    <m/>
    <m/>
    <s v="ADL Human Centered Design [EXT]"/>
    <m/>
    <m/>
    <m/>
    <m/>
    <m/>
    <m/>
    <m/>
    <m/>
    <m/>
    <m/>
    <x v="119"/>
    <s v="Medium"/>
    <s v="KPI-Increased_Automated_Process, KPI-Increased_Data_Availability, KPI-Increased_Data_Integrity"/>
    <m/>
    <s v="ERM-2508"/>
    <s v="Backlog"/>
    <m/>
    <m/>
    <m/>
    <n v="0"/>
    <n v="0"/>
    <n v="0"/>
    <n v="0"/>
    <n v="0"/>
    <n v="0"/>
    <n v="0"/>
    <n v="0"/>
    <m/>
    <m/>
    <m/>
    <s v="Business/Functional Requirements - Business Requirements are linked to Epics"/>
    <n v="0"/>
  </r>
  <r>
    <x v="4"/>
    <x v="626"/>
    <s v="EDLM - Requirements Management"/>
    <m/>
    <m/>
    <m/>
    <s v="ADL Human Centered Design [EXT]"/>
    <m/>
    <m/>
    <m/>
    <m/>
    <m/>
    <m/>
    <m/>
    <m/>
    <m/>
    <m/>
    <x v="119"/>
    <s v="Medium"/>
    <s v="KPI-Increased_Data_Mining_and_Analysis, KPI-Re-Use_of_Competency/Credential_Frameworks_(Time_Savings), KPI-Increased_Data_Availability"/>
    <m/>
    <s v="ERM-2613"/>
    <s v="Backlog"/>
    <m/>
    <m/>
    <m/>
    <n v="0"/>
    <n v="0"/>
    <n v="0"/>
    <n v="0"/>
    <n v="0"/>
    <n v="0"/>
    <n v="0"/>
    <n v="0"/>
    <m/>
    <m/>
    <m/>
    <s v="Business/Functional Requirements - Business Requirements are linked to Epics"/>
    <n v="0"/>
  </r>
  <r>
    <x v="4"/>
    <x v="627"/>
    <s v="EDLM - Requirements Management"/>
    <m/>
    <m/>
    <m/>
    <s v="ADL Human Centered Design [EXT]"/>
    <m/>
    <m/>
    <m/>
    <m/>
    <m/>
    <m/>
    <m/>
    <m/>
    <m/>
    <m/>
    <x v="119"/>
    <s v="Medium"/>
    <s v="KPI-Increased_Automated_Process, KPI-Increased_Data_Availability, KPI-Increased_Data_Integrity"/>
    <m/>
    <s v="ERM-2509"/>
    <s v="Backlog"/>
    <m/>
    <m/>
    <m/>
    <n v="0"/>
    <n v="0"/>
    <n v="0"/>
    <n v="0"/>
    <n v="0"/>
    <n v="0"/>
    <n v="0"/>
    <n v="0"/>
    <m/>
    <m/>
    <m/>
    <s v="Business/Functional Requirements - Business Requirements are linked to Epics"/>
    <n v="0"/>
  </r>
  <r>
    <x v="4"/>
    <x v="628"/>
    <s v="EDLM - Requirements Management"/>
    <m/>
    <m/>
    <m/>
    <s v="ADL Human Centered Design [EXT]"/>
    <m/>
    <m/>
    <m/>
    <m/>
    <m/>
    <m/>
    <m/>
    <m/>
    <m/>
    <m/>
    <x v="119"/>
    <s v="Medium"/>
    <s v="KPI-Increased_Data_Mining_and_Analysis, KPI-Re-Use_of_Competency/Credential_Frameworks_(Time_Savings), KPI-Increased_Data_Availability"/>
    <m/>
    <s v="ERM-2614"/>
    <s v="Backlog"/>
    <m/>
    <m/>
    <m/>
    <n v="0"/>
    <n v="0"/>
    <n v="0"/>
    <n v="0"/>
    <n v="0"/>
    <n v="0"/>
    <n v="0"/>
    <n v="0"/>
    <m/>
    <m/>
    <m/>
    <s v="Business/Functional Requirements - Business Requirements are linked to Epics"/>
    <n v="0"/>
  </r>
  <r>
    <x v="4"/>
    <x v="629"/>
    <s v="EDLM - Requirements Management"/>
    <m/>
    <m/>
    <m/>
    <s v="ADL Human Centered Design [EXT]"/>
    <m/>
    <m/>
    <m/>
    <m/>
    <m/>
    <m/>
    <m/>
    <m/>
    <m/>
    <m/>
    <x v="119"/>
    <s v="Medium"/>
    <s v="KPI-Increase_Data_Availability, KPI-Software/IT_Management"/>
    <m/>
    <s v="ERM-2606"/>
    <s v="Backlog"/>
    <m/>
    <m/>
    <m/>
    <n v="0"/>
    <n v="0"/>
    <n v="0"/>
    <n v="0"/>
    <n v="0"/>
    <n v="0"/>
    <n v="0"/>
    <n v="0"/>
    <m/>
    <m/>
    <m/>
    <s v="Business/Functional Requirements - Business Requirements are linked to Epics"/>
    <n v="0"/>
  </r>
  <r>
    <x v="4"/>
    <x v="630"/>
    <s v="EDLM - Requirements Management"/>
    <m/>
    <m/>
    <m/>
    <s v="ADL Human Centered Design [EXT]"/>
    <m/>
    <m/>
    <m/>
    <m/>
    <m/>
    <m/>
    <m/>
    <m/>
    <m/>
    <m/>
    <x v="119"/>
    <s v="Medium"/>
    <s v="KPI-Increased_Data_Mining_and_Analysis, KPI-Improvement_In_User_Productivity, KPI-Increased_Data_Availability, KPI-Increased_Data_Integrity"/>
    <m/>
    <s v="ERM-2610"/>
    <s v="Backlog"/>
    <m/>
    <m/>
    <m/>
    <n v="0"/>
    <n v="0"/>
    <n v="0"/>
    <n v="0"/>
    <n v="0"/>
    <n v="0"/>
    <n v="0"/>
    <n v="0"/>
    <m/>
    <m/>
    <m/>
    <s v="Business/Functional Requirements - Business Requirements are linked to Epics"/>
    <n v="0"/>
  </r>
  <r>
    <x v="4"/>
    <x v="631"/>
    <s v="EDLM - Requirements Management"/>
    <m/>
    <m/>
    <m/>
    <s v="ADL Human Centered Design [EXT]"/>
    <m/>
    <m/>
    <m/>
    <m/>
    <m/>
    <m/>
    <m/>
    <m/>
    <m/>
    <m/>
    <x v="119"/>
    <s v="Medium"/>
    <s v="KPI-Reduce_Software_Cost, KPI-Reduction_in_Technical_Costs, KPI-Increase_Use_Of_Shared_Services"/>
    <m/>
    <s v="ERM-2615"/>
    <s v="Backlog"/>
    <m/>
    <m/>
    <m/>
    <n v="0"/>
    <n v="0"/>
    <n v="0"/>
    <n v="0"/>
    <n v="0"/>
    <n v="0"/>
    <n v="0"/>
    <n v="0"/>
    <m/>
    <m/>
    <m/>
    <s v="Business/Functional Requirements - Business Requirements are linked to Epics"/>
    <n v="0"/>
  </r>
  <r>
    <x v="4"/>
    <x v="632"/>
    <s v="EDLM - Requirements Management"/>
    <m/>
    <m/>
    <m/>
    <s v="ADL Human Centered Design [EXT]"/>
    <m/>
    <m/>
    <m/>
    <m/>
    <m/>
    <m/>
    <m/>
    <m/>
    <m/>
    <m/>
    <x v="119"/>
    <s v="Medium"/>
    <s v="KPI-Increased_Data_Mining_and_Analysis, KPI-Improvement_In_User_Productivity, KPI-Increased_Data_Availability, KPI-Increased_Data_Integrity"/>
    <m/>
    <s v="ERM-2563"/>
    <s v="Backlog"/>
    <m/>
    <m/>
    <m/>
    <n v="0"/>
    <n v="0"/>
    <n v="0"/>
    <n v="0"/>
    <n v="0"/>
    <n v="0"/>
    <n v="0"/>
    <n v="0"/>
    <m/>
    <m/>
    <m/>
    <s v="Business/Functional Requirements - Business Requirements are linked to Epics"/>
    <n v="0"/>
  </r>
  <r>
    <x v="4"/>
    <x v="633"/>
    <s v="EDLM - Requirements Management"/>
    <m/>
    <m/>
    <m/>
    <s v="ADL Human Centered Design [EXT]"/>
    <m/>
    <m/>
    <m/>
    <m/>
    <m/>
    <m/>
    <m/>
    <m/>
    <m/>
    <m/>
    <x v="119"/>
    <s v="Medium"/>
    <s v="KPI-Reduce_Software_Cost, KPI-Reduction_in_Technical_Costs, Increase_Use_Of_Shared_Services"/>
    <m/>
    <s v="ERM-2564"/>
    <s v="Backlog"/>
    <m/>
    <m/>
    <m/>
    <n v="0"/>
    <n v="0"/>
    <n v="0"/>
    <n v="0"/>
    <n v="0"/>
    <n v="0"/>
    <n v="0"/>
    <n v="0"/>
    <m/>
    <m/>
    <m/>
    <s v="Business/Functional Requirements - Business Requirements are linked to Epics"/>
    <n v="0"/>
  </r>
  <r>
    <x v="4"/>
    <x v="634"/>
    <s v="EDLM - Requirements Management"/>
    <m/>
    <m/>
    <m/>
    <s v="ADL Human Centered Design [EXT]"/>
    <m/>
    <m/>
    <m/>
    <m/>
    <m/>
    <m/>
    <m/>
    <m/>
    <m/>
    <m/>
    <x v="119"/>
    <s v="Medium"/>
    <s v="KPI-Increased_Automated_Process, KPI-Increased_Data_Availability, KPI-Increased_Data_Integrity"/>
    <m/>
    <s v="ERM-2510"/>
    <s v="Backlog"/>
    <m/>
    <m/>
    <m/>
    <n v="0"/>
    <n v="0"/>
    <n v="0"/>
    <n v="0"/>
    <n v="0"/>
    <n v="0"/>
    <n v="0"/>
    <n v="0"/>
    <m/>
    <m/>
    <m/>
    <s v="Business/Functional Requirements - Business Requirements are linked to Epics"/>
    <n v="0"/>
  </r>
  <r>
    <x v="4"/>
    <x v="635"/>
    <s v="EDLM - Requirements Management"/>
    <m/>
    <m/>
    <m/>
    <s v="ADL Human Centered Design [EXT]"/>
    <m/>
    <m/>
    <m/>
    <m/>
    <m/>
    <m/>
    <m/>
    <m/>
    <m/>
    <m/>
    <x v="119"/>
    <s v="Medium"/>
    <s v="KPI-Increased_Automated_Process, KPI-Increased_Data_Availability, KPI-Increased_Data_Integrity"/>
    <m/>
    <s v="ERM-2565"/>
    <s v="Backlog"/>
    <m/>
    <m/>
    <m/>
    <n v="0"/>
    <n v="0"/>
    <n v="0"/>
    <n v="0"/>
    <n v="0"/>
    <n v="0"/>
    <n v="0"/>
    <n v="0"/>
    <m/>
    <m/>
    <m/>
    <s v="Business/Functional Requirements - Business Requirements are linked to Epics"/>
    <n v="0"/>
  </r>
  <r>
    <x v="4"/>
    <x v="636"/>
    <s v="EDLM - Requirements Management"/>
    <m/>
    <m/>
    <m/>
    <s v="ADL Human Centered Design [EXT]"/>
    <m/>
    <m/>
    <m/>
    <m/>
    <m/>
    <m/>
    <m/>
    <m/>
    <m/>
    <m/>
    <x v="119"/>
    <s v="Medium"/>
    <s v="KPI-Improvement_In_User_Productivity, KPI-Increased_Use_of_Automated_Process"/>
    <m/>
    <s v="ERM-2607"/>
    <s v="Backlog"/>
    <m/>
    <m/>
    <m/>
    <n v="0"/>
    <n v="0"/>
    <n v="0"/>
    <n v="0"/>
    <n v="0"/>
    <n v="0"/>
    <n v="0"/>
    <n v="0"/>
    <m/>
    <m/>
    <m/>
    <s v="Business/Functional Requirements - Business Requirements are linked to Epics"/>
    <n v="0"/>
  </r>
  <r>
    <x v="4"/>
    <x v="637"/>
    <s v="EDLM - Requirements Management"/>
    <m/>
    <m/>
    <m/>
    <s v="ADL Human Centered Design [EXT]"/>
    <m/>
    <m/>
    <m/>
    <m/>
    <m/>
    <m/>
    <m/>
    <m/>
    <m/>
    <m/>
    <x v="119"/>
    <s v="Medium"/>
    <s v="KPI-Increased_Automated_Process, KPI-Increased_Data_Availability, KPI-Increased_Data_Integrity"/>
    <m/>
    <s v="ERM-2566"/>
    <s v="Backlog"/>
    <m/>
    <m/>
    <m/>
    <n v="0"/>
    <n v="0"/>
    <n v="0"/>
    <n v="0"/>
    <n v="0"/>
    <n v="0"/>
    <n v="0"/>
    <n v="0"/>
    <m/>
    <m/>
    <m/>
    <s v="Business/Functional Requirements - Business Requirements are linked to Epics"/>
    <n v="0"/>
  </r>
  <r>
    <x v="4"/>
    <x v="638"/>
    <s v="EDLM - Requirements Management"/>
    <m/>
    <m/>
    <m/>
    <s v="ADL Human Centered Design [EXT]"/>
    <m/>
    <m/>
    <m/>
    <m/>
    <m/>
    <m/>
    <m/>
    <m/>
    <m/>
    <m/>
    <x v="119"/>
    <s v="Medium"/>
    <s v="KPI-Reduce_Software_Cost, KPI-Reduction_in_Technical_Costs, KPI-Increase_Use_Of_Shared_Services"/>
    <m/>
    <s v="ERM-2567"/>
    <s v="Backlog"/>
    <m/>
    <m/>
    <m/>
    <n v="0"/>
    <n v="0"/>
    <n v="0"/>
    <n v="0"/>
    <n v="0"/>
    <n v="0"/>
    <n v="0"/>
    <n v="0"/>
    <m/>
    <m/>
    <m/>
    <s v="Business/Functional Requirements - Business Requirements are linked to Epics"/>
    <n v="0"/>
  </r>
  <r>
    <x v="4"/>
    <x v="639"/>
    <s v="EDLM - Requirements Management"/>
    <m/>
    <m/>
    <m/>
    <s v="ADL Human Centered Design [EXT]"/>
    <m/>
    <m/>
    <m/>
    <m/>
    <m/>
    <m/>
    <m/>
    <m/>
    <m/>
    <m/>
    <x v="119"/>
    <s v="Medium"/>
    <s v="KPI-Increased_Data_Mining_and_Analysis, KPI-Improvement_In_User_Productivity, KPI-Increased_Data_Availability, KPI-Increased_Data_Integrity"/>
    <m/>
    <s v="ERM-2568"/>
    <s v="Backlog"/>
    <m/>
    <m/>
    <m/>
    <n v="0"/>
    <n v="0"/>
    <n v="0"/>
    <n v="0"/>
    <n v="0"/>
    <n v="0"/>
    <n v="0"/>
    <n v="0"/>
    <m/>
    <m/>
    <m/>
    <s v="Business/Functional Requirements - Business Requirements are linked to Epics"/>
    <n v="0"/>
  </r>
  <r>
    <x v="4"/>
    <x v="633"/>
    <s v="EDLM - Requirements Management"/>
    <m/>
    <m/>
    <m/>
    <s v="ADL Human Centered Design [EXT]"/>
    <m/>
    <m/>
    <m/>
    <m/>
    <m/>
    <m/>
    <m/>
    <m/>
    <m/>
    <m/>
    <x v="119"/>
    <s v="Medium"/>
    <s v="KPI-Reduce_Software_Cost, KPI-Reduction_in_Technical_Costs, Increase_Use_Of_Shared_Services"/>
    <m/>
    <s v="ERM-2611"/>
    <s v="Backlog"/>
    <m/>
    <m/>
    <m/>
    <n v="0"/>
    <n v="0"/>
    <n v="0"/>
    <n v="0"/>
    <n v="0"/>
    <n v="0"/>
    <n v="0"/>
    <n v="0"/>
    <m/>
    <m/>
    <m/>
    <s v="Business/Functional Requirements - Business Requirements are linked to Epics"/>
    <n v="0"/>
  </r>
  <r>
    <x v="4"/>
    <x v="640"/>
    <s v="EDLM - Requirements Management"/>
    <m/>
    <m/>
    <m/>
    <s v="ADL Human Centered Design [EXT]"/>
    <m/>
    <m/>
    <m/>
    <m/>
    <m/>
    <m/>
    <m/>
    <m/>
    <m/>
    <m/>
    <x v="119"/>
    <s v="Medium"/>
    <s v="KPI-Increased_Data_Mining_and_Analysis, KPI-Improvement_In_User_Productivity, KPI-Increased_Data_Availability, KPI-Increased_Data_Integrity"/>
    <m/>
    <s v="ERM-2569"/>
    <s v="Backlog"/>
    <m/>
    <m/>
    <m/>
    <n v="0"/>
    <n v="0"/>
    <n v="0"/>
    <n v="0"/>
    <n v="0"/>
    <n v="0"/>
    <n v="0"/>
    <n v="0"/>
    <m/>
    <m/>
    <m/>
    <s v="Business/Functional Requirements - Business Requirements are linked to Epics"/>
    <n v="0"/>
  </r>
  <r>
    <x v="4"/>
    <x v="641"/>
    <s v="EDLM - Requirements Management"/>
    <m/>
    <m/>
    <m/>
    <s v="ADL Human Centered Design [EXT]"/>
    <m/>
    <m/>
    <m/>
    <m/>
    <m/>
    <m/>
    <m/>
    <m/>
    <m/>
    <m/>
    <x v="119"/>
    <s v="Medium"/>
    <s v="KPI-Increased_Data_Mining_and_Analysis, KPI-Improvement_In_User_Productivity, KPI-Increased_Data_Availability, KPI-Increased_Data_Integrity"/>
    <m/>
    <s v="ERM-2570"/>
    <s v="Backlog"/>
    <m/>
    <m/>
    <m/>
    <n v="0"/>
    <n v="0"/>
    <n v="0"/>
    <n v="0"/>
    <n v="0"/>
    <n v="0"/>
    <n v="0"/>
    <n v="0"/>
    <m/>
    <m/>
    <m/>
    <s v="Business/Functional Requirements - Business Requirements are linked to Epics"/>
    <n v="0"/>
  </r>
  <r>
    <x v="4"/>
    <x v="642"/>
    <s v="EDLM - Requirements Management"/>
    <m/>
    <m/>
    <m/>
    <s v="ADL Human Centered Design [EXT]"/>
    <m/>
    <m/>
    <m/>
    <m/>
    <m/>
    <m/>
    <m/>
    <m/>
    <m/>
    <m/>
    <x v="119"/>
    <s v="Medium"/>
    <s v="KPI-Increased_Data_Mining_and_Analysis, KPI-Improvement_In_User_Productivity, KPI-Increased_Data_Availability, KPI-Increased_Data_Integrity"/>
    <m/>
    <s v="ERM-2571"/>
    <s v="Backlog"/>
    <m/>
    <m/>
    <m/>
    <n v="0"/>
    <n v="0"/>
    <n v="0"/>
    <n v="0"/>
    <n v="0"/>
    <n v="0"/>
    <n v="0"/>
    <n v="0"/>
    <m/>
    <m/>
    <m/>
    <s v="Business/Functional Requirements - Business Requirements are linked to Epics"/>
    <n v="0"/>
  </r>
  <r>
    <x v="4"/>
    <x v="643"/>
    <s v="EDLM - Requirements Management"/>
    <m/>
    <m/>
    <m/>
    <s v="ADL Human Centered Design [EXT]"/>
    <m/>
    <m/>
    <m/>
    <m/>
    <m/>
    <m/>
    <m/>
    <m/>
    <m/>
    <m/>
    <x v="119"/>
    <s v="Medium"/>
    <s v="KPI-Increased_Data_Mining_and_Analysis, KPI-Improvement_In_User_Productivity, KPI-Increased_Data_Availability, KPI-Increased_Data_Integrity"/>
    <m/>
    <s v="ERM-2572"/>
    <s v="Backlog"/>
    <m/>
    <m/>
    <m/>
    <n v="0"/>
    <n v="0"/>
    <n v="0"/>
    <n v="0"/>
    <n v="0"/>
    <n v="0"/>
    <n v="0"/>
    <n v="0"/>
    <m/>
    <m/>
    <m/>
    <s v="Business/Functional Requirements - Business Requirements are linked to Epics"/>
    <n v="0"/>
  </r>
  <r>
    <x v="4"/>
    <x v="644"/>
    <s v="EDLM - Requirements Management"/>
    <m/>
    <m/>
    <m/>
    <s v="ADL Human Centered Design [EXT]"/>
    <m/>
    <m/>
    <m/>
    <m/>
    <m/>
    <m/>
    <m/>
    <m/>
    <m/>
    <m/>
    <x v="119"/>
    <s v="Medium"/>
    <s v="KPI-Increased_Data_Mining_and_Analysis, KPI-Improvement_In_User_Productivity, KPI-Increased_Data_Availability, KPI-Increased_Data_Integrity"/>
    <m/>
    <s v="ERM-2573"/>
    <s v="Backlog"/>
    <m/>
    <m/>
    <m/>
    <n v="0"/>
    <n v="0"/>
    <n v="0"/>
    <n v="0"/>
    <n v="0"/>
    <n v="0"/>
    <n v="0"/>
    <n v="0"/>
    <m/>
    <m/>
    <m/>
    <s v="Business/Functional Requirements - Business Requirements are linked to Epics"/>
    <n v="0"/>
  </r>
  <r>
    <x v="4"/>
    <x v="645"/>
    <s v="EDLM - Requirements Management"/>
    <m/>
    <m/>
    <m/>
    <s v="ADL Human Centered Design [EXT]"/>
    <m/>
    <m/>
    <m/>
    <m/>
    <m/>
    <m/>
    <m/>
    <m/>
    <m/>
    <m/>
    <x v="119"/>
    <s v="Medium"/>
    <s v="KPI-Increased_Automated_Process, KPI-Increased_Data_Availability, KPI-Increased_Data_Integrity"/>
    <m/>
    <s v="ERM-2511"/>
    <s v="Backlog"/>
    <m/>
    <m/>
    <m/>
    <n v="0"/>
    <n v="0"/>
    <n v="0"/>
    <n v="0"/>
    <n v="0"/>
    <n v="0"/>
    <n v="0"/>
    <n v="0"/>
    <m/>
    <m/>
    <m/>
    <s v="Business/Functional Requirements - Business Requirements are linked to Epics"/>
    <n v="0"/>
  </r>
  <r>
    <x v="4"/>
    <x v="646"/>
    <s v="EDLM - Requirements Management"/>
    <m/>
    <m/>
    <m/>
    <s v="ADL Human Centered Design [EXT]"/>
    <m/>
    <m/>
    <m/>
    <m/>
    <m/>
    <m/>
    <m/>
    <m/>
    <m/>
    <m/>
    <x v="119"/>
    <s v="Medium"/>
    <s v="KPI-Increased_Data_Mining_and_Analysis, KPI-Improvement_In_User_Productivity, KPI-Increased_Data_Availability, KPI-Increased_Data_Integrity"/>
    <m/>
    <s v="ERM-2574"/>
    <s v="Backlog"/>
    <m/>
    <m/>
    <m/>
    <n v="0"/>
    <n v="0"/>
    <n v="0"/>
    <n v="0"/>
    <n v="0"/>
    <n v="0"/>
    <n v="0"/>
    <n v="0"/>
    <m/>
    <m/>
    <m/>
    <s v="Business/Functional Requirements - Business Requirements are linked to Epics"/>
    <n v="0"/>
  </r>
  <r>
    <x v="4"/>
    <x v="647"/>
    <s v="EDLM - Requirements Management"/>
    <m/>
    <m/>
    <m/>
    <s v="ADL Human Centered Design [EXT]"/>
    <m/>
    <m/>
    <m/>
    <m/>
    <m/>
    <m/>
    <m/>
    <m/>
    <m/>
    <m/>
    <x v="119"/>
    <s v="Medium"/>
    <s v="KPI-Increased_Data_Mining_and_Analysis, KPI-Improvement_In_User_Productivity, KPI-Increased_Data_Availability, KPI-Increased_Data_Integrity"/>
    <m/>
    <s v="ERM-2575"/>
    <s v="Backlog"/>
    <m/>
    <m/>
    <m/>
    <n v="0"/>
    <n v="0"/>
    <n v="0"/>
    <n v="0"/>
    <n v="0"/>
    <n v="0"/>
    <n v="0"/>
    <n v="0"/>
    <m/>
    <m/>
    <m/>
    <s v="Business/Functional Requirements - Business Requirements are linked to Epics"/>
    <n v="0"/>
  </r>
  <r>
    <x v="4"/>
    <x v="648"/>
    <s v="EDLM - Requirements Management"/>
    <m/>
    <m/>
    <m/>
    <s v="ADL Human Centered Design [EXT]"/>
    <m/>
    <m/>
    <m/>
    <m/>
    <m/>
    <m/>
    <m/>
    <m/>
    <m/>
    <m/>
    <x v="119"/>
    <s v="Medium"/>
    <s v="KPI-Increased_Data_Mining_and_Analysis, KPI-Improvement_In_User_Productivity, KPI-Increased_Data_Availability, KPI-Increased_Data_Integrity"/>
    <m/>
    <s v="ERM-2576"/>
    <s v="Backlog"/>
    <m/>
    <m/>
    <m/>
    <n v="0"/>
    <n v="0"/>
    <n v="0"/>
    <n v="0"/>
    <n v="0"/>
    <n v="0"/>
    <n v="0"/>
    <n v="0"/>
    <m/>
    <m/>
    <m/>
    <s v="Business/Functional Requirements - Business Requirements are linked to Epics"/>
    <n v="0"/>
  </r>
  <r>
    <x v="4"/>
    <x v="649"/>
    <s v="EDLM - Requirements Management"/>
    <m/>
    <m/>
    <m/>
    <s v="ADL Human Centered Design [EXT]"/>
    <m/>
    <m/>
    <m/>
    <m/>
    <m/>
    <m/>
    <m/>
    <m/>
    <m/>
    <m/>
    <x v="119"/>
    <s v="Medium"/>
    <s v="KPI-Increased_Data_Mining_and_Analysis, KPI-Improvement_In_User_Productivity, KPI-Increased_Data_Availability, KPI-Increased_Data_Integrity"/>
    <m/>
    <s v="ERM-2577"/>
    <s v="Backlog"/>
    <m/>
    <m/>
    <m/>
    <n v="0"/>
    <n v="0"/>
    <n v="0"/>
    <n v="0"/>
    <n v="0"/>
    <n v="0"/>
    <n v="0"/>
    <n v="0"/>
    <m/>
    <m/>
    <m/>
    <s v="Business/Functional Requirements - Business Requirements are linked to Epics"/>
    <n v="0"/>
  </r>
  <r>
    <x v="4"/>
    <x v="650"/>
    <s v="EDLM - Requirements Management"/>
    <m/>
    <m/>
    <m/>
    <s v="ADL Human Centered Design [EXT]"/>
    <m/>
    <m/>
    <m/>
    <m/>
    <m/>
    <m/>
    <m/>
    <m/>
    <m/>
    <m/>
    <x v="119"/>
    <s v="Medium"/>
    <s v="KPI-Increased_Automated_Process, KPI-Improvement_In_User_Productivity, KPI-Increased_Data_Availability, KPI-Increased_Data_Integrity"/>
    <m/>
    <s v="ERM-2512"/>
    <s v="Backlog"/>
    <m/>
    <m/>
    <m/>
    <n v="0"/>
    <n v="0"/>
    <n v="0"/>
    <n v="0"/>
    <n v="0"/>
    <n v="0"/>
    <n v="0"/>
    <n v="0"/>
    <m/>
    <m/>
    <m/>
    <s v="Business/Functional Requirements - Business Requirements are linked to Epics"/>
    <n v="0"/>
  </r>
  <r>
    <x v="4"/>
    <x v="651"/>
    <s v="EDLM - Requirements Management"/>
    <m/>
    <m/>
    <m/>
    <s v="ADL Human Centered Design [EXT]"/>
    <m/>
    <m/>
    <m/>
    <m/>
    <m/>
    <m/>
    <m/>
    <m/>
    <m/>
    <m/>
    <x v="119"/>
    <s v="Medium"/>
    <s v="KPI-Increased_Automated_Process, KPI-Increased_Data_Availability, KPI-Increased_Data_Integrity"/>
    <m/>
    <s v="ERM-2513"/>
    <s v="Backlog"/>
    <m/>
    <m/>
    <m/>
    <n v="0"/>
    <n v="0"/>
    <n v="0"/>
    <n v="0"/>
    <n v="0"/>
    <n v="0"/>
    <n v="0"/>
    <n v="0"/>
    <m/>
    <m/>
    <m/>
    <s v="Business/Functional Requirements - Business Requirements are linked to Epics"/>
    <n v="0"/>
  </r>
  <r>
    <x v="4"/>
    <x v="652"/>
    <s v="EDLM - Requirements Management"/>
    <m/>
    <m/>
    <m/>
    <s v="ADL Human Centered Design [EXT]"/>
    <m/>
    <m/>
    <m/>
    <m/>
    <m/>
    <m/>
    <m/>
    <m/>
    <m/>
    <m/>
    <x v="119"/>
    <s v="Medium"/>
    <s v="KPI-Increased_Data_Mining_and_Analysis, KPI-Improvement_In_User_Productivity, KPI-Increased_Data_Availability, KPI-Increased_Data_Integrity"/>
    <m/>
    <s v="ERM-2514"/>
    <s v="Backlog"/>
    <m/>
    <m/>
    <m/>
    <n v="0"/>
    <n v="0"/>
    <n v="0"/>
    <n v="0"/>
    <n v="0"/>
    <n v="0"/>
    <n v="0"/>
    <n v="0"/>
    <m/>
    <m/>
    <m/>
    <s v="Business/Functional Requirements - Business Requirements are linked to Epics"/>
    <n v="0"/>
  </r>
  <r>
    <x v="4"/>
    <x v="653"/>
    <s v="EDLM - Requirements Management"/>
    <m/>
    <m/>
    <m/>
    <s v="ADL Human Centered Design [EXT]"/>
    <m/>
    <m/>
    <m/>
    <m/>
    <m/>
    <m/>
    <m/>
    <m/>
    <m/>
    <m/>
    <x v="119"/>
    <s v="Medium"/>
    <s v="KPI-Business_Enhancement, KPI-Increased_Automated_Process, KPI-Increased_Data_Availability, KPI-Increased_Data_Integrity"/>
    <m/>
    <s v="ERM-2600"/>
    <s v="Backlog"/>
    <m/>
    <m/>
    <m/>
    <n v="0"/>
    <n v="0"/>
    <n v="0"/>
    <n v="0"/>
    <n v="0"/>
    <n v="0"/>
    <n v="0"/>
    <n v="0"/>
    <m/>
    <m/>
    <m/>
    <s v="Business/Functional Requirements - Business Requirements are linked to Epics"/>
    <n v="0"/>
  </r>
  <r>
    <x v="4"/>
    <x v="654"/>
    <s v="EDLM - Requirements Management"/>
    <m/>
    <m/>
    <m/>
    <s v="ADL Human Centered Design [EXT]"/>
    <m/>
    <m/>
    <m/>
    <m/>
    <m/>
    <m/>
    <m/>
    <m/>
    <m/>
    <m/>
    <x v="119"/>
    <s v="Medium"/>
    <s v="KPI-Increased_Data_Integrity, KPI-Improved_Continuity_(talent_management_process)"/>
    <m/>
    <s v="ERM-2578"/>
    <s v="Backlog"/>
    <m/>
    <m/>
    <m/>
    <n v="0"/>
    <n v="0"/>
    <n v="0"/>
    <n v="0"/>
    <n v="0"/>
    <n v="0"/>
    <n v="0"/>
    <n v="0"/>
    <m/>
    <m/>
    <m/>
    <s v="Business/Functional Requirements - Business Requirements are linked to Epics"/>
    <n v="0"/>
  </r>
  <r>
    <x v="4"/>
    <x v="655"/>
    <s v="EDLM - Requirements Management"/>
    <m/>
    <m/>
    <m/>
    <s v="ADL Human Centered Design [EXT]"/>
    <m/>
    <m/>
    <m/>
    <m/>
    <m/>
    <m/>
    <m/>
    <m/>
    <m/>
    <m/>
    <x v="119"/>
    <s v="Medium"/>
    <s v="KPI-Increased_Data_Mining_and_Analysis, KPI-Improvement_In_User_Productivity, KPI-Increased_Data_Availability, KPI-Increased_Data_Integrity"/>
    <m/>
    <s v="ERM-2579"/>
    <s v="Backlog"/>
    <m/>
    <m/>
    <m/>
    <n v="0"/>
    <n v="0"/>
    <n v="0"/>
    <n v="0"/>
    <n v="0"/>
    <n v="0"/>
    <n v="0"/>
    <n v="0"/>
    <m/>
    <m/>
    <m/>
    <s v="Business/Functional Requirements - Business Requirements are linked to Epics"/>
    <n v="0"/>
  </r>
  <r>
    <x v="4"/>
    <x v="656"/>
    <s v="EDLM - Requirements Management"/>
    <m/>
    <m/>
    <m/>
    <s v="ADL Human Centered Design [EXT]"/>
    <m/>
    <m/>
    <m/>
    <m/>
    <m/>
    <m/>
    <m/>
    <m/>
    <m/>
    <m/>
    <x v="119"/>
    <s v="Medium"/>
    <s v="KPI-Increased_Automated_Process, KPI-Increased_Data_Availability, KPI-Increased_Data_Integrity"/>
    <m/>
    <s v="ERM-2580"/>
    <s v="Backlog"/>
    <m/>
    <m/>
    <m/>
    <n v="0"/>
    <n v="0"/>
    <n v="0"/>
    <n v="0"/>
    <n v="0"/>
    <n v="0"/>
    <n v="0"/>
    <n v="0"/>
    <m/>
    <m/>
    <m/>
    <s v="Business/Functional Requirements - Business Requirements are linked to Epics"/>
    <n v="0"/>
  </r>
  <r>
    <x v="4"/>
    <x v="657"/>
    <s v="EDLM - Requirements Management"/>
    <m/>
    <m/>
    <m/>
    <s v="ADL Human Centered Design [EXT]"/>
    <m/>
    <m/>
    <m/>
    <m/>
    <m/>
    <m/>
    <m/>
    <m/>
    <m/>
    <m/>
    <x v="119"/>
    <s v="Medium"/>
    <s v="KPI-Increased_Data_Mining_and_Analysis, KPI-Improvement_In_User_Productivity, KPI-Increased_Data_Availability, KPI-Increased_Data_Integrity"/>
    <m/>
    <s v="ERM-2581"/>
    <s v="Backlog"/>
    <m/>
    <m/>
    <m/>
    <n v="0"/>
    <n v="0"/>
    <n v="0"/>
    <n v="0"/>
    <n v="0"/>
    <n v="0"/>
    <n v="0"/>
    <n v="0"/>
    <m/>
    <m/>
    <m/>
    <s v="Business/Functional Requirements - Business Requirements are linked to Epics"/>
    <n v="0"/>
  </r>
  <r>
    <x v="4"/>
    <x v="658"/>
    <s v="EDLM - Requirements Management"/>
    <m/>
    <m/>
    <m/>
    <s v="ADL Human Centered Design [EXT]"/>
    <m/>
    <m/>
    <m/>
    <m/>
    <m/>
    <m/>
    <m/>
    <m/>
    <m/>
    <m/>
    <x v="119"/>
    <s v="Medium"/>
    <s v="KPI-Increase_Data_Availability, KPI-Increased_Data_Mining_and_Analysis, KPI-Improvement_In_User_Productivity, KPI-Increased_Data_Integrity"/>
    <m/>
    <s v="ERM-2582"/>
    <s v="Backlog"/>
    <m/>
    <m/>
    <m/>
    <n v="0"/>
    <n v="0"/>
    <n v="0"/>
    <n v="0"/>
    <n v="0"/>
    <n v="0"/>
    <n v="0"/>
    <n v="0"/>
    <m/>
    <m/>
    <m/>
    <s v="Business/Functional Requirements - Business Requirements are linked to Epics"/>
    <n v="0"/>
  </r>
  <r>
    <x v="4"/>
    <x v="659"/>
    <s v="EDLM - Requirements Management"/>
    <m/>
    <m/>
    <m/>
    <s v="ADL Human Centered Design [EXT]"/>
    <m/>
    <m/>
    <m/>
    <m/>
    <m/>
    <m/>
    <m/>
    <m/>
    <m/>
    <m/>
    <x v="119"/>
    <s v="Medium"/>
    <s v="KPI-Increase_Data_Availability, KPI-Increased_Data_Mining_and_Analysis, KPI-Improvement_In_User_Productivity, KPI-Increased_Data_Integrity"/>
    <m/>
    <s v="ERM-2583"/>
    <s v="Backlog"/>
    <m/>
    <m/>
    <m/>
    <n v="0"/>
    <n v="0"/>
    <n v="0"/>
    <n v="0"/>
    <n v="0"/>
    <n v="0"/>
    <n v="0"/>
    <n v="0"/>
    <m/>
    <m/>
    <m/>
    <s v="Business/Functional Requirements - Business Requirements are linked to Epics"/>
    <n v="0"/>
  </r>
  <r>
    <x v="4"/>
    <x v="660"/>
    <s v="EDLM - Requirements Management"/>
    <m/>
    <m/>
    <m/>
    <s v="ADL Human Centered Design [EXT]"/>
    <m/>
    <m/>
    <m/>
    <m/>
    <m/>
    <m/>
    <m/>
    <m/>
    <m/>
    <m/>
    <x v="119"/>
    <s v="Medium"/>
    <s v="KPI-Increased_Data_Mining_and_Analysis, KPI-Improvement_In_User_Productivity, KPI-Increased_Data_Availability, KPI-Increased_Data_Integrity"/>
    <m/>
    <s v="ERM-2584"/>
    <s v="Backlog"/>
    <m/>
    <m/>
    <m/>
    <n v="0"/>
    <n v="0"/>
    <n v="0"/>
    <n v="0"/>
    <n v="0"/>
    <n v="0"/>
    <n v="0"/>
    <n v="0"/>
    <m/>
    <m/>
    <m/>
    <s v="Business/Functional Requirements - Business Requirements are linked to Epics"/>
    <n v="0"/>
  </r>
  <r>
    <x v="4"/>
    <x v="661"/>
    <s v="EDLM - Requirements Management"/>
    <m/>
    <m/>
    <m/>
    <s v="ADL Human Centered Design [EXT]"/>
    <m/>
    <m/>
    <m/>
    <m/>
    <m/>
    <m/>
    <m/>
    <m/>
    <m/>
    <m/>
    <x v="119"/>
    <s v="Medium"/>
    <s v="KPI-Increase_Internal_Compliance, KPI-Minimize_Cyber_Incidents"/>
    <m/>
    <s v="ERM-2616"/>
    <s v="Backlog"/>
    <m/>
    <m/>
    <m/>
    <n v="0"/>
    <n v="0"/>
    <n v="0"/>
    <n v="0"/>
    <n v="0"/>
    <n v="0"/>
    <n v="0"/>
    <n v="0"/>
    <m/>
    <m/>
    <m/>
    <s v="Business/Functional Requirements - Business Requirements are linked to Epics"/>
    <n v="0"/>
  </r>
  <r>
    <x v="4"/>
    <x v="662"/>
    <s v="EDLM - Requirements Management"/>
    <m/>
    <m/>
    <m/>
    <s v="ADL Human Centered Design [EXT]"/>
    <m/>
    <m/>
    <m/>
    <m/>
    <m/>
    <m/>
    <m/>
    <m/>
    <m/>
    <m/>
    <x v="119"/>
    <s v="Medium"/>
    <s v="KPI-Increased_Data_Accuracy, KPI-Increase_Internal_Compliance, KPI-Increased_Data_Integrity"/>
    <m/>
    <s v="ERM-2617"/>
    <s v="Backlog"/>
    <m/>
    <m/>
    <m/>
    <n v="0"/>
    <n v="0"/>
    <n v="0"/>
    <n v="0"/>
    <n v="0"/>
    <n v="0"/>
    <n v="0"/>
    <n v="0"/>
    <m/>
    <m/>
    <m/>
    <s v="Business/Functional Requirements - Business Requirements are linked to Epics"/>
    <n v="0"/>
  </r>
  <r>
    <x v="4"/>
    <x v="663"/>
    <s v="EDLM - Requirements Management"/>
    <m/>
    <m/>
    <m/>
    <s v="ADL Human Centered Design [EXT]"/>
    <m/>
    <m/>
    <m/>
    <m/>
    <m/>
    <m/>
    <m/>
    <m/>
    <m/>
    <m/>
    <x v="119"/>
    <s v="Medium"/>
    <s v="KPI-Increased_Data_Accuracy, KPI-Increase_Internal_Compliance, KPI-Increased_Data_Integrity"/>
    <m/>
    <s v="ERM-2618"/>
    <s v="Backlog"/>
    <m/>
    <m/>
    <m/>
    <n v="0"/>
    <n v="0"/>
    <n v="0"/>
    <n v="0"/>
    <n v="0"/>
    <n v="0"/>
    <n v="0"/>
    <n v="0"/>
    <m/>
    <m/>
    <m/>
    <s v="Business/Functional Requirements - Business Requirements are linked to Epics"/>
    <n v="0"/>
  </r>
  <r>
    <x v="4"/>
    <x v="664"/>
    <s v="EDLM - Requirements Management"/>
    <m/>
    <m/>
    <m/>
    <s v="ADL Human Centered Design [EXT]"/>
    <m/>
    <m/>
    <m/>
    <m/>
    <m/>
    <m/>
    <m/>
    <m/>
    <m/>
    <m/>
    <x v="119"/>
    <s v="Medium"/>
    <s v="KPI-Increased_Data_Mining_and_Analysis, KPI-Improvement_In_User_Productivity, KPI-Increased_Data_Availability, KPI-Increased_Data_Integrity"/>
    <m/>
    <s v="ERM-2515"/>
    <s v="Backlog"/>
    <m/>
    <m/>
    <m/>
    <n v="0"/>
    <n v="0"/>
    <n v="0"/>
    <n v="0"/>
    <n v="0"/>
    <n v="0"/>
    <n v="0"/>
    <n v="0"/>
    <m/>
    <m/>
    <m/>
    <s v="Business/Functional Requirements - Business Requirements are linked to Epics"/>
    <n v="0"/>
  </r>
  <r>
    <x v="4"/>
    <x v="665"/>
    <s v="EDLM - Requirements Management"/>
    <m/>
    <m/>
    <m/>
    <s v="ADL Human Centered Design [EXT]"/>
    <m/>
    <m/>
    <m/>
    <m/>
    <m/>
    <m/>
    <m/>
    <m/>
    <m/>
    <m/>
    <x v="119"/>
    <s v="Medium"/>
    <s v="KPI-Increased_Data_Availability, KPI-Data_Interoperability"/>
    <m/>
    <s v="ERM-2516"/>
    <s v="Backlog"/>
    <m/>
    <m/>
    <m/>
    <n v="0"/>
    <n v="0"/>
    <n v="0"/>
    <n v="0"/>
    <n v="0"/>
    <n v="0"/>
    <n v="0"/>
    <n v="0"/>
    <m/>
    <m/>
    <m/>
    <s v="Business/Functional Requirements - Business Requirements are linked to Epics"/>
    <n v="0"/>
  </r>
  <r>
    <x v="4"/>
    <x v="666"/>
    <s v="EDLM - Requirements Management"/>
    <m/>
    <m/>
    <m/>
    <s v="ADL Human Centered Design [EXT]"/>
    <m/>
    <m/>
    <m/>
    <m/>
    <m/>
    <m/>
    <m/>
    <m/>
    <m/>
    <m/>
    <x v="119"/>
    <s v="Medium"/>
    <s v="KPI-Increased_Data_Mining_and_Analysis, KPI-Improvement_In_User_Productivity, KPI-Increased_Data_Availability, KPI-Increased_Data_Integrity"/>
    <m/>
    <s v="ERM-2585"/>
    <s v="Backlog"/>
    <m/>
    <m/>
    <m/>
    <n v="0"/>
    <n v="0"/>
    <n v="0"/>
    <n v="0"/>
    <n v="0"/>
    <n v="0"/>
    <n v="0"/>
    <n v="0"/>
    <m/>
    <m/>
    <m/>
    <s v="Business/Functional Requirements - Business Requirements are linked to Epics"/>
    <n v="0"/>
  </r>
  <r>
    <x v="4"/>
    <x v="667"/>
    <s v="EDLM - Requirements Management"/>
    <m/>
    <m/>
    <m/>
    <s v="ADL Human Centered Design [EXT]"/>
    <s v="Hunter Smith"/>
    <m/>
    <m/>
    <s v="EDLM Sprint 55 [EXT] [COMPLETED] + EDLM Sprint 54 [EXT] [COMPLETED]"/>
    <m/>
    <m/>
    <m/>
    <m/>
    <m/>
    <m/>
    <x v="119"/>
    <s v="Low"/>
    <s v="KPI-Improved_Talent_Engagement, KPI-Business_Enhancement, KPI-Improvement_In_User_Productivity, KPI-Increased_Data_Availability"/>
    <s v="EDLM ECCR"/>
    <s v="ERM-2601"/>
    <s v="Internal Grooming"/>
    <m/>
    <m/>
    <m/>
    <n v="0"/>
    <n v="0"/>
    <n v="0"/>
    <n v="0"/>
    <n v="0"/>
    <n v="0"/>
    <n v="0"/>
    <n v="0"/>
    <m/>
    <m/>
    <s v="EDLM Competency Manager"/>
    <s v="Business/Functional Requirements - Business Requirements are linked to Epics. REQ: Search filter and save. "/>
    <s v="The system shall allow filtering by the following fields:_x000a_-Competency scope (e.g., cross-occupational, foundational)_x000a_-Learning opportunities, certificates, or credentials_x000a_-Industry_x000a_-Functional community_x000a_-Career fields_x000a_-Popularity (e.g., frequency of use or recommendation)_x000a_-Closeness of match or clustering relevance_x000a_-Associated job roles_x000a_-Competency type (e.g., technical, behavioral, leadership)"/>
  </r>
  <r>
    <x v="4"/>
    <x v="668"/>
    <s v="EDLM - Requirements Management"/>
    <m/>
    <m/>
    <m/>
    <s v="ADL Human Centered Design [EXT]"/>
    <m/>
    <m/>
    <m/>
    <m/>
    <m/>
    <m/>
    <m/>
    <m/>
    <m/>
    <m/>
    <x v="119"/>
    <s v="Low"/>
    <s v="KPI-Increased_Data_Mining_and_Analysis, KPI-Business_Enhancement, KPI-Improvement_In_User_Productivity, KPI-Increased_Data_Availability, KPI-Increased_Data_Integrity"/>
    <m/>
    <s v="ERM-2586"/>
    <s v="Backlog"/>
    <m/>
    <m/>
    <m/>
    <n v="0"/>
    <n v="0"/>
    <n v="0"/>
    <n v="0"/>
    <n v="0"/>
    <n v="0"/>
    <n v="0"/>
    <n v="0"/>
    <m/>
    <m/>
    <m/>
    <s v="Business/Functional Requirements - Business Requirements are linked to Epics"/>
    <n v="0"/>
  </r>
  <r>
    <x v="4"/>
    <x v="669"/>
    <s v="EDLM - Requirements Management"/>
    <m/>
    <m/>
    <m/>
    <s v="ADL Human Centered Design [EXT]"/>
    <m/>
    <m/>
    <m/>
    <m/>
    <m/>
    <m/>
    <m/>
    <m/>
    <m/>
    <m/>
    <x v="119"/>
    <s v="Medium"/>
    <s v="KPI-Improved_Talent_Engagement, KPI-Business_Enhancement, KPI-Improved_Training_Outcomes, KPI-Improvement_In_User_Productivity, KPI-Increased_Data_Availability"/>
    <m/>
    <s v="ERM-2602"/>
    <s v="Backlog"/>
    <m/>
    <m/>
    <m/>
    <n v="0"/>
    <n v="0"/>
    <n v="0"/>
    <n v="0"/>
    <n v="0"/>
    <n v="0"/>
    <n v="0"/>
    <n v="0"/>
    <m/>
    <m/>
    <m/>
    <s v="Business/Functional Requirements - Business Requirements are linked to Epics"/>
    <n v="0"/>
  </r>
  <r>
    <x v="4"/>
    <x v="670"/>
    <s v="EDLM - Requirements Management"/>
    <m/>
    <m/>
    <m/>
    <s v="ADL Human Centered Design [EXT]"/>
    <m/>
    <m/>
    <m/>
    <m/>
    <m/>
    <m/>
    <m/>
    <m/>
    <m/>
    <m/>
    <x v="119"/>
    <s v="Low"/>
    <s v="KPI-Improved_Talent_Engagement, KPI-Business_Enhancement, KPI-Improved_Training_Outcomes, KPI-Improvement_In_User_Productivity, KPI-Increased_Data_Availability"/>
    <m/>
    <s v="ERM-2603"/>
    <s v="Backlog"/>
    <m/>
    <m/>
    <m/>
    <n v="0"/>
    <n v="0"/>
    <n v="0"/>
    <n v="0"/>
    <n v="0"/>
    <n v="0"/>
    <n v="0"/>
    <n v="0"/>
    <m/>
    <m/>
    <m/>
    <s v="Business/Functional Requirements - Business Requirements are linked to Epics"/>
    <n v="0"/>
  </r>
  <r>
    <x v="4"/>
    <x v="671"/>
    <s v="EDLM - Requirements Management"/>
    <m/>
    <m/>
    <m/>
    <s v="ADL Human Centered Design [EXT]"/>
    <m/>
    <m/>
    <m/>
    <m/>
    <m/>
    <m/>
    <m/>
    <m/>
    <m/>
    <m/>
    <x v="119"/>
    <s v="Medium"/>
    <s v="KPI-Increase_Automated_Process_Time_Saving, KPI-Increase_Internal_Compliance, KPI-Increased_Automated_Process_Competencies/Credentials"/>
    <m/>
    <s v="ERM-2619"/>
    <s v="Backlog"/>
    <m/>
    <m/>
    <m/>
    <n v="0"/>
    <n v="0"/>
    <n v="0"/>
    <n v="0"/>
    <n v="0"/>
    <n v="0"/>
    <n v="0"/>
    <n v="0"/>
    <m/>
    <m/>
    <m/>
    <s v="Business/Functional Requirements - Business Requirements are linked to Epics"/>
    <n v="0"/>
  </r>
  <r>
    <x v="4"/>
    <x v="672"/>
    <s v="EDLM - Requirements Management"/>
    <m/>
    <m/>
    <m/>
    <s v="ADL Human Centered Design [EXT]"/>
    <m/>
    <m/>
    <m/>
    <m/>
    <m/>
    <m/>
    <m/>
    <m/>
    <m/>
    <m/>
    <x v="119"/>
    <s v="Medium"/>
    <s v="KPI-Improve_Data_Availability, KPI-Increased_Data_Integrity, KPI-Increased_Automated_Process_Experiences"/>
    <m/>
    <s v="ERM-2587"/>
    <s v="Backlog"/>
    <m/>
    <m/>
    <m/>
    <n v="0"/>
    <n v="0"/>
    <n v="0"/>
    <n v="0"/>
    <n v="0"/>
    <n v="0"/>
    <n v="0"/>
    <n v="0"/>
    <m/>
    <m/>
    <m/>
    <s v="Business/Functional Requirements - Business Requirements are linked to Epics"/>
    <n v="0"/>
  </r>
  <r>
    <x v="4"/>
    <x v="673"/>
    <s v="EDLM - Requirements Management"/>
    <m/>
    <m/>
    <m/>
    <s v="ADL Human Centered Design [EXT]"/>
    <m/>
    <m/>
    <m/>
    <m/>
    <m/>
    <m/>
    <m/>
    <m/>
    <m/>
    <m/>
    <x v="119"/>
    <s v="Medium"/>
    <s v="KPI-Improve_Data_Availability, KPI-Increased_Data_Integrity, KPI-Increased_Automated_Process_Experiences"/>
    <m/>
    <s v="ERM-2588"/>
    <s v="Backlog"/>
    <m/>
    <m/>
    <m/>
    <n v="0"/>
    <n v="0"/>
    <n v="0"/>
    <n v="0"/>
    <n v="0"/>
    <n v="0"/>
    <n v="0"/>
    <n v="0"/>
    <m/>
    <m/>
    <m/>
    <s v="Business/Functional Requirements - Business Requirements are linked to Epics"/>
    <n v="0"/>
  </r>
  <r>
    <x v="4"/>
    <x v="674"/>
    <s v="EDLM - Requirements Management"/>
    <m/>
    <m/>
    <m/>
    <s v="ADL Human Centered Design [EXT]"/>
    <m/>
    <m/>
    <m/>
    <m/>
    <m/>
    <m/>
    <m/>
    <m/>
    <m/>
    <m/>
    <x v="119"/>
    <s v="Medium"/>
    <s v="KPI-Increased_Data_Accuracy, KPI-Increase_Internal_Compliance, KPI-Increased_Automated_Process_Experiences"/>
    <m/>
    <s v="ERM-2620"/>
    <s v="Backlog"/>
    <m/>
    <m/>
    <m/>
    <n v="0"/>
    <n v="0"/>
    <n v="0"/>
    <n v="0"/>
    <n v="0"/>
    <n v="0"/>
    <n v="0"/>
    <n v="0"/>
    <m/>
    <m/>
    <m/>
    <s v="Business/Functional Requirements - Business Requirements are linked to Epics"/>
    <n v="0"/>
  </r>
  <r>
    <x v="4"/>
    <x v="675"/>
    <s v="EDLM - Requirements Management"/>
    <m/>
    <m/>
    <m/>
    <s v="ADL Human Centered Design [EXT]"/>
    <m/>
    <m/>
    <m/>
    <m/>
    <m/>
    <m/>
    <m/>
    <m/>
    <m/>
    <m/>
    <x v="119"/>
    <s v="Medium"/>
    <s v="KPI-Increased_Automated_Process, KPI-Increased_Data_Availability, KPI-Increased_Data_Integrity"/>
    <m/>
    <s v="ERM-2621"/>
    <s v="Backlog"/>
    <m/>
    <m/>
    <m/>
    <n v="0"/>
    <n v="0"/>
    <n v="0"/>
    <n v="0"/>
    <n v="0"/>
    <n v="0"/>
    <n v="0"/>
    <n v="0"/>
    <m/>
    <m/>
    <m/>
    <s v="Share: competency definitions must be shareable back out to other connected systems"/>
    <n v="0"/>
  </r>
  <r>
    <x v="4"/>
    <x v="676"/>
    <s v="EDLM - Requirements Management"/>
    <m/>
    <m/>
    <m/>
    <s v="Deloitte [EXT]"/>
    <m/>
    <s v="Hunter Smith"/>
    <m/>
    <m/>
    <m/>
    <m/>
    <m/>
    <m/>
    <m/>
    <m/>
    <x v="119"/>
    <s v="Medium"/>
    <m/>
    <s v="EDLM ELRR, EDLM ECCR, elrr/elrr-services"/>
    <s v="ERM-1310"/>
    <s v="Backlog"/>
    <m/>
    <m/>
    <m/>
    <n v="0"/>
    <n v="0"/>
    <n v="0"/>
    <n v="0"/>
    <n v="0"/>
    <n v="0"/>
    <n v="0"/>
    <n v="0"/>
    <m/>
    <m/>
    <s v="EDLM IT System Administrator"/>
    <s v="Check - see if this is already listed in the ECCR Requirements_x000a__x000a_What is proficiency, check ride for conferred creds"/>
    <n v="0"/>
  </r>
  <r>
    <x v="4"/>
    <x v="677"/>
    <s v="EDLM - Requirements Management"/>
    <m/>
    <m/>
    <m/>
    <s v="ADL Human Centered Design [EXT]"/>
    <m/>
    <m/>
    <m/>
    <m/>
    <m/>
    <m/>
    <m/>
    <m/>
    <m/>
    <m/>
    <x v="119"/>
    <s v="Medium"/>
    <m/>
    <m/>
    <s v="ERM-1533"/>
    <s v="Backlog"/>
    <m/>
    <m/>
    <m/>
    <n v="0"/>
    <n v="0"/>
    <n v="0"/>
    <n v="0"/>
    <n v="0"/>
    <n v="0"/>
    <n v="0"/>
    <n v="0"/>
    <m/>
    <m/>
    <m/>
    <n v="0"/>
    <n v="0"/>
  </r>
  <r>
    <x v="4"/>
    <x v="678"/>
    <s v="EDLM - Requirements Management"/>
    <m/>
    <m/>
    <m/>
    <s v="ADL RD&amp;E [EXT]"/>
    <m/>
    <s v="Hunter Smith"/>
    <m/>
    <m/>
    <m/>
    <m/>
    <m/>
    <m/>
    <m/>
    <m/>
    <x v="119"/>
    <s v="Medium"/>
    <m/>
    <s v="ldss/openlxp-xss"/>
    <s v="ERM-2023"/>
    <s v="Prioritized"/>
    <m/>
    <m/>
    <m/>
    <n v="0"/>
    <n v="0"/>
    <n v="0"/>
    <n v="0"/>
    <n v="0"/>
    <n v="0"/>
    <n v="0"/>
    <n v="0"/>
    <m/>
    <m/>
    <s v="EDLM Schema Administrator"/>
    <n v="0"/>
    <n v="0"/>
  </r>
  <r>
    <x v="4"/>
    <x v="679"/>
    <s v="EDLM - Requirements Management"/>
    <m/>
    <m/>
    <m/>
    <s v="ADL RD&amp;E [EXT]"/>
    <m/>
    <s v="Hunter Smith"/>
    <m/>
    <m/>
    <m/>
    <m/>
    <m/>
    <m/>
    <m/>
    <m/>
    <x v="119"/>
    <s v="Medium"/>
    <m/>
    <m/>
    <s v="ERM-2031"/>
    <s v="Prioritized"/>
    <m/>
    <m/>
    <m/>
    <n v="0"/>
    <n v="0"/>
    <n v="0"/>
    <n v="0"/>
    <n v="0"/>
    <n v="0"/>
    <n v="0"/>
    <n v="0"/>
    <m/>
    <m/>
    <m/>
    <n v="0"/>
    <n v="0"/>
  </r>
  <r>
    <x v="4"/>
    <x v="680"/>
    <s v="EDLM - Requirements Management"/>
    <m/>
    <m/>
    <m/>
    <s v="ADL Human Centered Design [EXT]"/>
    <s v="Manny Kwaning"/>
    <s v="Florian Tolk"/>
    <m/>
    <s v="EDLM Sprint 59 [EXT] + EDLM Sprint 58 [EXT] [COMPLETED]"/>
    <m/>
    <m/>
    <m/>
    <m/>
    <m/>
    <m/>
    <x v="119"/>
    <s v="Medium"/>
    <m/>
    <s v="EDLM ECCR, eccr/cis, eccr/cms"/>
    <s v="ERM-2244"/>
    <s v="In Progress"/>
    <m/>
    <m/>
    <m/>
    <n v="0"/>
    <n v="0"/>
    <n v="0"/>
    <n v="0"/>
    <n v="0"/>
    <n v="0"/>
    <n v="0"/>
    <n v="0"/>
    <m/>
    <m/>
    <s v="EDLM Competency Manager"/>
    <n v="0"/>
    <s v="- The CMS has an API that enables the CRUDing of frameworks_x000a_- The UI displays a list of public profiles_x000a_- The XSS stores profiles that define the schema of content stored in the CIS_x000a_- The XSS has an endpoint that shares profiles_x000a_- The CIS tracks what profiles each Framework is aligned to_x000a_- The UI has a portal to manage owned frameworks_x000a_- E2e tests are passing where a profile is_x000a_   1 Created_x000a_   2 Opened (Read)_x000a_   3 Edited_x000a_   4 Deleted"/>
  </r>
  <r>
    <x v="4"/>
    <x v="681"/>
    <s v="EDLM - Requirements Management"/>
    <m/>
    <m/>
    <m/>
    <m/>
    <m/>
    <s v="Florian Tolk"/>
    <m/>
    <s v="EDLM Sprint 59 [EXT] + EDLM Sprint 58 [EXT] [COMPLETED]"/>
    <m/>
    <m/>
    <m/>
    <m/>
    <m/>
    <m/>
    <x v="119"/>
    <s v="Medium"/>
    <m/>
    <s v="EDLM ECCR, eccr/cis, eccr/cms"/>
    <s v="ERM-2245"/>
    <s v="To Do"/>
    <m/>
    <m/>
    <m/>
    <n v="0"/>
    <n v="0"/>
    <n v="0"/>
    <n v="0"/>
    <n v="0"/>
    <n v="0"/>
    <n v="0"/>
    <n v="0"/>
    <m/>
    <m/>
    <s v="EDLM Competency Manager"/>
    <s v="The ECCR CMS should connect to the CIS and allow a user to create, read, update, and delete competencies in the Index store."/>
    <s v="1. ECCR CMS shall connect to the CIS. _x000a_2. User is logged in with appropriate permissions and is able to create, read, update, and delete competencies within the CIS_x000a_3. The CMS has an API that enables the CRUDing of competencies_x000a_4. The XSS stores profiles that define the schema of content stored in the CIS_x000a_5. The XSS has an endpoint that shares competencies_x000a_6. The CIS tracks what profiles each Comptency is aligned to_x000a_7. The UI has a portal to manage owned competencies when managing frameworks_x000a_8. E2e tests are passing where a competency is_x000a_8.1 Created_x000a_8.2 Opened (Read)_x000a_8.3 Edited_x000a_8.4 Deleted"/>
  </r>
  <r>
    <x v="4"/>
    <x v="682"/>
    <s v="EDLM - Requirements Management"/>
    <m/>
    <m/>
    <m/>
    <m/>
    <s v="Madelyn Whitfield"/>
    <s v="Florian Tolk"/>
    <m/>
    <s v="EDLM Sprint 59 [EXT] + EDLM Sprint 58 [EXT] [COMPLETED] + EDLM Sprint 52 [EXT] [COMPLETED] + EDLM Sprint 51 [EXT] [COMPLETED]"/>
    <m/>
    <m/>
    <m/>
    <m/>
    <m/>
    <m/>
    <x v="119"/>
    <s v="Medium"/>
    <m/>
    <s v="EDLM ECCR, eccr/cis, eccr/cms"/>
    <s v="ERM-2248"/>
    <s v="In Progress"/>
    <m/>
    <m/>
    <m/>
    <n v="0"/>
    <n v="0"/>
    <n v="0"/>
    <n v="0"/>
    <n v="0"/>
    <n v="0"/>
    <n v="0"/>
    <n v="0"/>
    <m/>
    <m/>
    <s v="EDLM Competency Manager"/>
    <s v="This is a temporary solution.  For short term development, Framework profiles should be stored in the ECC XSS._x000a__x000a_*Risk*: some technical debt as we branched the LDSS, and merging will likely require additional development"/>
    <s v=""/>
  </r>
  <r>
    <x v="4"/>
    <x v="683"/>
    <s v="EDLM - Requirements Management"/>
    <m/>
    <m/>
    <m/>
    <m/>
    <s v="Karen Jijo"/>
    <s v="Florian Tolk"/>
    <m/>
    <s v="EDLM Sprint 59 [EXT] + EDLM Sprint 58 [EXT] [COMPLETED] + EDLM Sprint 52 [EXT] [COMPLETED] + EDLM Sprint 51 [EXT] [COMPLETED]"/>
    <m/>
    <m/>
    <m/>
    <m/>
    <m/>
    <m/>
    <x v="119"/>
    <s v="Medium"/>
    <m/>
    <s v="EDLM ECCR, eccr/cis"/>
    <s v="ERM-2249"/>
    <s v="In Progress"/>
    <m/>
    <m/>
    <m/>
    <n v="0"/>
    <n v="0"/>
    <n v="0"/>
    <n v="0"/>
    <n v="0"/>
    <n v="0"/>
    <n v="0"/>
    <n v="0"/>
    <m/>
    <m/>
    <s v="EDLM Competency Manager"/>
    <n v="0"/>
    <s v="- The XSS has an API endpoint that shares Framework and Competency Profiles_x000a_- The CIS connects to the XSS to determine the properties of objects it stores_x000a_- The CIS rejects any new properties that have not been defined in an object's profile"/>
  </r>
  <r>
    <x v="4"/>
    <x v="684"/>
    <s v="EDLM - Requirements Management"/>
    <m/>
    <m/>
    <m/>
    <m/>
    <s v="aqroy"/>
    <s v="Florian Tolk"/>
    <m/>
    <s v="EDLM Sprint 59 [EXT] + EDLM Sprint 58 [EXT] [COMPLETED] + EDLM Sprint 57 [EXT] [COMPLETED] + EDLM Sprint 56 [EXT] [COMPLETED] + EDLM Sprint 55 [EXT] [COMPLETED] + EDLM Sprint 54 [EXT] [COMPLETED] + EDLM Sprint 53 [EXT] [COMPLETED] + EDLM Sprint 52 [EXT] [COMPLETED] + EDLM Sprint 51 [EXT] [COMPLETED] + EDLM Sprint 47 [EXT] [COMPLETED] + EDLM Sprint 46 [EXT] [COMPLETED]"/>
    <m/>
    <m/>
    <m/>
    <m/>
    <m/>
    <m/>
    <x v="119"/>
    <s v="Medium"/>
    <m/>
    <s v="EDLM ECCR, eccr/cis, eccr/cms"/>
    <s v="ERM-2250"/>
    <s v="Ready For Testing"/>
    <m/>
    <m/>
    <m/>
    <n v="0"/>
    <n v="0"/>
    <n v="0"/>
    <n v="0"/>
    <n v="0"/>
    <n v="0"/>
    <n v="0"/>
    <n v="0"/>
    <m/>
    <m/>
    <s v="EDLM Competency Manager"/>
    <n v="0"/>
    <s v="1. Competency Framework metadata should match the defined Framework profile_x000a_2. Interface with neo4j database to check for the profile being used (will be replaced by LDSS in future)_x000a_3. Invalid frameworks without a profile will be rejected._x000a_4. Notify the user which property, is missing or needs addressed. _x000a_5. e2e tests shall be completed for submitting a framework with the correct data and incorrect data"/>
  </r>
  <r>
    <x v="4"/>
    <x v="685"/>
    <s v="EDLM - Requirements Management"/>
    <m/>
    <m/>
    <m/>
    <m/>
    <m/>
    <s v="Florian Tolk"/>
    <m/>
    <m/>
    <m/>
    <m/>
    <m/>
    <m/>
    <m/>
    <m/>
    <x v="119"/>
    <s v="Medium"/>
    <m/>
    <s v="EDLM ECCR, eccr/cis, eccr/cms"/>
    <s v="ERM-2251"/>
    <s v="Backlog"/>
    <m/>
    <m/>
    <m/>
    <n v="0"/>
    <n v="0"/>
    <n v="0"/>
    <n v="0"/>
    <n v="0"/>
    <n v="0"/>
    <n v="0"/>
    <n v="0"/>
    <m/>
    <m/>
    <s v="EDLM Competency Manager"/>
    <n v="0"/>
    <s v=""/>
  </r>
  <r>
    <x v="4"/>
    <x v="686"/>
    <s v="EDLM - Requirements Management"/>
    <m/>
    <m/>
    <m/>
    <s v="ADL Human Centered Design [EXT]"/>
    <m/>
    <s v="Florian Tolk"/>
    <m/>
    <s v="EDLM Sprint 56 [EXT] [COMPLETED] + EDLM Sprint 55 [EXT] [COMPLETED] + EDLM Sprint 54 [EXT] [COMPLETED] + EDLM Sprint 53 [EXT] [COMPLETED] + EDLM Sprint 52 [EXT] [COMPLETED] + EDLM Sprint 51 [EXT] [COMPLETED]"/>
    <m/>
    <m/>
    <m/>
    <m/>
    <m/>
    <m/>
    <x v="119"/>
    <s v="Medium"/>
    <m/>
    <s v="EDLM ECCR, EDLM LDSS, eccr/cis"/>
    <s v="ERM-2252"/>
    <s v="Backlog"/>
    <m/>
    <m/>
    <m/>
    <n v="0"/>
    <n v="0"/>
    <n v="0"/>
    <n v="0"/>
    <n v="0"/>
    <n v="0"/>
    <n v="0"/>
    <n v="0"/>
    <m/>
    <m/>
    <s v="EDLM Competency Manager"/>
    <n v="0"/>
    <n v="0"/>
  </r>
  <r>
    <x v="4"/>
    <x v="687"/>
    <s v="EDLM - Requirements Management"/>
    <m/>
    <m/>
    <m/>
    <m/>
    <m/>
    <s v="Florian Tolk"/>
    <m/>
    <m/>
    <m/>
    <m/>
    <m/>
    <m/>
    <m/>
    <m/>
    <x v="119"/>
    <s v="Medium"/>
    <m/>
    <s v="EDLM ECCR, eccr/cms"/>
    <s v="ERM-2254"/>
    <s v="Backlog"/>
    <m/>
    <m/>
    <m/>
    <n v="0"/>
    <n v="0"/>
    <n v="0"/>
    <n v="0"/>
    <n v="0"/>
    <n v="0"/>
    <n v="0"/>
    <n v="0"/>
    <m/>
    <m/>
    <s v="EDLM Competency Manager"/>
    <n v="0"/>
    <n v="0"/>
  </r>
  <r>
    <x v="4"/>
    <x v="688"/>
    <s v="EDLM - Requirements Management"/>
    <m/>
    <m/>
    <m/>
    <m/>
    <m/>
    <s v="Florian Tolk"/>
    <m/>
    <m/>
    <m/>
    <m/>
    <m/>
    <m/>
    <m/>
    <m/>
    <x v="119"/>
    <s v="Medium"/>
    <m/>
    <s v="EDLM ECCR, eccr/cms"/>
    <s v="ERM-2255"/>
    <s v="Backlog"/>
    <m/>
    <m/>
    <m/>
    <n v="0"/>
    <n v="0"/>
    <n v="0"/>
    <n v="0"/>
    <n v="0"/>
    <n v="0"/>
    <n v="0"/>
    <n v="0"/>
    <m/>
    <m/>
    <s v="EDLM Competency Manager"/>
    <n v="0"/>
    <n v="0"/>
  </r>
  <r>
    <x v="4"/>
    <x v="689"/>
    <s v="EDLM - Requirements Management"/>
    <m/>
    <m/>
    <m/>
    <m/>
    <m/>
    <s v="Florian Tolk"/>
    <m/>
    <m/>
    <m/>
    <m/>
    <m/>
    <m/>
    <m/>
    <m/>
    <x v="119"/>
    <s v="Medium"/>
    <m/>
    <s v="EDLM ECCR, eccr/cms"/>
    <s v="ERM-2256"/>
    <s v="Backlog"/>
    <m/>
    <m/>
    <m/>
    <n v="0"/>
    <n v="0"/>
    <n v="0"/>
    <n v="0"/>
    <n v="0"/>
    <n v="0"/>
    <n v="0"/>
    <n v="0"/>
    <m/>
    <m/>
    <s v="EDLM Competency Manager"/>
    <n v="0"/>
    <n v="0"/>
  </r>
  <r>
    <x v="4"/>
    <x v="690"/>
    <s v="EDLM - Requirements Management"/>
    <m/>
    <m/>
    <m/>
    <m/>
    <m/>
    <s v="Florian Tolk"/>
    <m/>
    <m/>
    <m/>
    <m/>
    <m/>
    <m/>
    <m/>
    <m/>
    <x v="119"/>
    <s v="Medium"/>
    <m/>
    <s v="EDLM ECCR, eccr/cms"/>
    <s v="ERM-2257"/>
    <s v="Backlog"/>
    <m/>
    <m/>
    <m/>
    <n v="0"/>
    <n v="0"/>
    <n v="0"/>
    <n v="0"/>
    <n v="0"/>
    <n v="0"/>
    <n v="0"/>
    <n v="0"/>
    <m/>
    <m/>
    <s v="EDLM Competency Manager"/>
    <n v="0"/>
    <n v="0"/>
  </r>
  <r>
    <x v="4"/>
    <x v="691"/>
    <s v="EDLM - Requirements Management"/>
    <m/>
    <m/>
    <m/>
    <s v="ADL Human Centered Design [EXT]"/>
    <m/>
    <s v="Florian Tolk"/>
    <m/>
    <m/>
    <m/>
    <m/>
    <m/>
    <m/>
    <m/>
    <m/>
    <x v="119"/>
    <s v="Medium"/>
    <m/>
    <s v="EDLM ECCR, eccr/cis, eccr/cms"/>
    <s v="ERM-2258"/>
    <s v="Backlog"/>
    <m/>
    <m/>
    <m/>
    <n v="0"/>
    <n v="0"/>
    <n v="0"/>
    <n v="0"/>
    <n v="0"/>
    <n v="0"/>
    <n v="0"/>
    <n v="0"/>
    <m/>
    <m/>
    <s v="EDLM Competency Manager"/>
    <s v="The meaning of these 3 statuses_x000a_*Draft*: Not ready for use.  Can only be referenced by another object in draft status_x000a_*Active*: Latest published version._x000a_*Deprecated*: Outdated and/or no longer being maintained. It is suggested to look elsewhere for a solution._x000a__x000a_Note: This is separate from the Public/Private tag.  Active items can still be private, and deprecated items can still be public."/>
    <n v="0"/>
  </r>
  <r>
    <x v="4"/>
    <x v="692"/>
    <s v="EDLM - Requirements Management"/>
    <m/>
    <m/>
    <m/>
    <m/>
    <s v="James Tobin"/>
    <s v="Florian Tolk"/>
    <m/>
    <s v="EDLM Sprint 59 [EXT] + EDLM Sprint 58 [EXT] [COMPLETED] + EDLM Sprint 57 [EXT] [COMPLETED] + EDLM Sprint 56 [EXT] [COMPLETED] + EDLM Sprint 55 [EXT] [COMPLETED] + EDLM Sprint 54 [EXT] [COMPLETED] + EDLM Sprint 53 [EXT] [COMPLETED] + EDLM Sprint 52 [EXT] [COMPLETED] + EDLM Sprint 51 [EXT] [COMPLETED] + EDLM Sprint 47 [EXT] [COMPLETED] + EDLM Sprint 46 [EXT] [COMPLETED]"/>
    <m/>
    <m/>
    <m/>
    <m/>
    <m/>
    <m/>
    <x v="119"/>
    <s v="High"/>
    <m/>
    <s v="EDLM ECCR, eccr/cis, eccr/cms"/>
    <s v="ERM-2259"/>
    <s v="Ready For Testing"/>
    <m/>
    <m/>
    <m/>
    <n v="0"/>
    <n v="0"/>
    <n v="0"/>
    <n v="0"/>
    <n v="0"/>
    <n v="0"/>
    <n v="0"/>
    <n v="0"/>
    <m/>
    <m/>
    <s v="EDLM Competency Manager"/>
    <s v="ECCR CIS should validate stored competencies against their profiles and reject objects that do not adhere to the profile. "/>
    <s v="1. Competency Framework metadata should match the defined Framework profile_x000a_2. Interface with neo4j database to check for the profile being used (will be replaced by LDSS in future)_x000a_3. Invalid framework data will be rejected_x000a_3.1 - if a property is added to a competency or framework that does not exist that property is rejected_x000a_3.2 if a competency or framework is added that is missing a property the entire object is rejected_x000a_4. Notify the user which property, is missing or needs addressed. _x000a_5. e2e tests shall be completed for submitting a framework with the correct data and incorrect data"/>
  </r>
  <r>
    <x v="4"/>
    <x v="693"/>
    <s v="EDLM - Requirements Management"/>
    <m/>
    <m/>
    <m/>
    <m/>
    <s v="James Tobin"/>
    <s v="Florian Tolk"/>
    <m/>
    <s v="EDLM Sprint 59 [EXT] + EDLM Sprint 58 [EXT] [COMPLETED] + EDLM Sprint 57 [EXT] [COMPLETED] + EDLM Sprint 56 [EXT] [COMPLETED] + EDLM Sprint 55 [EXT] [COMPLETED] + EDLM Sprint 54 [EXT] [COMPLETED] + EDLM Sprint 53 [EXT] [COMPLETED] + EDLM Sprint 52 [EXT] [COMPLETED] + EDLM Sprint 51 [EXT] [COMPLETED] + EDLM Sprint 47 [EXT] [COMPLETED] + EDLM Sprint 46 [EXT] [COMPLETED]"/>
    <m/>
    <m/>
    <m/>
    <m/>
    <m/>
    <m/>
    <x v="119"/>
    <s v="High"/>
    <m/>
    <s v="EDLM ECCR, eccr/cis, eccr/cms"/>
    <s v="ERM-2272"/>
    <s v="In Progress"/>
    <m/>
    <m/>
    <m/>
    <n v="0"/>
    <n v="0"/>
    <n v="0"/>
    <n v="0"/>
    <n v="0"/>
    <n v="0"/>
    <n v="0"/>
    <n v="0"/>
    <m/>
    <m/>
    <s v="EDLM Competency Manager"/>
    <s v="The data stored in the CIS shall match what is defined in each entry’s associated profile."/>
    <s v="1. Competency Framework metadata should match the defined Framework profile_x000a_2. Interface with neo4j database to check for the profile being used (will be replaced by LDSS in future)_x000a_3. Invalid framework data will be rejected_x000a_3.1 - if a property is added to a competency or framework that does not exist that property is rejected_x000a_3.2 if a competency or framework is added that is missing a property the entire object is rejected_x000a_4. e2e tests shall be completed for submitting a framework with the correct data and incorrect data"/>
  </r>
  <r>
    <x v="4"/>
    <x v="694"/>
    <s v="EDLM - Requirements Management"/>
    <m/>
    <m/>
    <m/>
    <s v="ADL Human Centered Design [EXT]"/>
    <m/>
    <s v="Florian Tolk"/>
    <m/>
    <s v="EDLM Sprint 52 [EXT] [COMPLETED] + EDLM Sprint 51 [EXT] [COMPLETED] + EDLM Sprint 47 [EXT] [COMPLETED] + EDLM Sprint 46 [EXT] [COMPLETED]"/>
    <m/>
    <m/>
    <m/>
    <m/>
    <m/>
    <m/>
    <x v="119"/>
    <s v="Medium"/>
    <m/>
    <s v="EDLM ECCR"/>
    <s v="ERM-2273"/>
    <s v="Backlog"/>
    <m/>
    <m/>
    <m/>
    <n v="0"/>
    <n v="0"/>
    <n v="0"/>
    <n v="0"/>
    <n v="0"/>
    <n v="0"/>
    <n v="0"/>
    <n v="0"/>
    <m/>
    <m/>
    <s v="EDLM Competency Manager"/>
    <s v="[~accountid:609007a8f0db130069a66376] [~accountid:5afdbc65d7cce75687ba0880] [~accountid:638ab1479e48f2b9a615c805] We need more details on this ticket, please. "/>
    <n v="0"/>
  </r>
  <r>
    <x v="4"/>
    <x v="695"/>
    <s v="EDLM - Requirements Management"/>
    <m/>
    <m/>
    <m/>
    <m/>
    <m/>
    <s v="Florian Tolk"/>
    <m/>
    <s v="EDLM Sprint 55 [EXT] [COMPLETED] + EDLM Sprint 54 [EXT] [COMPLETED] + EDLM Sprint 51 [EXT] [COMPLETED] + EDLM Sprint 49 [EXT] [COMPLETED]"/>
    <m/>
    <m/>
    <m/>
    <m/>
    <m/>
    <m/>
    <x v="119"/>
    <s v="Medium"/>
    <m/>
    <s v="EDLM ECCR"/>
    <s v="ERM-2274"/>
    <s v="To Do"/>
    <m/>
    <m/>
    <m/>
    <n v="0"/>
    <n v="0"/>
    <n v="0"/>
    <n v="0"/>
    <n v="0"/>
    <n v="0"/>
    <n v="0"/>
    <n v="0"/>
    <m/>
    <m/>
    <s v="EDLM Competency Manager"/>
    <n v="0"/>
    <n v="0"/>
  </r>
  <r>
    <x v="4"/>
    <x v="696"/>
    <s v="EDLM - Requirements Management"/>
    <m/>
    <m/>
    <m/>
    <s v="ADL Human Centered Design [EXT]"/>
    <m/>
    <s v="Florian Tolk"/>
    <m/>
    <s v="EDLM Sprint 52 [EXT] [COMPLETED] + EDLM Sprint 51 [EXT] [COMPLETED] + EDLM Sprint 47 [EXT] [COMPLETED] + EDLM Sprint 46 [EXT] [COMPLETED]"/>
    <m/>
    <m/>
    <m/>
    <m/>
    <m/>
    <m/>
    <x v="119"/>
    <s v="Medium"/>
    <m/>
    <s v="EDLM ECCR"/>
    <s v="ERM-2275"/>
    <s v="Backlog"/>
    <m/>
    <m/>
    <m/>
    <n v="0"/>
    <n v="0"/>
    <n v="0"/>
    <n v="0"/>
    <n v="0"/>
    <n v="0"/>
    <n v="0"/>
    <n v="0"/>
    <m/>
    <m/>
    <s v="EDLM Competency Manager"/>
    <n v="0"/>
    <n v="0"/>
  </r>
  <r>
    <x v="4"/>
    <x v="697"/>
    <s v="EDLM - Requirements Management"/>
    <m/>
    <m/>
    <m/>
    <m/>
    <s v="Desiree Esiere"/>
    <s v="Florian Tolk"/>
    <m/>
    <s v="EDLM Sprint 52 [EXT] [COMPLETED] + EDLM Sprint 51 [EXT] [COMPLETED] + EDLM Sprint 47 [EXT] [COMPLETED] + EDLM Sprint 46 [EXT] [COMPLETED]"/>
    <m/>
    <m/>
    <m/>
    <m/>
    <m/>
    <m/>
    <x v="119"/>
    <s v="Medium"/>
    <m/>
    <s v="EDLM ECCR"/>
    <s v="ERM-2276"/>
    <s v="To Do"/>
    <m/>
    <m/>
    <m/>
    <n v="0"/>
    <n v="0"/>
    <n v="0"/>
    <n v="0"/>
    <n v="0"/>
    <n v="0"/>
    <n v="0"/>
    <n v="0"/>
    <m/>
    <m/>
    <s v="EDLM Competency Manager"/>
    <n v="0"/>
    <n v="0"/>
  </r>
  <r>
    <x v="4"/>
    <x v="698"/>
    <s v="EDLM - Requirements Management"/>
    <m/>
    <m/>
    <m/>
    <s v="ADL Human Centered Design [EXT]"/>
    <m/>
    <s v="Florian Tolk"/>
    <m/>
    <s v="EDLM Sprint 52 [EXT] [COMPLETED] + EDLM Sprint 51 [EXT] [COMPLETED] + EDLM Sprint 47 [EXT] [COMPLETED] + EDLM Sprint 46 [EXT] [COMPLETED]"/>
    <m/>
    <m/>
    <m/>
    <m/>
    <m/>
    <m/>
    <x v="119"/>
    <s v="Medium"/>
    <m/>
    <s v="EDLM ECCR"/>
    <s v="ERM-2277"/>
    <s v="Backlog"/>
    <m/>
    <m/>
    <m/>
    <n v="0"/>
    <n v="0"/>
    <n v="0"/>
    <n v="0"/>
    <n v="0"/>
    <n v="0"/>
    <n v="0"/>
    <n v="0"/>
    <m/>
    <m/>
    <s v="EDLM Competency Manager"/>
    <s v="Need more details. "/>
    <n v="0"/>
  </r>
  <r>
    <x v="4"/>
    <x v="699"/>
    <s v="EDLM - Requirements Management"/>
    <m/>
    <m/>
    <m/>
    <s v="ADL Human Centered Design [EXT]"/>
    <m/>
    <s v="Florian Tolk"/>
    <m/>
    <s v="EDLM Sprint 52 [EXT] [COMPLETED] + EDLM Sprint 51 [EXT] [COMPLETED]"/>
    <m/>
    <m/>
    <m/>
    <m/>
    <m/>
    <m/>
    <x v="119"/>
    <s v="Medium"/>
    <m/>
    <s v="EDLM ECCR"/>
    <s v="ERM-2278"/>
    <s v="Backlog"/>
    <m/>
    <m/>
    <m/>
    <n v="0"/>
    <n v="0"/>
    <n v="0"/>
    <n v="0"/>
    <n v="0"/>
    <n v="0"/>
    <n v="0"/>
    <n v="0"/>
    <m/>
    <m/>
    <s v="EDLM Competency Manager"/>
    <n v="0"/>
    <n v="0"/>
  </r>
  <r>
    <x v="4"/>
    <x v="700"/>
    <s v="EDLM - Requirements Management"/>
    <m/>
    <m/>
    <m/>
    <s v="ADL Human Centered Design [EXT]"/>
    <s v="aqroy"/>
    <s v="Hunter Smith"/>
    <m/>
    <s v="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8 [EXT] [COMPLETED]"/>
    <m/>
    <m/>
    <m/>
    <m/>
    <m/>
    <m/>
    <x v="119"/>
    <s v="Medium"/>
    <m/>
    <s v="EDLM ECCR"/>
    <s v="ERM-2480"/>
    <s v="Ready For Testing"/>
    <m/>
    <m/>
    <m/>
    <n v="0"/>
    <n v="0"/>
    <n v="0"/>
    <n v="0"/>
    <n v="0"/>
    <n v="0"/>
    <n v="0"/>
    <n v="0"/>
    <m/>
    <m/>
    <m/>
    <s v="Update the Django project to include all bootstrapping configurations to enable persistence and API development for neo4j."/>
    <n v="0"/>
  </r>
  <r>
    <x v="4"/>
    <x v="701"/>
    <s v="EDLM - Requirements Management"/>
    <m/>
    <m/>
    <m/>
    <s v="Deloitte [EXT]"/>
    <s v="aqroy"/>
    <s v="Hunter Smith"/>
    <m/>
    <s v="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9 [EXT] [COMPLETED]"/>
    <m/>
    <m/>
    <m/>
    <m/>
    <m/>
    <m/>
    <x v="119"/>
    <s v="Medium"/>
    <m/>
    <s v="EDLM ECCR"/>
    <s v="ERM-2481"/>
    <s v="Ready For Testing"/>
    <m/>
    <m/>
    <m/>
    <n v="100"/>
    <n v="6.75"/>
    <n v="0"/>
    <n v="0"/>
    <n v="0"/>
    <n v="0"/>
    <n v="0"/>
    <n v="0"/>
    <m/>
    <m/>
    <m/>
    <s v="Create update/ Insert APIs:_x000a__x000a_# Create insert/ update APIs so that I can create records in the graph db"/>
    <n v="0"/>
  </r>
  <r>
    <x v="2"/>
    <x v="702"/>
    <s v="EDLM - Requirements Management"/>
    <m/>
    <m/>
    <s v="ADL Human Centered Design [EXT], Deloitte [EXT]"/>
    <m/>
    <m/>
    <s v="Hunter Smith"/>
    <s v="EDLM Sprint 53, EDLM Sprint 54, EDLM Sprint 55"/>
    <m/>
    <m/>
    <m/>
    <m/>
    <n v="45695"/>
    <m/>
    <m/>
    <x v="0"/>
    <s v="Medium"/>
    <m/>
    <s v="ecc/ecc-openlxp-xis, ldss/openlxp-xms"/>
    <s v="ERM-1375"/>
    <s v="Backlog"/>
    <m/>
    <m/>
    <m/>
    <n v="100"/>
    <n v="9.375E-2"/>
    <n v="0"/>
    <n v="16.670000000000002"/>
    <n v="35"/>
    <n v="0"/>
    <n v="7"/>
    <n v="42"/>
    <m/>
    <n v="45682"/>
    <s v="EDLM Experience Manager, EDLM Schema Administrator"/>
    <n v="0"/>
    <n v="0"/>
  </r>
  <r>
    <x v="4"/>
    <x v="703"/>
    <s v="EDLM - Requirements Management"/>
    <m/>
    <m/>
    <m/>
    <m/>
    <m/>
    <s v="Hunter Smith"/>
    <m/>
    <m/>
    <m/>
    <m/>
    <m/>
    <m/>
    <m/>
    <m/>
    <x v="120"/>
    <s v="Medium"/>
    <m/>
    <m/>
    <s v="ERM-1426"/>
    <s v="Prioritized"/>
    <m/>
    <m/>
    <m/>
    <n v="0"/>
    <n v="0"/>
    <n v="0"/>
    <n v="0"/>
    <n v="0"/>
    <n v="0"/>
    <n v="0"/>
    <n v="0"/>
    <m/>
    <m/>
    <m/>
    <n v="0"/>
    <s v="Courses should have the following attributes for content metadata: _x000a_- Nomenclature_x000a_- Version info_x000a_- Creation Date_x000a_- Creatione Time_x000a_- Authority_x000a_- Provenance_x000a_- Educational Purpose_x000a_- Object handle for use in xAPI Statements_x000a_- Impact on learner physical attribtues_x000a_- Impact on learner cognitive attributes_x000a_- Instructional Style_x000a_- Modality"/>
  </r>
  <r>
    <x v="4"/>
    <x v="704"/>
    <s v="EDLM - Requirements Management"/>
    <m/>
    <m/>
    <m/>
    <m/>
    <m/>
    <s v="Hunter Smith"/>
    <m/>
    <m/>
    <m/>
    <m/>
    <m/>
    <m/>
    <m/>
    <m/>
    <x v="120"/>
    <s v="Medium"/>
    <m/>
    <m/>
    <s v="ERM-1427"/>
    <s v="Prioritized"/>
    <m/>
    <m/>
    <m/>
    <n v="0"/>
    <n v="0"/>
    <n v="0"/>
    <n v="0"/>
    <n v="0"/>
    <n v="0"/>
    <n v="0"/>
    <n v="0"/>
    <m/>
    <m/>
    <m/>
    <n v="0"/>
    <s v="Courses should have the following attributes for content metadata: _x000a_- Nomenclature_x000a_- Activity Type (On the job / Work Experience)_x000a_- Version info_x000a_- Creation Date_x000a_- Creatione Time_x000a_- Authority_x000a_- Provenance_x000a_- Educational Purpose_x000a_- Object handle for use in xAPI Statements_x000a_- Impact on learner physical attribtues_x000a_- Impact on learner cognitive attributes_x000a_- Instructional Style_x000a_- Modality"/>
  </r>
  <r>
    <x v="4"/>
    <x v="705"/>
    <s v="EDLM - Requirements Management"/>
    <m/>
    <m/>
    <m/>
    <m/>
    <m/>
    <s v="Hunter Smith"/>
    <m/>
    <m/>
    <m/>
    <m/>
    <m/>
    <m/>
    <m/>
    <m/>
    <x v="120"/>
    <s v="Medium"/>
    <m/>
    <m/>
    <s v="ERM-1428"/>
    <s v="Prioritized"/>
    <m/>
    <m/>
    <m/>
    <n v="0"/>
    <n v="0"/>
    <n v="0"/>
    <n v="0"/>
    <n v="0"/>
    <n v="0"/>
    <n v="0"/>
    <n v="0"/>
    <m/>
    <m/>
    <m/>
    <n v="0"/>
    <n v="0"/>
  </r>
  <r>
    <x v="4"/>
    <x v="706"/>
    <s v="EDLM - Requirements Management"/>
    <m/>
    <m/>
    <m/>
    <m/>
    <m/>
    <s v="Hunter Smith"/>
    <m/>
    <m/>
    <m/>
    <m/>
    <m/>
    <m/>
    <m/>
    <m/>
    <x v="120"/>
    <s v="Medium"/>
    <m/>
    <m/>
    <s v="ERM-1429"/>
    <s v="Prioritized"/>
    <m/>
    <m/>
    <m/>
    <n v="0"/>
    <n v="0"/>
    <n v="0"/>
    <n v="0"/>
    <n v="0"/>
    <n v="0"/>
    <n v="0"/>
    <n v="0"/>
    <m/>
    <m/>
    <m/>
    <n v="0"/>
    <n v="0"/>
  </r>
  <r>
    <x v="4"/>
    <x v="707"/>
    <s v="EDLM - Requirements Management"/>
    <m/>
    <m/>
    <m/>
    <m/>
    <m/>
    <s v="Hunter Smith"/>
    <m/>
    <m/>
    <m/>
    <m/>
    <m/>
    <m/>
    <m/>
    <m/>
    <x v="120"/>
    <s v="Medium"/>
    <m/>
    <m/>
    <s v="ERM-1430"/>
    <s v="Prioritized"/>
    <m/>
    <m/>
    <m/>
    <n v="0"/>
    <n v="0"/>
    <n v="0"/>
    <n v="0"/>
    <n v="0"/>
    <n v="0"/>
    <n v="0"/>
    <n v="0"/>
    <m/>
    <m/>
    <m/>
    <n v="0"/>
    <n v="0"/>
  </r>
  <r>
    <x v="4"/>
    <x v="708"/>
    <s v="EDLM - Requirements Management"/>
    <m/>
    <m/>
    <m/>
    <m/>
    <m/>
    <s v="Hunter Smith"/>
    <m/>
    <m/>
    <m/>
    <m/>
    <m/>
    <m/>
    <m/>
    <m/>
    <x v="120"/>
    <s v="Medium"/>
    <m/>
    <m/>
    <s v="ERM-1431"/>
    <s v="Prioritized"/>
    <m/>
    <m/>
    <m/>
    <n v="0"/>
    <n v="0"/>
    <n v="0"/>
    <n v="0"/>
    <n v="0"/>
    <n v="0"/>
    <n v="0"/>
    <n v="0"/>
    <m/>
    <m/>
    <m/>
    <n v="0"/>
    <n v="0"/>
  </r>
  <r>
    <x v="3"/>
    <x v="709"/>
    <s v="EDLM - Requirements Management"/>
    <m/>
    <m/>
    <m/>
    <s v="ADL Human Centered Design [EXT]"/>
    <m/>
    <s v="Dawn Riddle"/>
    <m/>
    <m/>
    <m/>
    <m/>
    <m/>
    <m/>
    <m/>
    <m/>
    <x v="120"/>
    <s v="Medium"/>
    <m/>
    <m/>
    <s v="ERM-1432"/>
    <s v="Backlog"/>
    <m/>
    <m/>
    <m/>
    <n v="0"/>
    <n v="0"/>
    <n v="0"/>
    <n v="0"/>
    <n v="0"/>
    <n v="0"/>
    <n v="0"/>
    <n v="0"/>
    <m/>
    <m/>
    <m/>
    <n v="0"/>
    <n v="0"/>
  </r>
  <r>
    <x v="4"/>
    <x v="710"/>
    <s v="EDLM - Requirements Management"/>
    <m/>
    <m/>
    <m/>
    <m/>
    <m/>
    <s v="Hunter Smith"/>
    <m/>
    <m/>
    <m/>
    <m/>
    <m/>
    <m/>
    <m/>
    <m/>
    <x v="120"/>
    <s v="Medium"/>
    <m/>
    <m/>
    <s v="ERM-1433"/>
    <s v="Prioritized"/>
    <m/>
    <m/>
    <m/>
    <n v="0"/>
    <n v="0"/>
    <n v="0"/>
    <n v="0"/>
    <n v="0"/>
    <n v="0"/>
    <n v="0"/>
    <n v="0"/>
    <m/>
    <m/>
    <m/>
    <n v="0"/>
    <n v="0"/>
  </r>
  <r>
    <x v="4"/>
    <x v="711"/>
    <s v="EDLM - Requirements Management"/>
    <m/>
    <m/>
    <m/>
    <m/>
    <m/>
    <s v="Hunter Smith"/>
    <m/>
    <m/>
    <m/>
    <m/>
    <m/>
    <m/>
    <m/>
    <m/>
    <x v="120"/>
    <s v="Medium"/>
    <m/>
    <m/>
    <s v="ERM-1434"/>
    <s v="Prioritized"/>
    <m/>
    <m/>
    <m/>
    <n v="0"/>
    <n v="0"/>
    <n v="0"/>
    <n v="0"/>
    <n v="0"/>
    <n v="0"/>
    <n v="0"/>
    <n v="0"/>
    <m/>
    <m/>
    <m/>
    <n v="0"/>
    <n v="0"/>
  </r>
  <r>
    <x v="4"/>
    <x v="712"/>
    <s v="EDLM - Requirements Management"/>
    <m/>
    <m/>
    <m/>
    <m/>
    <m/>
    <s v="Hunter Smith"/>
    <m/>
    <m/>
    <m/>
    <m/>
    <m/>
    <m/>
    <m/>
    <m/>
    <x v="120"/>
    <s v="Medium"/>
    <m/>
    <m/>
    <s v="ERM-1485"/>
    <s v="Prioritized"/>
    <m/>
    <m/>
    <m/>
    <n v="0"/>
    <n v="0"/>
    <n v="0"/>
    <n v="0"/>
    <n v="0"/>
    <n v="0"/>
    <n v="0"/>
    <n v="0"/>
    <m/>
    <m/>
    <m/>
    <n v="0"/>
    <n v="0"/>
  </r>
  <r>
    <x v="4"/>
    <x v="713"/>
    <s v="EDLM - Requirements Management"/>
    <m/>
    <m/>
    <m/>
    <s v="Deloitte [EXT]"/>
    <m/>
    <s v="Dawn Riddle"/>
    <m/>
    <s v="EDLM Sprint 55 [EXT] [COMPLETED] + EDLM Sprint 54 [EXT] [COMPLETED] + EDLM Sprint 53 [EXT] [COMPLETED]"/>
    <m/>
    <m/>
    <m/>
    <m/>
    <m/>
    <m/>
    <x v="120"/>
    <s v="Medium"/>
    <m/>
    <s v="EDLM ECC"/>
    <s v="ERM-2181"/>
    <s v="To Do"/>
    <m/>
    <m/>
    <m/>
    <n v="0"/>
    <n v="0"/>
    <n v="0"/>
    <n v="0"/>
    <n v="0"/>
    <n v="0"/>
    <n v="0"/>
    <n v="0"/>
    <m/>
    <m/>
    <m/>
    <s v="Follow implementation guide to ensure each data type is integrated (support the property type). Front and backend capabilities match._x000a__x000a__x000a__x000a_NOTE: Move this file to extranet _x000a__x000a_[https://adloffice365.sharepoint.com/:x:/s/RDE/Ed6hQ_Ly2fhNr9j1toxonGEBrYwlHtClkGLe6xc1eS7kLA?e=dq8F2d|https://adloffice365.sharepoint.com/:x:/s/RDE/Ed6hQ_Ly2fhNr9j1toxonGEBrYwlHtClkGLe6xc1eS7kLA?e=dq8F2d|smart-card]"/>
    <s v="Partial - Either text of the schedule or a URI of a registered* schedule object.  Full - not yet possible."/>
  </r>
  <r>
    <x v="4"/>
    <x v="714"/>
    <s v="EDLM - Requirements Management"/>
    <m/>
    <m/>
    <m/>
    <s v="ADL Human Centered Design [EXT]"/>
    <m/>
    <s v="Dawn Riddle"/>
    <m/>
    <m/>
    <m/>
    <m/>
    <m/>
    <m/>
    <m/>
    <m/>
    <x v="120"/>
    <s v="Medium"/>
    <m/>
    <s v="EDLM ECC"/>
    <s v="ERM-2187"/>
    <s v="To Do"/>
    <m/>
    <m/>
    <m/>
    <n v="0"/>
    <n v="0"/>
    <n v="0"/>
    <n v="0"/>
    <n v="0"/>
    <n v="0"/>
    <n v="0"/>
    <n v="0"/>
    <m/>
    <m/>
    <m/>
    <s v="Follow implementation guide to ensure each data type is integrated (support the property type). Front and backend capabilities match._x000a__x000a_ _x000a__x000a_NOTE: Move this file to extranet"/>
    <n v="0"/>
  </r>
  <r>
    <x v="4"/>
    <x v="715"/>
    <s v="EDLM - Requirements Management"/>
    <m/>
    <m/>
    <m/>
    <m/>
    <m/>
    <s v="Dawn Riddle"/>
    <m/>
    <m/>
    <m/>
    <m/>
    <m/>
    <m/>
    <m/>
    <m/>
    <x v="120"/>
    <s v="Medium"/>
    <m/>
    <s v="EDLM ECC"/>
    <s v="ERM-2188"/>
    <s v="To Do"/>
    <m/>
    <m/>
    <m/>
    <n v="0"/>
    <n v="0"/>
    <n v="0"/>
    <n v="0"/>
    <n v="0"/>
    <n v="0"/>
    <n v="0"/>
    <n v="0"/>
    <m/>
    <m/>
    <m/>
    <s v="Follow implementation guide to ensure each data type is integrated (support the property type). Front and backend capabilities match._x000a__x000a_ _x000a__x000a_NOTE: Move this file to extranet"/>
    <n v="0"/>
  </r>
  <r>
    <x v="4"/>
    <x v="716"/>
    <s v="EDLM - Requirements Management"/>
    <m/>
    <m/>
    <m/>
    <m/>
    <m/>
    <s v="Dawn Riddle"/>
    <m/>
    <m/>
    <m/>
    <m/>
    <m/>
    <m/>
    <m/>
    <m/>
    <x v="120"/>
    <s v="Medium"/>
    <m/>
    <s v="EDLM ECC"/>
    <s v="ERM-2189"/>
    <s v="To Do"/>
    <m/>
    <m/>
    <m/>
    <n v="0"/>
    <n v="0"/>
    <n v="0"/>
    <n v="0"/>
    <n v="0"/>
    <n v="0"/>
    <n v="0"/>
    <n v="0"/>
    <m/>
    <m/>
    <m/>
    <s v="Follow implementation guide to ensure each data type is integrated (support the property type). Front and backend capabilities match._x000a__x000a_ _x000a__x000a_NOTE: Move this file to extranet"/>
    <n v="0"/>
  </r>
  <r>
    <x v="4"/>
    <x v="717"/>
    <s v="EDLM - Requirements Management"/>
    <m/>
    <m/>
    <m/>
    <m/>
    <m/>
    <s v="Dawn Riddle"/>
    <m/>
    <m/>
    <m/>
    <m/>
    <m/>
    <m/>
    <m/>
    <m/>
    <x v="120"/>
    <s v="Medium"/>
    <m/>
    <s v="EDLM ECC"/>
    <s v="ERM-2190"/>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OR uses a global address service at a URL. Full - if not using the address service at a URL, the type of this registered object is also known, only pulls up objects of the relevant type in the searches and can incorporate other object-type characteristics.  "/>
  </r>
  <r>
    <x v="4"/>
    <x v="718"/>
    <s v="EDLM - Requirements Management"/>
    <m/>
    <m/>
    <m/>
    <m/>
    <m/>
    <s v="Dawn Riddle"/>
    <m/>
    <m/>
    <m/>
    <m/>
    <m/>
    <m/>
    <m/>
    <m/>
    <x v="120"/>
    <s v="Medium"/>
    <m/>
    <s v="EDLM ECC"/>
    <s v="ERM-2191"/>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ISO languages are cross-checked with their taxonomy."/>
  </r>
  <r>
    <x v="4"/>
    <x v="719"/>
    <s v="EDLM - Requirements Management"/>
    <m/>
    <m/>
    <m/>
    <m/>
    <m/>
    <s v="Dawn Riddle"/>
    <m/>
    <m/>
    <m/>
    <m/>
    <m/>
    <m/>
    <m/>
    <m/>
    <x v="120"/>
    <s v="Medium"/>
    <m/>
    <s v="EDLM ECC"/>
    <s v="ERM-2192"/>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Delivery modes may be cross checked with a larger registry."/>
  </r>
  <r>
    <x v="4"/>
    <x v="720"/>
    <s v="EDLM - Requirements Management"/>
    <m/>
    <m/>
    <m/>
    <m/>
    <m/>
    <s v="Dawn Riddle"/>
    <m/>
    <m/>
    <m/>
    <m/>
    <m/>
    <m/>
    <m/>
    <m/>
    <x v="120"/>
    <s v="Medium"/>
    <m/>
    <s v="EDLM ECC"/>
    <s v="ERM-2194"/>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Grade levels may be cross checked with a larger registry."/>
  </r>
  <r>
    <x v="4"/>
    <x v="721"/>
    <s v="EDLM - Requirements Management"/>
    <m/>
    <m/>
    <m/>
    <m/>
    <m/>
    <s v="Dawn Riddle"/>
    <m/>
    <m/>
    <m/>
    <m/>
    <m/>
    <m/>
    <m/>
    <m/>
    <x v="120"/>
    <s v="Medium"/>
    <m/>
    <s v="EDLM ECC"/>
    <s v="ERM-2195"/>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Instructional methods may be cross checked with a larger registry."/>
  </r>
  <r>
    <x v="4"/>
    <x v="722"/>
    <s v="EDLM - Requirements Management"/>
    <m/>
    <m/>
    <m/>
    <m/>
    <m/>
    <s v="Dawn Riddle"/>
    <m/>
    <m/>
    <m/>
    <m/>
    <m/>
    <m/>
    <m/>
    <m/>
    <x v="120"/>
    <s v="Medium"/>
    <m/>
    <s v="EDLM ECC"/>
    <s v="ERM-2196"/>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Reading levels may be cross checked with a larger registry."/>
  </r>
  <r>
    <x v="4"/>
    <x v="723"/>
    <s v="EDLM - Requirements Management"/>
    <m/>
    <m/>
    <m/>
    <m/>
    <m/>
    <s v="Dawn Riddle"/>
    <m/>
    <s v="EDLM Sprint 55 [EXT] [COMPLETED] + EDLM Sprint 54 [EXT] [COMPLETED] + EDLM Sprint 53 [EXT] [COMPLETED]"/>
    <m/>
    <m/>
    <m/>
    <m/>
    <m/>
    <m/>
    <x v="120"/>
    <s v="Medium"/>
    <m/>
    <s v="EDLM ECC"/>
    <s v="ERM-2197"/>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Competencies can eventually be pulled from the ECCR."/>
  </r>
  <r>
    <x v="4"/>
    <x v="724"/>
    <s v="EDLM - Requirements Management"/>
    <m/>
    <m/>
    <m/>
    <s v="Deloitte [EXT]"/>
    <m/>
    <s v="Dawn Riddle"/>
    <m/>
    <m/>
    <m/>
    <m/>
    <m/>
    <m/>
    <m/>
    <m/>
    <x v="120"/>
    <s v="Medium"/>
    <m/>
    <s v="EDLM ECC"/>
    <s v="ERM-2198"/>
    <s v="Backlog"/>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A course is a specific type and is a subtype of Learning Resource or Learning Event, both of these should be known, but only course included on search."/>
  </r>
  <r>
    <x v="4"/>
    <x v="725"/>
    <s v="EDLM - Requirements Management"/>
    <m/>
    <m/>
    <m/>
    <s v="Deloitte [EXT]"/>
    <m/>
    <s v="Dawn Riddle"/>
    <m/>
    <m/>
    <m/>
    <m/>
    <m/>
    <m/>
    <m/>
    <m/>
    <x v="120"/>
    <s v="Medium"/>
    <m/>
    <s v="EDLM ECC"/>
    <s v="ERM-2199"/>
    <s v="Backlog"/>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Events only and not otherwise on type other than potentially higher for matching scores."/>
  </r>
  <r>
    <x v="4"/>
    <x v="726"/>
    <s v="EDLM - Requirements Management"/>
    <m/>
    <m/>
    <m/>
    <s v="Deloitte [EXT]"/>
    <m/>
    <s v="Dawn Riddle"/>
    <m/>
    <s v="EDLM Sprint 55 [EXT] [COMPLETED] + EDLM Sprint 54 [EXT] [COMPLETED] + EDLM Sprint 53 [EXT] [COMPLETED]"/>
    <m/>
    <m/>
    <m/>
    <m/>
    <m/>
    <m/>
    <x v="120"/>
    <s v="Medium"/>
    <m/>
    <s v="EDLM ECC"/>
    <s v="ERM-2200"/>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Resources only and not otherwise on type other than potentially higher for matching scores."/>
  </r>
  <r>
    <x v="4"/>
    <x v="727"/>
    <s v="EDLM - Requirements Management"/>
    <m/>
    <m/>
    <m/>
    <m/>
    <m/>
    <s v="Dawn Riddle"/>
    <m/>
    <m/>
    <m/>
    <m/>
    <m/>
    <m/>
    <m/>
    <m/>
    <x v="120"/>
    <s v="Medium"/>
    <m/>
    <s v="EDLM ECC"/>
    <s v="ERM-2201"/>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Events and Learning Resources."/>
  </r>
  <r>
    <x v="4"/>
    <x v="728"/>
    <s v="EDLM - Requirements Management"/>
    <m/>
    <m/>
    <m/>
    <m/>
    <m/>
    <s v="Dawn Riddle"/>
    <m/>
    <m/>
    <m/>
    <m/>
    <m/>
    <m/>
    <m/>
    <m/>
    <x v="120"/>
    <s v="Medium"/>
    <m/>
    <s v="EDLM ECC"/>
    <s v="ERM-2202"/>
    <s v="To Do"/>
    <m/>
    <m/>
    <m/>
    <n v="0"/>
    <n v="0"/>
    <n v="0"/>
    <n v="0"/>
    <n v="0"/>
    <n v="0"/>
    <n v="0"/>
    <n v="0"/>
    <m/>
    <m/>
    <m/>
    <s v="Follow implementation guide to ensure each data type is integrated (support the property type). Front and backend capabilities match._x000a__x000a_ _x000a__x000a_NOTE: Move this file to extranet"/>
    <s v="Partial - Either text of the syllabus or a URI of a registered* syllabus object.  Full - not yet possible."/>
  </r>
  <r>
    <x v="4"/>
    <x v="729"/>
    <s v="EDLM - Requirements Management"/>
    <m/>
    <m/>
    <m/>
    <m/>
    <m/>
    <s v="Dawn Riddle"/>
    <m/>
    <m/>
    <m/>
    <m/>
    <m/>
    <m/>
    <m/>
    <m/>
    <x v="120"/>
    <s v="Medium"/>
    <m/>
    <s v="EDLM ECC"/>
    <s v="ERM-2203"/>
    <s v="To Do"/>
    <m/>
    <m/>
    <m/>
    <n v="0"/>
    <n v="0"/>
    <n v="0"/>
    <n v="0"/>
    <n v="0"/>
    <n v="0"/>
    <n v="0"/>
    <n v="0"/>
    <m/>
    <m/>
    <m/>
    <s v="Follow implementation guide to ensure each data type is integrated (support the property type). Front and backend capabilities match._x000a__x000a_ _x000a__x000a_NOTE: Move this file to extranet"/>
    <s v="Partial - a URI of a registered* accreditation object.  Full - not yet possible."/>
  </r>
  <r>
    <x v="4"/>
    <x v="730"/>
    <s v="EDLM - Requirements Management"/>
    <m/>
    <m/>
    <m/>
    <m/>
    <m/>
    <s v="Dawn Riddle"/>
    <m/>
    <m/>
    <m/>
    <m/>
    <m/>
    <m/>
    <m/>
    <m/>
    <x v="120"/>
    <s v="Medium"/>
    <m/>
    <s v="EDLM ECC"/>
    <s v="ERM-2204"/>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images."/>
  </r>
  <r>
    <x v="4"/>
    <x v="731"/>
    <s v="EDLM - Requirements Management"/>
    <m/>
    <m/>
    <m/>
    <m/>
    <m/>
    <s v="Dawn Riddle"/>
    <m/>
    <m/>
    <m/>
    <m/>
    <m/>
    <m/>
    <m/>
    <m/>
    <x v="120"/>
    <s v="Medium"/>
    <m/>
    <s v="EDLM ECC"/>
    <s v="ERM-2205"/>
    <s v="To Do"/>
    <m/>
    <m/>
    <m/>
    <n v="0"/>
    <n v="0"/>
    <n v="0"/>
    <n v="0"/>
    <n v="0"/>
    <n v="0"/>
    <n v="0"/>
    <n v="0"/>
    <m/>
    <m/>
    <m/>
    <n v="0"/>
    <s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catalog entries, possibly matching on only the same catalog."/>
  </r>
  <r>
    <x v="4"/>
    <x v="732"/>
    <s v="EDLM - Requirements Management"/>
    <m/>
    <m/>
    <m/>
    <m/>
    <m/>
    <s v="Dawn Riddle"/>
    <m/>
    <m/>
    <m/>
    <m/>
    <m/>
    <m/>
    <m/>
    <m/>
    <x v="120"/>
    <s v="Medium"/>
    <m/>
    <s v="EDLM ECC"/>
    <s v="ERM-2206"/>
    <s v="To Do"/>
    <m/>
    <m/>
    <m/>
    <n v="0"/>
    <n v="0"/>
    <n v="0"/>
    <n v="0"/>
    <n v="0"/>
    <n v="0"/>
    <n v="0"/>
    <n v="0"/>
    <m/>
    <m/>
    <m/>
    <s v="Follow implementation guide to ensure each data type is integrated (support the property type). Front and backend capabilities match._x000a__x000a_ _x000a__x000a_NOTE: Move this file to extranet"/>
    <s v="Full only - system registers and tracks an object such that it can be pulled up via search/elastic/etc.  Full - the type of this registered object is also known, only pulls up objects of the relevant type in the searches and can incorporate other object-type characteristics."/>
  </r>
  <r>
    <x v="4"/>
    <x v="733"/>
    <s v="EDLM - Requirements Management"/>
    <m/>
    <m/>
    <m/>
    <m/>
    <m/>
    <s v="Dawn Riddle"/>
    <m/>
    <m/>
    <m/>
    <m/>
    <m/>
    <m/>
    <m/>
    <m/>
    <x v="120"/>
    <s v="Medium"/>
    <m/>
    <s v="EDLM ECC"/>
    <s v="ERM-2208"/>
    <s v="To Do"/>
    <m/>
    <m/>
    <m/>
    <n v="0"/>
    <n v="0"/>
    <n v="0"/>
    <n v="0"/>
    <n v="0"/>
    <n v="0"/>
    <n v="0"/>
    <n v="0"/>
    <m/>
    <m/>
    <m/>
    <s v="Follow implementation guide to ensure each data type is integrated (support the property type). Front and backend capabilities match._x000a__x000a_ _x000a__x000a_NOTE: Move this file to extranet"/>
    <s v="Partial - Either text of the usage rights and conditions or a URI of where they can be found. Full - the type of this registered object is also known, only pulls up objects of the relevant type in the searches and can incorporate other object-type characteristics.  Search should be limited to usage rights."/>
  </r>
  <r>
    <x v="4"/>
    <x v="734"/>
    <s v="EDLM - Requirements Management"/>
    <m/>
    <m/>
    <m/>
    <m/>
    <s v="Karen Jijo"/>
    <s v="Dawn Riddle"/>
    <m/>
    <m/>
    <m/>
    <m/>
    <m/>
    <m/>
    <m/>
    <m/>
    <x v="120"/>
    <s v="Medium"/>
    <m/>
    <s v="EDLM ECC"/>
    <s v="ERM-2209"/>
    <s v="To Do"/>
    <m/>
    <m/>
    <m/>
    <n v="0"/>
    <n v="0"/>
    <n v="0"/>
    <n v="0"/>
    <n v="0"/>
    <n v="0"/>
    <n v="0"/>
    <n v="0"/>
    <m/>
    <m/>
    <m/>
    <s v="Follow implementation guide to ensure each data type is integrated (support the property type). Front and backend capabilities match._x000a__x000a_ _x000a__x000a_NOTE: Move this file to extranet"/>
    <n v="0"/>
  </r>
  <r>
    <x v="4"/>
    <x v="735"/>
    <s v="EDLM - Requirements Management"/>
    <m/>
    <m/>
    <m/>
    <s v="ADL Human Centered Design [EXT]"/>
    <m/>
    <s v="Dawn Riddle"/>
    <m/>
    <m/>
    <m/>
    <m/>
    <m/>
    <m/>
    <m/>
    <m/>
    <x v="120"/>
    <s v="Medium"/>
    <m/>
    <s v="EDLM ECC"/>
    <s v="ERM-2210"/>
    <s v="Backlog"/>
    <m/>
    <m/>
    <m/>
    <n v="0"/>
    <n v="0"/>
    <n v="0"/>
    <n v="0"/>
    <n v="0"/>
    <n v="0"/>
    <n v="0"/>
    <n v="0"/>
    <m/>
    <m/>
    <m/>
    <s v="Follow implementation guide to ensure each data type is integrated (support the property type). Front and backend capabilities match._x000a__x000a_ _x000a__x000a_NOTE: Move this file to extranet"/>
    <s v="Full only: Tagging a course as Learning Event and Resource can be supported as designed.  Note this is Column G on the other tabs."/>
  </r>
  <r>
    <x v="4"/>
    <x v="736"/>
    <s v="EDLM - Requirements Management"/>
    <m/>
    <m/>
    <m/>
    <m/>
    <m/>
    <s v="Dawn Riddle"/>
    <m/>
    <m/>
    <m/>
    <m/>
    <m/>
    <m/>
    <m/>
    <m/>
    <x v="120"/>
    <s v="Medium"/>
    <m/>
    <s v="EDLM ECC"/>
    <s v="ERM-2207"/>
    <s v="To Do"/>
    <m/>
    <m/>
    <m/>
    <n v="0"/>
    <n v="0"/>
    <n v="0"/>
    <n v="0"/>
    <n v="0"/>
    <n v="0"/>
    <n v="0"/>
    <n v="0"/>
    <m/>
    <m/>
    <m/>
    <s v="Follow implementation guide to ensure each data type is integrated (support the property type). Front and backend capabilities match._x000a__x000a_ _x000a__x000a_NOTE: Move this file to extranet"/>
    <s v="Partial - Either text of the usage rights and conditions or a URI of where they can be found. Full - the type of this registered object is also known, only pulls up objects of the relevant type in the searches and can incorporate other object-type characteristics.  Search should be limited to usage rights."/>
  </r>
  <r>
    <x v="4"/>
    <x v="737"/>
    <s v="EDLM - Requirements Management"/>
    <m/>
    <m/>
    <m/>
    <m/>
    <m/>
    <s v="Dawn Riddle"/>
    <m/>
    <m/>
    <m/>
    <m/>
    <m/>
    <m/>
    <m/>
    <m/>
    <x v="120"/>
    <s v="Medium"/>
    <m/>
    <s v="EDLM ECC"/>
    <s v="ERM-2193"/>
    <s v="To Do"/>
    <m/>
    <m/>
    <m/>
    <n v="0"/>
    <n v="0"/>
    <n v="0"/>
    <n v="0"/>
    <n v="0"/>
    <n v="0"/>
    <n v="0"/>
    <n v="0"/>
    <m/>
    <m/>
    <m/>
    <s v="Follow implementation guide to ensure each data type is integrated (support the property type). Front and backend capabilities match._x000a__x000a_ _x000a__x000a_NOTE: Move this file to extranet"/>
    <s v="Partial - system registers and tracks an object such that it can be pulled up via search/elastic/etc.  Full - the type of this registered object is also known, only pulls up objects of the relevant type in the searches and can incorporate other object-type characteristics.  Formats may be cross checked with a larger registry."/>
  </r>
  <r>
    <x v="2"/>
    <x v="738"/>
    <s v="EDLM - Requirements Management"/>
    <m/>
    <m/>
    <m/>
    <m/>
    <m/>
    <s v="Ashley Howell"/>
    <m/>
    <m/>
    <m/>
    <m/>
    <m/>
    <m/>
    <m/>
    <m/>
    <x v="0"/>
    <s v="Medium"/>
    <m/>
    <s v="mmt/mmt-portal"/>
    <s v="ERM-1621"/>
    <s v="Backlog"/>
    <m/>
    <m/>
    <m/>
    <n v="0"/>
    <n v="0"/>
    <n v="0"/>
    <n v="100"/>
    <n v="0"/>
    <n v="0"/>
    <n v="5"/>
    <n v="5"/>
    <m/>
    <m/>
    <s v="EDLM Learner, EDLM Academic Institutions"/>
    <n v="0"/>
    <n v="0"/>
  </r>
  <r>
    <x v="2"/>
    <x v="739"/>
    <s v="EDLM - Requirements Management"/>
    <m/>
    <m/>
    <m/>
    <m/>
    <m/>
    <s v="Ashley Howell"/>
    <s v="MMT Sprint 13"/>
    <m/>
    <m/>
    <m/>
    <n v="45756"/>
    <m/>
    <m/>
    <m/>
    <x v="0"/>
    <s v="Medium"/>
    <m/>
    <s v="mmt/mmt-portal, MMT Backend"/>
    <s v="ERM-1623"/>
    <s v="Backlog"/>
    <m/>
    <m/>
    <m/>
    <n v="0"/>
    <n v="0"/>
    <n v="0"/>
    <n v="33.33"/>
    <n v="2"/>
    <n v="0"/>
    <n v="1"/>
    <n v="3"/>
    <n v="45742"/>
    <m/>
    <s v="EDLM Learner, EDLM Academic Institutions"/>
    <n v="0"/>
    <n v="0"/>
  </r>
  <r>
    <x v="2"/>
    <x v="740"/>
    <s v="EDLM - Requirements Management"/>
    <m/>
    <m/>
    <s v="ADL RD&amp;E [EXT], ADL Human Centered Design [EXT]"/>
    <m/>
    <m/>
    <s v="Ashley Howell"/>
    <s v="Internal Grooming Sprint, MMT Sprint 14, MMT Sprint 15, MMT Sprint 16, MMT Sprint 18, MMT Sprint 32, MMT Sprint 33, MMT Sprint 34, MMT Sprint 9"/>
    <m/>
    <m/>
    <m/>
    <m/>
    <m/>
    <m/>
    <m/>
    <x v="0"/>
    <s v="Medium"/>
    <s v="MMT"/>
    <s v="mmt/mmt-portal, P2881 Learning Experience Metadata, MMT Backend"/>
    <s v="ERM-1624"/>
    <s v="Backlog"/>
    <m/>
    <m/>
    <m/>
    <n v="0"/>
    <n v="0"/>
    <n v="0"/>
    <n v="37.78"/>
    <n v="17"/>
    <n v="11"/>
    <n v="17"/>
    <n v="45"/>
    <n v="45631"/>
    <m/>
    <s v="EDLM Learner, EDLM Academic Institutions"/>
    <n v="0"/>
    <n v="0"/>
  </r>
  <r>
    <x v="3"/>
    <x v="741"/>
    <s v="EDLM - Requirements Management"/>
    <m/>
    <m/>
    <m/>
    <s v="ADL Human Centered Design [EXT]"/>
    <m/>
    <s v="Ashley Howell"/>
    <m/>
    <s v="Internal Grooming Sprint [EXT]"/>
    <m/>
    <m/>
    <m/>
    <m/>
    <m/>
    <m/>
    <x v="121"/>
    <s v="High"/>
    <s v="MMT"/>
    <s v="mmt/mmt-portal"/>
    <s v="ERM-1740"/>
    <s v="Internal Grooming"/>
    <m/>
    <m/>
    <m/>
    <n v="0"/>
    <n v="0"/>
    <n v="0"/>
    <n v="0"/>
    <n v="0"/>
    <n v="0"/>
    <n v="0"/>
    <n v="0"/>
    <m/>
    <m/>
    <s v="EDLM Learner, EDLM Academic Institutions"/>
    <s v="Enhanced UI/UX Mockups for the desired future state. Please incorporate the ‘reject transcript request’ option in the transcript management page per mockup below:_x000a__x000a_I want to be able to reject a transcript I received,_x000a__x000a_!image-20250331-204810.png|width=1294,height=882,alt=&quot;image-20250331-204810.png&quot;!_x000a__x000a__x000a__x000a_When i select reject transcript, a modal should appear giving me opportunity to add comments_x000a__x000a_!image-20250331-204832.png|width=1308,height=894,alt=&quot;image-20250331-204832.png&quot;!_x000a__x000a_PROTOTYPE &amp; MOCKUP LINKS_x000a__x000a_Clickable designs located here: [DANTES Academic Institution Clickable Prototype Transcript Management|https://www.figma.com/proto/q0X8ptaZMCTPotApPnVPAa/MMT-Transcripts?node-id=24896-112488&amp;t=87tCA5u2hahfqkYp-1]  _x000a__x000a_*DevMode READY FOR DEV FIGMA PAGE located at:* [DANTES Academic Institution Transcript Management DevMode READY FOR DEV Figma Page|https://www.figma.com/design/q0X8ptaZMCTPotApPnVPAa/MMT-Transcripts?node-id=24896-112488&amp;m=dev&amp;t=87tCA5u2hahfqkYp-1] "/>
    <n v="0"/>
  </r>
  <r>
    <x v="3"/>
    <x v="742"/>
    <s v="EDLM - Requirements Management"/>
    <m/>
    <m/>
    <m/>
    <s v="ADL Human Centered Design [EXT]"/>
    <m/>
    <s v="Ashley Howell"/>
    <m/>
    <s v="MMT Sprint 18 [EXT] [COMPLETED] + MMT Sprint 16 [EXT] [COMPLETED]"/>
    <m/>
    <m/>
    <m/>
    <m/>
    <m/>
    <m/>
    <x v="121"/>
    <s v="Medium"/>
    <s v="MMT"/>
    <s v="mmt/mmt-portal"/>
    <s v="ERM-1729"/>
    <s v="Backlog"/>
    <m/>
    <m/>
    <m/>
    <n v="0"/>
    <n v="0"/>
    <n v="0"/>
    <n v="0"/>
    <n v="0"/>
    <n v="0"/>
    <n v="0"/>
    <n v="0"/>
    <m/>
    <m/>
    <s v="EDLM Academic Institutions"/>
    <s v="I want a table that I can see all of my active and completed transcript submissions/requests. _x000a__x000a_Service Member Transcript Statuses:_x000a__x000a_* Delivered_x000a_* Viewed_x000a_* Downloaded_x000a__x000a_!image-20250610-152046.png|width=1351,height=648,alt=&quot;image-20250610-152046.png&quot;!"/>
    <s v="1. Status Table Display: The Service Member/Veteran can view a table listing all active and completed transcript submissions._x000a__x000a_2. Status Tracking: Each entry displays the current status—Delivered, Viewed, or Downloaded._x000a__x000a_3. Comprehensive View: The table includes all past and ongoing requests submitted by the user._x000a__x000a_4. Status Definitions: Each status is clearly defined._x000a__x000a_Deloitte: Please write E2E test scripts. "/>
  </r>
  <r>
    <x v="3"/>
    <x v="743"/>
    <s v="EDLM - Requirements Management"/>
    <m/>
    <m/>
    <m/>
    <s v="ADL Human Centered Design [EXT]"/>
    <m/>
    <s v="Ashley Howell"/>
    <m/>
    <s v="Internal Grooming Sprint [EXT]"/>
    <m/>
    <m/>
    <m/>
    <m/>
    <m/>
    <m/>
    <x v="121"/>
    <s v="Medium"/>
    <s v="MMT"/>
    <s v="mmt/mmt-portal"/>
    <s v="ERM-1736"/>
    <s v="Internal Grooming"/>
    <m/>
    <m/>
    <m/>
    <n v="0"/>
    <n v="0"/>
    <n v="0"/>
    <n v="0"/>
    <n v="0"/>
    <n v="0"/>
    <n v="0"/>
    <n v="0"/>
    <m/>
    <m/>
    <s v="EDLM Academic Institutions"/>
    <s v="Enhanced UI/UX Mockups for the desired future state. Please incorporate all Search and Filter options in the transcript management page per mockup below:_x000a__x000a__x000a_PROTOTYPE &amp; MOCKUP LINKS_x000a__x000a_Clickable designs located here: [DANTES Academic Institution Clickable Prototype Transcript Management|https://www.figma.com/proto/q0X8ptaZMCTPotApPnVPAa/MMT-Transcripts?node-id=24896-112488&amp;t=87tCA5u2hahfqkYp-1]  _x000a__x000a_*DevMode READY FOR DEV FIGMA PAGE located at:* [DANTES Academic Institution Transcript Management DevMode READY FOR DEV Figma Page|https://www.figma.com/design/q0X8ptaZMCTPotApPnVPAa/MMT-Transcripts?node-id=24896-112488&amp;m=dev&amp;t=87tCA5u2hahfqkYp-1] "/>
    <n v="0"/>
  </r>
  <r>
    <x v="3"/>
    <x v="744"/>
    <s v="EDLM - Requirements Management"/>
    <m/>
    <m/>
    <m/>
    <s v="ADL Human Centered Design [EXT]"/>
    <m/>
    <s v="Ashley Howell"/>
    <m/>
    <s v="Internal Grooming Sprint [EXT] + MMT Sprint 18 [EXT] [COMPLETED] + MMT Sprint 16 [EXT] [COMPLETED] + MMT Sprint 9 [EXT] [COMPLETED]"/>
    <m/>
    <m/>
    <m/>
    <m/>
    <m/>
    <m/>
    <x v="121"/>
    <s v="Low"/>
    <s v="MMT"/>
    <s v="mmt/mmt-portal, MMT Backend"/>
    <s v="ERM-1936"/>
    <s v="Internal Grooming"/>
    <m/>
    <m/>
    <m/>
    <n v="0"/>
    <n v="0"/>
    <n v="0"/>
    <n v="0"/>
    <n v="0"/>
    <n v="0"/>
    <n v="0"/>
    <n v="0"/>
    <m/>
    <m/>
    <s v="EDLM Academic Institutions"/>
    <s v="This requirement includes an additional workflow for reviewing/approving transcript requests and being able to add comments to provide rationale._x000a__x000a_* The MMT Backend shall log all requests of transcripts sent/received_x000a_* The MMT Portal shall include a searchable table with all received and requested transcripts with status_x000a_* The MMT Portal shall include a searchable table with all of a users sent transcripts with status_x000a_* The MMT Portal shall display transcripts in chronological order of the requests received_x000a__x000a_Institution _x000a__x000a_* Active Transcripts_x000a_** Request Pending_x000a_** Received_x000a_** Viewed_x000a_* Completed Transcripts_x000a_** Downloaded_x000a_** Request Canceled_x000a_** Transcript Rejected_x000a__x000a_!image-20250331-203800.png|width=1040,height=810,alt=&quot;image-20250331-203800.png&quot;!"/>
    <s v="Request log will include the issue, issue type, date issue occurred, current status, name of individual who the issue is assigned to, resolved date."/>
  </r>
  <r>
    <x v="3"/>
    <x v="745"/>
    <s v="EDLM - Requirements Management"/>
    <m/>
    <m/>
    <m/>
    <s v="ADL Human Centered Design [EXT]"/>
    <m/>
    <s v="Ashley Howell"/>
    <m/>
    <s v="MMT Sprint 18 [EXT] [COMPLETED] + MMT Sprint 16 [EXT] [COMPLETED]"/>
    <m/>
    <m/>
    <m/>
    <m/>
    <m/>
    <m/>
    <x v="121"/>
    <s v="Low"/>
    <s v="MMT"/>
    <s v="mmt/mmt-portal"/>
    <s v="ERM-1937"/>
    <s v="Backlog"/>
    <m/>
    <m/>
    <m/>
    <n v="0"/>
    <n v="0"/>
    <n v="0"/>
    <n v="0"/>
    <n v="0"/>
    <n v="0"/>
    <n v="0"/>
    <n v="0"/>
    <m/>
    <m/>
    <s v="EDLM Academic Institutions"/>
    <s v="This requirement includes an additional workflow for reviewing/approving transcript requests and being able to add comments to provide rationale. The transcript table will also be broken down into two sections ‘Active Transcripts’ and ‘Completed Transcripts’._x000a__x000a_I want a table that I can see all of my active and completed transcript submissions/requests. _x000a__x000a_Service Member Transcript Statuses:_x000a__x000a_* New Transcripts_x000a_** Request Pending (new)_x000a_** Delivered_x000a_** Transcript Rejected (new)_x000a_** Viewed_x000a_* Completed Transcripts_x000a_** Downloaded_x000a_** Request Canceled (new)_x000a_** Transcript Rejected (new) _x000a__x000a_!image-20250331-201526.png|width=1304,height=874,alt=&quot;image-20250331-201526.png&quot;!"/>
    <s v="1. Transcript Table View: The Service Member can view a table displaying all transcript submissions and requests, divided into ‘Active Transcripts’ and ‘Completed Transcripts’ sections._x000a__x000a_2. Status Tracking: Each transcript entry clearly displays its current status, including:_x000a__x000a_-Active: New Transcripts, Request Pending, Delivered, Viewed_x000a__x000a_-Completed: Downloaded, Request Canceled, _x000a__x000a_3. Review Workflow: The Service Member can review transcript requests and provide comments to explain rationale during the approval/rejection process._x000a__x000a_4. Commenting Feature: Each transcript entry shall display relevant information, including status, request date, and type._x000a__x000a_5. Each transcript entry shall display relevant information, including status, request date, and type._x000a__x000a_6. The user shall be able to view the full history of their transcript requests in the table._x000a__x000a_7. Real-Time Updates: The table reflects real-time status changes as transcripts move through the workflow."/>
  </r>
  <r>
    <x v="3"/>
    <x v="746"/>
    <s v="EDLM - Requirements Management"/>
    <m/>
    <m/>
    <m/>
    <s v="ADL Human Centered Design [EXT]"/>
    <m/>
    <m/>
    <m/>
    <s v="MMT Sprint 16 [EXT] [COMPLETED] + MMT Sprint 15 [EXT] [COMPLETED] + MMT Sprint 14 [EXT] [COMPLETED]"/>
    <m/>
    <m/>
    <m/>
    <m/>
    <m/>
    <m/>
    <x v="121"/>
    <s v="Medium"/>
    <s v="MMT"/>
    <s v="mmt/mmt-portal, MMT Backend"/>
    <s v="ERM-1443"/>
    <s v="Backlog"/>
    <m/>
    <m/>
    <m/>
    <n v="0"/>
    <n v="0"/>
    <n v="0"/>
    <n v="0"/>
    <n v="0"/>
    <n v="0"/>
    <n v="0"/>
    <n v="0"/>
    <m/>
    <n v="45631"/>
    <s v="EDLM Academic Institutions"/>
    <s v="* The MMT Portal shall have a Academic Institution Lead Dashboard _x000a_* The MMT Backend shall connect to the ELRR Services_x000a_* The MMT Backend shall connect to the MMT XIS_x000a_* The MMT Portal Dashboard shall update in realtime to display data coming in from the connected ELRR Services &amp; MMT XIS_x000a__x000a_!image-20250331-203812.png|width=1040,height=810,alt=&quot;image-20250331-203812.png&quot;!"/>
    <s v="Dashboard shows status of all connected authoritative sources. Dashboard should indicate types of data coming in. Dashboard should show expected data flows and any disruption or issues in data flows. Dashboard should indicate any errors that need to be resolved in connections with authoritative data sources."/>
  </r>
  <r>
    <x v="3"/>
    <x v="747"/>
    <s v="EDLM - Requirements Management"/>
    <m/>
    <m/>
    <m/>
    <s v="ADL RD&amp;E [EXT]"/>
    <m/>
    <s v="Ashley Howell"/>
    <m/>
    <s v="MMT Sprint 18 [EXT] [COMPLETED] + MMT Sprint 16 [EXT] [COMPLETED]"/>
    <m/>
    <m/>
    <m/>
    <m/>
    <m/>
    <m/>
    <x v="121"/>
    <s v="Medium"/>
    <s v="MMT"/>
    <m/>
    <s v="ERM-1820"/>
    <s v="Internal Grooming"/>
    <m/>
    <m/>
    <m/>
    <n v="0"/>
    <n v="0"/>
    <n v="0"/>
    <n v="0"/>
    <n v="0"/>
    <n v="0"/>
    <n v="0"/>
    <n v="0"/>
    <m/>
    <m/>
    <s v="EDLM Learner"/>
    <s v="Clicking it takes you to the specific MOS in ACE mILITARY Guide. _x000a__x000a_!image-20250422-190852.png|width=652,height=567,alt=&quot;image-20250422-190852.png&quot;!"/>
    <s v="1. Rank Selection: The user can select their ACE Identifier Rank from a list or dropdown._x000a__x000a_2. Redirect to ACE Guide: Upon selection, the user is redirected to the corresponding MOS page in the ACE Military Guide._x000a__x000a_3. Accurate Link: The redirect link matches the selected ACE Identifier Rank and leads to the correct MOS details._x000a__x000a_4. External Site Notice (Optional): The user is notified that they are being redirected to an external site (ACE Military Guide), if applicable."/>
  </r>
  <r>
    <x v="3"/>
    <x v="748"/>
    <s v="EDLM - Requirements Management"/>
    <m/>
    <m/>
    <m/>
    <s v="ADL Human Centered Design [EXT]"/>
    <s v="Matthew Donlon"/>
    <m/>
    <m/>
    <s v="MMT Sprint 34 [EXT] + MMT Sprint 33 [EXT] [COMPLETED] + MMT Sprint 32 [EXT] [COMPLETED]"/>
    <m/>
    <m/>
    <m/>
    <m/>
    <m/>
    <m/>
    <x v="121"/>
    <s v="High"/>
    <s v="MMT"/>
    <s v="mmt/mmt-portal, MMT Backend"/>
    <s v="ERM-1440"/>
    <s v="To Do"/>
    <m/>
    <m/>
    <m/>
    <n v="0"/>
    <n v="0"/>
    <n v="0"/>
    <n v="0"/>
    <n v="0"/>
    <n v="0"/>
    <n v="0"/>
    <n v="0"/>
    <m/>
    <n v="45631"/>
    <s v="EDLM Academic Institutions"/>
    <s v="* The MMT Backend shall have a email templates for notifications sent by the system_x000a_* The MMT Backend shall use the users record to identify users when sending email notifications _x000a__x000a_*Email #1*_x000a__x000a_*_To:_* Service Member_x000a__x000a_*_Trigger:_* Transcript status is downloaded_x000a__x000a_*_Language:_* _x000a__x000a_Dear User, _x000a__x000a_Your transcript has been successfully downloaded by an academic institution. _x000a__x000a_Please log in to the MMT Portal ([https://mmt.apps.dso.mil/|https://mmt.apps.dso.mil/]) to review the details and take any necessary actions. _x000a__x000a_Thank you for using the MMT system. [MMT Portal Access Link]_x000a__x000a_*Email #2*_x000a__x000a_*_To:_* Service Member_x000a__x000a_*_Trigger:_* Transcript status is opened_x000a__x000a_*_Language:_* _x000a__x000a_Dear User, _x000a__x000a_Your transcript has been successfully opened by an academic institution. _x000a__x000a_Please log in to the MMT Portal ([https://mmt.apps.dso.mil/|https://mmt.apps.dso.mil/]) to review the details and take any necessary actions. _x000a__x000a_Thank you for using the MMT system. [MMT Portal Access Link]_x000a__x000a_*Email #3*_x000a__x000a_*_To:_* Academic Institution _x000a__x000a_*_Trigger:_* Transcript status is Delivered_x000a__x000a_*_Language:_* _x000a__x000a_Dear User, _x000a__x000a_Your Academic Institute has received a transcript from a DoD Service Member._x000a__x000a_Please log in to the MMT Portal ([https://mmt.dso.mil/academicInstitute|https://mmt.staging.dso.mil/academicInstitute]) to review the details and take any necessary actions. _x000a__x000a_Thank you for using the MMT system. [MMT Portal Access Link]"/>
    <s v="1. The system shall send email notifications to the Academic Institution Registrar when a transcript-related action occurs (e.g., delivered, opened, downloaded)._x000a_2. Each email notification sent to the Registrar shall include the student’s unique ID to allow easy identification._x000a_3. The MMT Backend shall use the user record to retrieve and insert the correct student ID into the email template._x000a_4. The system shall maintain predefined email templates for each notification type (delivered, opened, downloaded)._x000a_5. The email templates shall include a direct link to the MMT Portal for quick access._x000a_6. The system shall ensure all email notifications are formatted consistently and sent to the correct recipients based on the configured triggers._x000a_7. E2E functionality written. "/>
  </r>
  <r>
    <x v="3"/>
    <x v="749"/>
    <s v="EDLM - Requirements Management"/>
    <m/>
    <m/>
    <m/>
    <s v="ADL RD&amp;E [EXT]"/>
    <m/>
    <s v="Ashley Howell"/>
    <m/>
    <m/>
    <m/>
    <m/>
    <m/>
    <m/>
    <m/>
    <m/>
    <x v="121"/>
    <s v="Highest"/>
    <s v="MMT"/>
    <s v="mmt/mmt-portal"/>
    <s v="ERM-1738"/>
    <s v="Internal Grooming"/>
    <m/>
    <m/>
    <m/>
    <n v="0"/>
    <n v="0"/>
    <n v="0"/>
    <n v="0"/>
    <n v="0"/>
    <n v="0"/>
    <n v="0"/>
    <n v="0"/>
    <m/>
    <m/>
    <s v="EDLM Learner, EDLM Academic Institutions"/>
    <s v="for each status request type, be able to view and download according to the status. _x000a__x000a_!image-20250331-204241.png|width=1028,height=707,alt=&quot;image-20250331-204241.png&quot;!"/>
    <s v="1. View by Status: The Registrar can view transcript requests categorized by status (e.g., Sent, Requested, In Progress, Completed)._x000a__x000a_2. Download by Status: The Registrar can download transcripts for each request based on its status._x000a__x000a_3. Filter by Request Type: The Registrar can filter requests by type (Sent to me or Requested by me)._x000a__x000a_4. Download Availability: Transcripts are available for download once their status is marked as &quot;Completed&quot;._x000a__x000a_5. Status Visibility: Each request displays its current status."/>
  </r>
  <r>
    <x v="3"/>
    <x v="750"/>
    <s v="EDLM - Requirements Management"/>
    <m/>
    <m/>
    <m/>
    <s v="ADL Human Centered Design [EXT]"/>
    <m/>
    <m/>
    <m/>
    <s v="Internal Grooming Sprint [EXT] + MMT Sprint 18 [EXT] [COMPLETED] + MMT Sprint 16 [EXT] [COMPLETED] + MMT Sprint 9 [EXT] [COMPLETED]"/>
    <m/>
    <m/>
    <m/>
    <m/>
    <m/>
    <m/>
    <x v="121"/>
    <s v="High"/>
    <s v="MMT"/>
    <s v="mmt/mmt-portal, MMT Backend"/>
    <s v="ERM-1439"/>
    <s v="Internal Grooming"/>
    <m/>
    <m/>
    <m/>
    <n v="0"/>
    <n v="0"/>
    <n v="0"/>
    <n v="0"/>
    <n v="0"/>
    <n v="0"/>
    <n v="0"/>
    <n v="0"/>
    <m/>
    <n v="45631"/>
    <s v="EDLM Academic Institutions"/>
    <s v="Enhanced UI/UX Mockups for the desired future state. Please incorporate the updated request fields in the transcript management page per mockup below:_x000a__x000a_* The MMT Backend shall log all requests of transcripts sent/received_x000a_* The MMT Portal shall include a searchable table with all received and requested transcripts with status_x000a_* The MMT Portal shall include a searchable table with all of a users sent transcripts with status_x000a_* The MMT Portal shall display transcripts in chronological order of the requests received_x000a__x000a_Institution _x000a__x000a_Active Transcripts_x000a__x000a_* Received_x000a_* Viewed_x000a_* Request Pending_x000a__x000a_Completed Transcripts_x000a__x000a_* Downloaded_x000a_* Request Canceled_x000a_* Transcript Rejected_x000a__x000a_PROTOTYPE &amp; MOCKUP LINKS_x000a__x000a_Clickable designs located here: [DANTES Academic Institution Clickable Prototype Transcript Management|https://www.figma.com/proto/q0X8ptaZMCTPotApPnVPAa/MMT-Transcripts?node-id=24896-112488&amp;t=87tCA5u2hahfqkYp-1]  _x000a__x000a_*DevMode READY FOR DEV FIGMA PAGE located at:* [DANTES Academic Institution Transcript Management DevMode READY FOR DEV Figma Page|https://www.figma.com/design/q0X8ptaZMCTPotApPnVPAa/MMT-Transcripts?node-id=24896-112488&amp;m=dev&amp;t=87tCA5u2hahfqkYp-1] "/>
    <s v="Request log will include the issue, issue type, date issue occurred, current status, name of individual who the issue is assigned to, resolved date._x000a_-------------------------------------------------------------------------------------------_x000a_1. Comprehensive Log: The system logs all transcript requests—sent and received—by the Registrar._x000a__x000a_2. Searchable Table: The Registrar can view a searchable table of all received and requested transcripts with their current status._x000a__x000a_3. Sent Transcript Table: The Registrar can view a searchable table for all transcripts they have sent._x000a__x000a_4. Chronological Order: All transcript entries are displayed in chronological order based on the date received or sent._x000a__x000a_5. Status Display: Each transcript shows status indicators such as Received, Viewed, and Downloaded._x000a__x000a_6. Institution Details: The table includes the associated institution for each transcript request."/>
  </r>
  <r>
    <x v="3"/>
    <x v="751"/>
    <s v="EDLM - Requirements Management"/>
    <m/>
    <m/>
    <m/>
    <s v="ADL Human Centered Design [EXT]"/>
    <m/>
    <m/>
    <m/>
    <s v="MMT Sprint 9 [EXT] [COMPLETED]"/>
    <m/>
    <m/>
    <m/>
    <m/>
    <m/>
    <m/>
    <x v="121"/>
    <s v="High"/>
    <s v="MMT"/>
    <s v="mmt/mmt-portal, MMT Backend"/>
    <s v="ERM-1446"/>
    <s v="Backlog"/>
    <m/>
    <m/>
    <m/>
    <n v="0"/>
    <n v="0"/>
    <n v="0"/>
    <n v="0"/>
    <n v="0"/>
    <n v="0"/>
    <n v="0"/>
    <n v="0"/>
    <m/>
    <n v="45635"/>
    <s v="EDLM Academic Institutions"/>
    <s v="* The MMT Backend shall allow authorized users to access a students transcripts_x000a__x000a_* The MMT Backend shall allow authorized users to modifiy (add credit) to students transcripts"/>
    <s v="1. The system allows the registrar to review non-military educational experiences submitted by students._x000a_2. The registrar can assign appropriate academic credits based on predefined evaluation criteria._x000a_3. Assigned credits are reflected in the student’s academic progress report._x000a_4. Credit assignments align with the institution's policies to support students’ academic goals."/>
  </r>
  <r>
    <x v="3"/>
    <x v="752"/>
    <s v="EDLM - Requirements Management"/>
    <m/>
    <m/>
    <m/>
    <s v="ADL RD&amp;E [EXT]"/>
    <m/>
    <m/>
    <m/>
    <m/>
    <m/>
    <m/>
    <m/>
    <m/>
    <m/>
    <m/>
    <x v="121"/>
    <s v="Low"/>
    <s v="MMT"/>
    <m/>
    <s v="ERM-1451"/>
    <s v="Internal Grooming"/>
    <m/>
    <m/>
    <m/>
    <n v="0"/>
    <n v="0"/>
    <n v="0"/>
    <n v="0"/>
    <n v="0"/>
    <n v="0"/>
    <n v="0"/>
    <n v="0"/>
    <m/>
    <n v="45636"/>
    <s v="EDLM Academic Institutions"/>
    <s v="Rethink this ticket as it is reflecting user access to the trasncript which is covered above_x000a__x000a_View trasncript then user action"/>
    <s v="1. The system displays detailed military course content, ranks, and service documentation._x000a_2. Military leadership training is mapped to equivalent college courses (e.g., management)._x000a_3. Tools enable clear comparison and evaluation for credit transfer."/>
  </r>
  <r>
    <x v="3"/>
    <x v="753"/>
    <s v="EDLM - Requirements Management"/>
    <m/>
    <m/>
    <m/>
    <s v="ADL Human Centered Design [EXT]"/>
    <m/>
    <m/>
    <m/>
    <s v="MMT Sprint 16 [EXT] [COMPLETED] + MMT Sprint 15 [EXT] [COMPLETED]"/>
    <m/>
    <m/>
    <m/>
    <m/>
    <m/>
    <m/>
    <x v="121"/>
    <s v="High"/>
    <s v="MMT"/>
    <m/>
    <s v="ERM-1453"/>
    <s v="Backlog"/>
    <m/>
    <m/>
    <m/>
    <n v="0"/>
    <n v="0"/>
    <n v="0"/>
    <n v="0"/>
    <n v="0"/>
    <n v="0"/>
    <n v="0"/>
    <n v="0"/>
    <m/>
    <n v="45636"/>
    <s v="EDLM Academic Institutions"/>
    <s v="* Military Occupational Specialty (MOS)"/>
    <s v="1. Course numbers include the associated Military Occupational Specialty (MOS) on transcripts._x000a_2. Course numbers are hyperlinked to relevant Military Guide pages._x000a_3. Hyperlinks open correctly and provide detailed course information._x000a_"/>
  </r>
  <r>
    <x v="3"/>
    <x v="754"/>
    <s v="EDLM - Requirements Management"/>
    <m/>
    <m/>
    <m/>
    <s v="ADL Human Centered Design [EXT]"/>
    <m/>
    <s v="Ashley Howell"/>
    <m/>
    <m/>
    <m/>
    <m/>
    <m/>
    <m/>
    <m/>
    <m/>
    <x v="121"/>
    <s v="Medium"/>
    <s v="MMT"/>
    <s v="mmt/mmt-portal, MMT Backend"/>
    <s v="ERM-1657"/>
    <s v="Backlog"/>
    <m/>
    <m/>
    <m/>
    <n v="0"/>
    <n v="0"/>
    <n v="0"/>
    <n v="0"/>
    <n v="0"/>
    <n v="0"/>
    <n v="0"/>
    <n v="0"/>
    <m/>
    <m/>
    <m/>
    <n v="0"/>
    <n v="0"/>
  </r>
  <r>
    <x v="3"/>
    <x v="755"/>
    <s v="EDLM - Requirements Management"/>
    <m/>
    <m/>
    <m/>
    <s v="ADL Human Centered Design [EXT]"/>
    <m/>
    <s v="Ashley Howell"/>
    <m/>
    <m/>
    <m/>
    <m/>
    <m/>
    <m/>
    <m/>
    <m/>
    <x v="121"/>
    <s v="Medium"/>
    <s v="MMT"/>
    <s v="mmt/mmt-portal, MMT Backend"/>
    <s v="ERM-1658"/>
    <s v="Backlog"/>
    <m/>
    <m/>
    <m/>
    <n v="0"/>
    <n v="0"/>
    <n v="0"/>
    <n v="0"/>
    <n v="0"/>
    <n v="0"/>
    <n v="0"/>
    <n v="0"/>
    <m/>
    <m/>
    <m/>
    <n v="0"/>
    <s v="(captured via xAPI statements related to the TLA MOM Level 2)"/>
  </r>
  <r>
    <x v="3"/>
    <x v="756"/>
    <s v="EDLM - Requirements Management"/>
    <m/>
    <m/>
    <m/>
    <s v="ADL Human Centered Design [EXT]"/>
    <m/>
    <s v="Ashley Howell"/>
    <m/>
    <m/>
    <m/>
    <m/>
    <m/>
    <m/>
    <m/>
    <m/>
    <x v="121"/>
    <s v="Medium"/>
    <s v="MMT"/>
    <m/>
    <s v="ERM-1659"/>
    <s v="Backlog"/>
    <m/>
    <m/>
    <m/>
    <n v="0"/>
    <n v="0"/>
    <n v="0"/>
    <n v="0"/>
    <n v="0"/>
    <n v="0"/>
    <n v="0"/>
    <n v="0"/>
    <m/>
    <m/>
    <m/>
    <s v="transcripts with learning courses, goals, serarch sub-goals and opportunities, self direct services, ACE credit recommendations by MOS code including ECC content hierarchies within MMT, LMS and Tenancy applications"/>
    <n v="0"/>
  </r>
  <r>
    <x v="3"/>
    <x v="757"/>
    <s v="EDLM - Requirements Management"/>
    <m/>
    <m/>
    <m/>
    <s v="ADL Human Centered Design [EXT]"/>
    <m/>
    <s v="Ashley Howell"/>
    <m/>
    <m/>
    <m/>
    <m/>
    <m/>
    <m/>
    <m/>
    <m/>
    <x v="121"/>
    <s v="Medium"/>
    <s v="MMT"/>
    <s v="mmt/mmt-portal, MMT Backend"/>
    <s v="ERM-1664"/>
    <s v="Backlog"/>
    <m/>
    <m/>
    <m/>
    <n v="0"/>
    <n v="0"/>
    <n v="0"/>
    <n v="0"/>
    <n v="0"/>
    <n v="0"/>
    <n v="0"/>
    <n v="0"/>
    <m/>
    <m/>
    <m/>
    <n v="0"/>
    <n v="0"/>
  </r>
  <r>
    <x v="3"/>
    <x v="758"/>
    <s v="EDLM - Requirements Management"/>
    <m/>
    <m/>
    <m/>
    <s v="ADL Human Centered Design [EXT]"/>
    <m/>
    <s v="Ashley Howell"/>
    <m/>
    <s v="Internal Grooming Sprint [EXT]"/>
    <m/>
    <m/>
    <m/>
    <m/>
    <m/>
    <m/>
    <x v="121"/>
    <s v="Medium"/>
    <s v="MMT"/>
    <s v="mmt/mmt-portal"/>
    <s v="ERM-1718"/>
    <s v="Internal Grooming"/>
    <m/>
    <m/>
    <m/>
    <n v="0"/>
    <n v="0"/>
    <n v="0"/>
    <n v="0"/>
    <n v="0"/>
    <n v="0"/>
    <n v="0"/>
    <n v="0"/>
    <m/>
    <m/>
    <s v="EDLM Learner"/>
    <s v="Existing Implementation:_x000a__x000a_!image-20250422-151105.png|width=383,height=703,alt=&quot;image-20250422-151105.png&quot;!_x000a__x000a_It will include updates to info on my transcript:_x000a__x000a_# Military Courses_x000a_# Occupational Experience_x000a_# Additional Learning_x000a__x000a_And updates on when/who I sent my transcript to (academic institution)._x000a__x000a_It will also include WHEN the action took place, date time"/>
    <s v="Additional Considerations:_x000a_1. The Learner wants updates on whether their MMT is up-to-date._x000a_2. The Learner wants to review their transcript for accuracy and make corrections if needed."/>
  </r>
  <r>
    <x v="3"/>
    <x v="759"/>
    <s v="EDLM - Requirements Management"/>
    <m/>
    <m/>
    <m/>
    <s v="ADL Human Centered Design [EXT]"/>
    <m/>
    <s v="Ashley Howell"/>
    <m/>
    <s v="Internal Grooming Sprint [EXT]"/>
    <m/>
    <m/>
    <m/>
    <m/>
    <m/>
    <m/>
    <x v="121"/>
    <s v="Medium"/>
    <s v="MMT"/>
    <s v="mmt/mmt-portal"/>
    <s v="ERM-1720"/>
    <s v="Internal Grooming"/>
    <m/>
    <m/>
    <m/>
    <n v="0"/>
    <n v="0"/>
    <n v="0"/>
    <n v="0"/>
    <n v="0"/>
    <n v="0"/>
    <n v="0"/>
    <n v="0"/>
    <m/>
    <m/>
    <s v="EDLM Learner"/>
    <s v="I want to search within these updates so I can only display what is relevant to the criteria I selected. First, I can choose the timeframe I want to view in. so ‘Since last visit’, last 30 days, last six months, and last year, and show all. _x000a__x000a_!image-20250331-194613.png|width=198,height=232,alt=&quot;image-20250331-194613.png&quot;!_x000a__x000a__x000a__x000a_Then I can search on the categories. the categories will be the tags that we’ve selected. see below._x000a__x000a_!image-20250331-193911.png|width=406,height=619,alt=&quot;image-20250331-193911.png&quot;!_x000a__x000a_It will include updates to info on my transcript:_x000a__x000a_# Military Courses_x000a_# Occupational Experience_x000a_# Additional Learning_x000a__x000a_And updates on when/who I sent my transcript to (academic institution)._x000a__x000a_It will also include WHEN the action took place, date time"/>
    <n v="0"/>
  </r>
  <r>
    <x v="3"/>
    <x v="760"/>
    <s v="EDLM - Requirements Management"/>
    <m/>
    <m/>
    <m/>
    <s v="ADL Human Centered Design [EXT]"/>
    <m/>
    <s v="Ashley Howell"/>
    <m/>
    <s v="Internal Grooming Sprint [EXT]"/>
    <m/>
    <m/>
    <m/>
    <m/>
    <m/>
    <m/>
    <x v="121"/>
    <s v="High"/>
    <s v="MMT"/>
    <s v="mmt/mmt-portal"/>
    <s v="ERM-1730"/>
    <s v="Internal Grooming"/>
    <m/>
    <m/>
    <m/>
    <n v="0"/>
    <n v="0"/>
    <n v="0"/>
    <n v="0"/>
    <n v="0"/>
    <n v="0"/>
    <n v="0"/>
    <n v="0"/>
    <m/>
    <m/>
    <s v="EDLM Academic Institutions"/>
    <s v="!image-20250331-210425.png|width=985,height=818,alt=&quot;image-20250331-210425.png&quot;!_x000a__x000a_I want to filter on:_x000a__x000a_* Transcript recipient_x000a_* date initiated_x000a_* status_x000a_* action date_x000a_* action by_x000a__x000a_I also want a search bar so I can search on these fields."/>
    <n v="0"/>
  </r>
  <r>
    <x v="3"/>
    <x v="761"/>
    <s v="EDLM - Requirements Management"/>
    <m/>
    <m/>
    <m/>
    <s v="ADL Human Centered Design [EXT]"/>
    <m/>
    <s v="Ashley Howell"/>
    <m/>
    <m/>
    <m/>
    <m/>
    <m/>
    <m/>
    <m/>
    <m/>
    <x v="121"/>
    <s v="Medium"/>
    <s v="MMT"/>
    <s v="mmt/mmt-portal"/>
    <s v="ERM-1731"/>
    <s v="Backlog"/>
    <m/>
    <m/>
    <m/>
    <n v="0"/>
    <n v="0"/>
    <n v="0"/>
    <n v="0"/>
    <n v="0"/>
    <n v="0"/>
    <n v="0"/>
    <n v="0"/>
    <m/>
    <m/>
    <s v="EDLM Academic Institutions"/>
    <s v="I want a table that I can see all of my active and completed transcript submissions/requests. I want to sort by these table headers. _x000a__x000a_!image-20250331-201526.png|width=1304,height=874,alt=&quot;image-20250331-201526.png&quot;!_x000a__x000a_I also want to choose the column visibility:_x000a__x000a_!image-20250331-201941.png|width=711,height=392,alt=&quot;image-20250331-201941.png&quot;!"/>
    <n v="0"/>
  </r>
  <r>
    <x v="3"/>
    <x v="762"/>
    <s v="EDLM - Requirements Management"/>
    <m/>
    <m/>
    <m/>
    <s v="ADL Human Centered Design [EXT]"/>
    <m/>
    <s v="Ashley Howell"/>
    <m/>
    <m/>
    <m/>
    <m/>
    <m/>
    <m/>
    <m/>
    <m/>
    <x v="121"/>
    <s v="Medium"/>
    <s v="MMT"/>
    <s v="mmt/mmt-portal"/>
    <s v="ERM-1732"/>
    <s v="Backlog"/>
    <m/>
    <m/>
    <m/>
    <n v="0"/>
    <n v="0"/>
    <n v="0"/>
    <n v="0"/>
    <n v="0"/>
    <n v="0"/>
    <n v="0"/>
    <n v="0"/>
    <m/>
    <m/>
    <s v="EDLM Learner, EDLM Academic Institutions"/>
    <s v="for each status request type, be able to view and download according to the status. _x000a__x000a_!image-20250331-202303.png|width=1002,height=586,alt=&quot;image-20250331-202303.png&quot;!"/>
    <n v="0"/>
  </r>
  <r>
    <x v="3"/>
    <x v="763"/>
    <s v="EDLM - Requirements Management"/>
    <m/>
    <m/>
    <m/>
    <s v="ADL Human Centered Design [EXT]"/>
    <m/>
    <s v="Ashley Howell"/>
    <m/>
    <m/>
    <m/>
    <m/>
    <m/>
    <m/>
    <m/>
    <m/>
    <x v="121"/>
    <s v="Medium"/>
    <s v="MMT"/>
    <s v="mmt/mmt-portal"/>
    <s v="ERM-1733"/>
    <s v="Backlog"/>
    <m/>
    <m/>
    <m/>
    <n v="0"/>
    <n v="0"/>
    <n v="0"/>
    <n v="0"/>
    <n v="0"/>
    <n v="0"/>
    <n v="0"/>
    <n v="0"/>
    <m/>
    <m/>
    <s v="EDLM Learner, EDLM Academic Institutions"/>
    <s v="I want to be able to approve or decline an incoming request i have from an aca insti._x000a__x000a_!image-20250331-202450.png|width=986,height=846,alt=&quot;image-20250331-202450.png&quot;!"/>
    <n v="0"/>
  </r>
  <r>
    <x v="3"/>
    <x v="764"/>
    <s v="EDLM - Requirements Management"/>
    <m/>
    <m/>
    <m/>
    <s v="ADL Human Centered Design [EXT]"/>
    <m/>
    <s v="Ashley Howell"/>
    <m/>
    <m/>
    <m/>
    <m/>
    <m/>
    <m/>
    <m/>
    <m/>
    <x v="121"/>
    <s v="Medium"/>
    <s v="MMT"/>
    <s v="mmt/mmt-portal"/>
    <s v="ERM-1734"/>
    <s v="Backlog"/>
    <m/>
    <m/>
    <m/>
    <n v="0"/>
    <n v="0"/>
    <n v="0"/>
    <n v="0"/>
    <n v="0"/>
    <n v="0"/>
    <n v="0"/>
    <n v="0"/>
    <m/>
    <m/>
    <s v="EDLM Learner, EDLM Academic Institutions"/>
    <s v="I want to be able to bulk download, approve, or cancel transcripts _x000a__x000a_!image-20250331-202657.png|width=1055,height=796,alt=&quot;image-20250331-202657.png&quot;!"/>
    <n v="0"/>
  </r>
  <r>
    <x v="3"/>
    <x v="765"/>
    <s v="EDLM - Requirements Management"/>
    <m/>
    <m/>
    <m/>
    <s v="ADL Human Centered Design [EXT]"/>
    <m/>
    <s v="Ashley Howell"/>
    <m/>
    <m/>
    <m/>
    <m/>
    <m/>
    <m/>
    <m/>
    <m/>
    <x v="121"/>
    <s v="Medium"/>
    <s v="MMT"/>
    <s v="mmt/mmt-portal"/>
    <s v="ERM-1735"/>
    <s v="Backlog"/>
    <m/>
    <m/>
    <m/>
    <n v="0"/>
    <n v="0"/>
    <n v="0"/>
    <n v="0"/>
    <n v="0"/>
    <n v="0"/>
    <n v="0"/>
    <n v="0"/>
    <m/>
    <m/>
    <s v="EDLM Learner, EDLM Academic Institutions"/>
    <s v="if the transcript generation failed…_x000a__x000a_!image-20250331-203030.png|width=1016,height=352,alt=&quot;image-20250331-203030.png&quot;!_x000a__x000a_if unavailable (e.g., due to system down) (note: ‘if available’ text is only there for demo purposes, that won’t be there in the actual UI)._x000a__x000a_!image-20250331-203055.png|width=1023,height=195,alt=&quot;image-20250331-203055.png&quot;!"/>
    <n v="0"/>
  </r>
  <r>
    <x v="3"/>
    <x v="766"/>
    <s v="EDLM - Requirements Management"/>
    <m/>
    <m/>
    <m/>
    <s v="ADL RD&amp;E [EXT]"/>
    <m/>
    <s v="Ashley Howell"/>
    <m/>
    <m/>
    <m/>
    <m/>
    <m/>
    <m/>
    <m/>
    <m/>
    <x v="121"/>
    <s v="Highest"/>
    <s v="MMT"/>
    <s v="mmt/mmt-portal"/>
    <s v="ERM-1780"/>
    <s v="Internal Grooming"/>
    <m/>
    <m/>
    <m/>
    <n v="0"/>
    <n v="0"/>
    <n v="0"/>
    <n v="0"/>
    <n v="0"/>
    <n v="0"/>
    <n v="0"/>
    <n v="0"/>
    <m/>
    <m/>
    <s v="EDLM Learner, EDLM Academic Institutions"/>
    <s v="for each status request type, be able to view and download according to the status. _x000a__x000a_!image-20250331-204241.png|width=1028,height=707,alt=&quot;image-20250331-204241.png&quot;!"/>
    <s v="1. View by Request Type: The Registrar can view transcripts that were either sent to them or requested by them._x000a__x000a_2. Status Display: Each transcript request displays its current status (e.g., Request Pending, Received, Viewed, View Transcript)._x000a__x000a_3. Filter by Status: The Registrar can filter transcript requests by status._x000a__x000a_4. Download by Status: Transcripts can be downloaded when their status allows (e.g., Completed)._x000a__x000a_5. Clear Status Labels: Statuses are clearly labeled for easy tracking and action._x000a__x000a_6. E2e tests are passing in the P1 pipeline demoing this capability"/>
  </r>
  <r>
    <x v="3"/>
    <x v="767"/>
    <s v="EDLM - Requirements Management"/>
    <m/>
    <m/>
    <m/>
    <s v="ADL Human Centered Design [EXT]"/>
    <m/>
    <m/>
    <m/>
    <m/>
    <m/>
    <m/>
    <m/>
    <m/>
    <m/>
    <m/>
    <x v="121"/>
    <s v="Low"/>
    <s v="MMT"/>
    <s v="MMT Backend"/>
    <s v="ERM-2253"/>
    <s v="Backlog"/>
    <m/>
    <m/>
    <m/>
    <n v="0"/>
    <n v="0"/>
    <n v="0"/>
    <n v="0"/>
    <n v="1"/>
    <n v="0"/>
    <n v="0"/>
    <n v="1"/>
    <m/>
    <m/>
    <s v="EDLM Learner"/>
    <s v="During the Test Event session, it was noted that certain data elements related to the Defense Language Proficiency Test (DLPT) and Excelsior College Exams (ECE) are present on the Legacy Transcript but missing from the Modern Transcript. This User Story aims to identify those missing elements and ensure they are properly mapped and displayed on the Modern Transcript to maintain data consistency and completeness. This effort supports client feedback and ensures that key information is not lost in the transition between transcript versions._x000a__x000a__x000a__x000a_SOLUTION: Discussed during Design sync with team 7/30. Add DLPT and ECE data elements under the ‘Additional ACE Recommended Credits’ section, following the same format that exists for the ‘CLEP’ and ‘DSST’ test types. _x000a__x000a_!image-20250730-134406.png|width=757,height=117,alt=&quot;image-20250730-134406.png&quot;!"/>
    <s v="1. Identify all DLPT and ECE data elements present in the Legacy Transcript._x000a_2. Confirm which of those elements are missing in the Modern Transcript._x000a_3. Add the missing DLPT and ECE data elements to the Modern Transcript._x000a_4. Validate that the added elements display correctly and align with the format of the Legacy Transcript."/>
  </r>
  <r>
    <x v="3"/>
    <x v="768"/>
    <s v="EDLM - Requirements Management"/>
    <m/>
    <m/>
    <m/>
    <s v="ADL Human Centered Design [EXT]"/>
    <m/>
    <s v="Ashley Howell"/>
    <m/>
    <m/>
    <m/>
    <m/>
    <m/>
    <m/>
    <m/>
    <m/>
    <x v="121"/>
    <s v="Low"/>
    <s v="MMT"/>
    <s v="MMT Backend"/>
    <s v="ERM-2439"/>
    <s v="Backlog"/>
    <m/>
    <m/>
    <m/>
    <n v="0"/>
    <n v="0"/>
    <n v="0"/>
    <n v="0"/>
    <n v="1"/>
    <n v="0"/>
    <n v="0"/>
    <n v="1"/>
    <m/>
    <m/>
    <s v="EDLM Learner"/>
    <s v="During the Test Event session, it was noted that certain data elements related to the Defense Language Proficiency Test (DLPT) and Excelsior College Exams (ECE) are present on the Legacy Transcript but missing from the Modern Transcript. This User Story aims to identify those missing elements and ensure they are properly mapped and displayed on the Modern Transcript to maintain data consistency and completeness. This effort supports client feedback and ensures that key information is not lost in the transition between transcript versions._x000a__x000a__x000a__x000a_SOLUTION: Discussed during Design sync with team 7/30. Add DLPT and ECE data elements under the ‘Additional ACE Recommended Credits’ section, following the same format that exists for the ‘CLEP’ and ‘DSST’ test types. _x000a__x000a_!image-20250730-134406.png|width=757,height=117,alt=&quot;image-20250730-134406.png&quot;!"/>
    <s v="1. Identify all DLPT and ECE data elements present in the Legacy Transcript._x000a_2. Confirm which of those elements are missing in the Modern Transcript._x000a_3. Add the missing DLPT and ECE data elements to the Modern Transcript._x000a_4. Validate that the added elements display correctly and align with the format of the Legacy Transcript."/>
  </r>
  <r>
    <x v="2"/>
    <x v="769"/>
    <s v="EDLM - Requirements Management"/>
    <m/>
    <m/>
    <m/>
    <m/>
    <m/>
    <s v="Ashley Howell"/>
    <m/>
    <m/>
    <m/>
    <m/>
    <m/>
    <m/>
    <m/>
    <m/>
    <x v="0"/>
    <s v="Medium"/>
    <m/>
    <s v="mmt/mmt-portal, MMT Backend"/>
    <s v="ERM-1622"/>
    <s v="Backlog"/>
    <m/>
    <m/>
    <m/>
    <n v="0"/>
    <n v="0"/>
    <n v="0"/>
    <n v="100"/>
    <n v="0"/>
    <n v="0"/>
    <n v="2"/>
    <n v="2"/>
    <m/>
    <m/>
    <s v="EDLM Learner, EDLM Academic Institutions"/>
    <n v="0"/>
    <n v="0"/>
  </r>
  <r>
    <x v="2"/>
    <x v="770"/>
    <s v="EDLM - Requirements Management"/>
    <m/>
    <m/>
    <s v="ADL Human Centered Design [EXT], Deloitte [EXT]"/>
    <m/>
    <m/>
    <m/>
    <s v="Internal Grooming Sprint, MMT Sprint 16, MMT Sprint 18, MMT Sprint 33, MMT Sprint 34, MMT Sprint 9"/>
    <m/>
    <m/>
    <m/>
    <n v="46113"/>
    <m/>
    <m/>
    <m/>
    <x v="0"/>
    <s v="High"/>
    <m/>
    <s v="EDLM ELRR, mmt/mmt-portal, EDLM Portal, MMT Backend"/>
    <s v="ERM-1436"/>
    <s v="Backlog"/>
    <m/>
    <m/>
    <m/>
    <n v="0"/>
    <n v="0"/>
    <n v="0"/>
    <n v="71.930000000000007"/>
    <n v="15"/>
    <n v="1"/>
    <n v="41"/>
    <n v="57"/>
    <n v="45687"/>
    <m/>
    <s v="EDLM Learner, EDLM Academic Institutions"/>
    <n v="0"/>
    <n v="0"/>
  </r>
  <r>
    <x v="4"/>
    <x v="771"/>
    <s v="EDLM - Requirements Management"/>
    <m/>
    <m/>
    <m/>
    <s v="ADL Human Centered Design [EXT]"/>
    <m/>
    <s v="Hunter Smith"/>
    <m/>
    <s v="Internal Grooming Sprint [EXT] + MMT Sprint 18 [EXT] [COMPLETED] + MMT Sprint 16 [EXT] [COMPLETED] + MMT Sprint 9 [EXT] [COMPLETED]"/>
    <m/>
    <m/>
    <m/>
    <m/>
    <m/>
    <m/>
    <x v="122"/>
    <s v="High"/>
    <m/>
    <s v="mmt/mmt-portal, MMT Backend"/>
    <s v="ERM-1471"/>
    <s v="To Do"/>
    <m/>
    <m/>
    <m/>
    <n v="0"/>
    <n v="0"/>
    <n v="0"/>
    <n v="0"/>
    <n v="0"/>
    <n v="0"/>
    <n v="0"/>
    <n v="0"/>
    <m/>
    <m/>
    <s v="EDLM Learner, EDLM Academic Institutions"/>
    <n v="0"/>
    <n v="0"/>
  </r>
  <r>
    <x v="4"/>
    <x v="772"/>
    <s v="EDLM - Requirements Management"/>
    <m/>
    <m/>
    <m/>
    <m/>
    <m/>
    <s v="Hunter Smith"/>
    <m/>
    <m/>
    <m/>
    <m/>
    <m/>
    <m/>
    <m/>
    <m/>
    <x v="122"/>
    <s v="Medium"/>
    <m/>
    <s v="EDLM ELRR, mmt/mmt-portal, EDLM Portal, elrr/elrr-external-services, elrr/elrr-services, edlm-portal/learning-plan"/>
    <s v="ERM-1463"/>
    <s v="Prioritized"/>
    <m/>
    <m/>
    <m/>
    <n v="0"/>
    <n v="0"/>
    <n v="0"/>
    <n v="0"/>
    <n v="0"/>
    <n v="0"/>
    <n v="0"/>
    <n v="0"/>
    <m/>
    <m/>
    <s v="EDLM IT System Administrator, EDLM Learner"/>
    <n v="0"/>
    <n v="0"/>
  </r>
  <r>
    <x v="4"/>
    <x v="773"/>
    <s v="EDLM - Requirements Management"/>
    <m/>
    <m/>
    <m/>
    <m/>
    <m/>
    <s v="Hunter Smith"/>
    <m/>
    <m/>
    <m/>
    <m/>
    <m/>
    <m/>
    <m/>
    <m/>
    <x v="122"/>
    <s v="Medium"/>
    <m/>
    <m/>
    <s v="ERM-1465"/>
    <s v="Prioritized"/>
    <m/>
    <m/>
    <m/>
    <n v="0"/>
    <n v="0"/>
    <n v="0"/>
    <n v="0"/>
    <n v="0"/>
    <n v="0"/>
    <n v="0"/>
    <n v="0"/>
    <m/>
    <m/>
    <s v="EDLM Learner, EDLM Academic Institutions"/>
    <n v="0"/>
    <n v="0"/>
  </r>
  <r>
    <x v="4"/>
    <x v="774"/>
    <s v="EDLM - Requirements Management"/>
    <m/>
    <m/>
    <m/>
    <m/>
    <m/>
    <s v="Hunter Smith"/>
    <m/>
    <m/>
    <m/>
    <m/>
    <m/>
    <m/>
    <m/>
    <m/>
    <x v="122"/>
    <s v="Medium"/>
    <m/>
    <s v="mmt/mmt-portal, MMT Backend"/>
    <s v="ERM-1469"/>
    <s v="In Progress"/>
    <m/>
    <m/>
    <m/>
    <n v="0"/>
    <n v="0"/>
    <n v="0"/>
    <n v="0"/>
    <n v="0"/>
    <n v="0"/>
    <n v="0"/>
    <n v="0"/>
    <m/>
    <m/>
    <s v="EDLM Academic Institutions"/>
    <n v="0"/>
    <n v="0"/>
  </r>
  <r>
    <x v="4"/>
    <x v="775"/>
    <s v="EDLM - Requirements Management"/>
    <m/>
    <m/>
    <m/>
    <s v="ADL Human Centered Design [EXT]"/>
    <m/>
    <s v="Hunter Smith"/>
    <m/>
    <m/>
    <m/>
    <m/>
    <m/>
    <m/>
    <m/>
    <m/>
    <x v="122"/>
    <s v="Medium"/>
    <m/>
    <s v="mmt/mmt-portal, MMT Backend"/>
    <s v="ERM-1484"/>
    <s v="Backlog"/>
    <m/>
    <m/>
    <m/>
    <n v="0"/>
    <n v="0"/>
    <n v="0"/>
    <n v="0"/>
    <n v="0"/>
    <n v="0"/>
    <n v="0"/>
    <n v="0"/>
    <m/>
    <m/>
    <s v="EDLM Learner"/>
    <n v="0"/>
    <n v="0"/>
  </r>
  <r>
    <x v="4"/>
    <x v="776"/>
    <s v="EDLM - Requirements Management"/>
    <m/>
    <m/>
    <m/>
    <s v="ADL Human Centered Design [EXT]"/>
    <m/>
    <s v="Hunter Smith"/>
    <m/>
    <m/>
    <m/>
    <m/>
    <m/>
    <m/>
    <m/>
    <m/>
    <x v="122"/>
    <s v="Medium"/>
    <m/>
    <s v="mmt/mmt-portal, MMT Backend"/>
    <s v="ERM-1486"/>
    <s v="Backlog"/>
    <m/>
    <m/>
    <m/>
    <n v="0"/>
    <n v="0"/>
    <n v="0"/>
    <n v="0"/>
    <n v="0"/>
    <n v="0"/>
    <n v="0"/>
    <n v="0"/>
    <m/>
    <m/>
    <s v="EDLM Learner"/>
    <n v="0"/>
    <n v="0"/>
  </r>
  <r>
    <x v="4"/>
    <x v="777"/>
    <s v="EDLM - Requirements Management"/>
    <m/>
    <m/>
    <m/>
    <m/>
    <m/>
    <s v="Hunter Smith"/>
    <m/>
    <m/>
    <m/>
    <m/>
    <m/>
    <m/>
    <m/>
    <m/>
    <x v="122"/>
    <s v="Medium"/>
    <m/>
    <m/>
    <s v="ERM-1494"/>
    <s v="Prioritized"/>
    <m/>
    <m/>
    <m/>
    <n v="0"/>
    <n v="0"/>
    <n v="0"/>
    <n v="0"/>
    <n v="0"/>
    <n v="0"/>
    <n v="0"/>
    <n v="0"/>
    <m/>
    <m/>
    <m/>
    <n v="0"/>
    <n v="0"/>
  </r>
  <r>
    <x v="4"/>
    <x v="778"/>
    <s v="EDLM - Requirements Management"/>
    <m/>
    <m/>
    <m/>
    <m/>
    <m/>
    <s v="Hunter Smith"/>
    <m/>
    <m/>
    <m/>
    <m/>
    <m/>
    <m/>
    <m/>
    <m/>
    <x v="122"/>
    <s v="Medium"/>
    <m/>
    <m/>
    <s v="ERM-1497"/>
    <s v="Prioritized"/>
    <m/>
    <m/>
    <m/>
    <n v="0"/>
    <n v="0"/>
    <n v="0"/>
    <n v="0"/>
    <n v="0"/>
    <n v="0"/>
    <n v="0"/>
    <n v="0"/>
    <m/>
    <m/>
    <m/>
    <n v="0"/>
    <n v="0"/>
  </r>
  <r>
    <x v="4"/>
    <x v="779"/>
    <s v="EDLM - Requirements Management"/>
    <m/>
    <m/>
    <m/>
    <s v="ADL Human Centered Design [EXT]"/>
    <m/>
    <s v="Hunter Smith"/>
    <m/>
    <m/>
    <m/>
    <m/>
    <m/>
    <m/>
    <m/>
    <m/>
    <x v="122"/>
    <s v="Medium"/>
    <m/>
    <s v="mmt/mmt-portal, MMT Backend"/>
    <s v="ERM-1477"/>
    <s v="Backlog"/>
    <m/>
    <m/>
    <m/>
    <n v="0"/>
    <n v="0"/>
    <n v="0"/>
    <n v="0"/>
    <n v="0"/>
    <n v="0"/>
    <n v="0"/>
    <n v="0"/>
    <m/>
    <m/>
    <s v="EDLM Learner, EDLM Academic Institutions"/>
    <n v="0"/>
    <n v="0"/>
  </r>
  <r>
    <x v="4"/>
    <x v="780"/>
    <s v="EDLM - Requirements Management"/>
    <m/>
    <m/>
    <m/>
    <m/>
    <m/>
    <s v="Hunter Smith"/>
    <m/>
    <s v="MMT Sprint 34 [EXT] + MMT Sprint 33 [EXT] [COMPLETED]"/>
    <m/>
    <m/>
    <m/>
    <m/>
    <m/>
    <m/>
    <x v="122"/>
    <s v="Medium"/>
    <m/>
    <s v="mmt/mmt-portal, MMT Backend"/>
    <s v="ERM-1478"/>
    <s v="Prioritized"/>
    <m/>
    <m/>
    <m/>
    <n v="0"/>
    <n v="0"/>
    <n v="0"/>
    <n v="0"/>
    <n v="0"/>
    <n v="0"/>
    <n v="0"/>
    <n v="0"/>
    <m/>
    <m/>
    <s v="EDLM Academic Institutions"/>
    <n v="0"/>
    <n v="0"/>
  </r>
  <r>
    <x v="4"/>
    <x v="781"/>
    <s v="EDLM - Requirements Management"/>
    <m/>
    <m/>
    <m/>
    <m/>
    <m/>
    <s v="Hunter Smith"/>
    <m/>
    <s v="MMT Sprint 9 [EXT] [COMPLETED]"/>
    <m/>
    <m/>
    <m/>
    <m/>
    <m/>
    <m/>
    <x v="122"/>
    <s v="Medium"/>
    <m/>
    <s v="mmt/mmt-portal, MMT Backend"/>
    <s v="ERM-1482"/>
    <s v="Ready For Testing"/>
    <m/>
    <m/>
    <m/>
    <n v="0"/>
    <n v="0"/>
    <n v="0"/>
    <n v="0"/>
    <n v="0"/>
    <n v="0"/>
    <n v="0"/>
    <n v="0"/>
    <m/>
    <m/>
    <s v="EDLM Academic Institutions"/>
    <n v="0"/>
    <n v="0"/>
  </r>
  <r>
    <x v="4"/>
    <x v="782"/>
    <s v="EDLM - Requirements Management"/>
    <m/>
    <m/>
    <m/>
    <m/>
    <m/>
    <s v="Hunter Smith"/>
    <m/>
    <m/>
    <m/>
    <m/>
    <m/>
    <m/>
    <m/>
    <m/>
    <x v="122"/>
    <s v="Medium"/>
    <m/>
    <m/>
    <s v="ERM-1495"/>
    <s v="Prioritized"/>
    <m/>
    <m/>
    <m/>
    <n v="0"/>
    <n v="0"/>
    <n v="0"/>
    <n v="0"/>
    <n v="0"/>
    <n v="0"/>
    <n v="0"/>
    <n v="0"/>
    <m/>
    <m/>
    <m/>
    <n v="0"/>
    <n v="0"/>
  </r>
  <r>
    <x v="4"/>
    <x v="783"/>
    <s v="EDLM - Requirements Management"/>
    <m/>
    <m/>
    <m/>
    <m/>
    <m/>
    <s v="Hunter Smith"/>
    <m/>
    <m/>
    <m/>
    <m/>
    <m/>
    <m/>
    <m/>
    <m/>
    <x v="122"/>
    <s v="Medium"/>
    <m/>
    <m/>
    <s v="ERM-1496"/>
    <s v="Prioritized"/>
    <m/>
    <m/>
    <m/>
    <n v="0"/>
    <n v="0"/>
    <n v="0"/>
    <n v="0"/>
    <n v="0"/>
    <n v="0"/>
    <n v="0"/>
    <n v="0"/>
    <m/>
    <m/>
    <m/>
    <n v="0"/>
    <n v="0"/>
  </r>
  <r>
    <x v="4"/>
    <x v="784"/>
    <s v="EDLM - Requirements Management"/>
    <m/>
    <m/>
    <m/>
    <s v="Deloitte [EXT]"/>
    <m/>
    <s v="Hunter Smith"/>
    <m/>
    <s v="MMT Sprint 9 [EXT] [COMPLETED]"/>
    <m/>
    <m/>
    <m/>
    <m/>
    <m/>
    <m/>
    <x v="122"/>
    <s v="Medium"/>
    <m/>
    <s v="EDLM ELRR, mmt/mmt-portal, MMT Backend"/>
    <s v="ERM-1468"/>
    <s v="To Do"/>
    <m/>
    <m/>
    <m/>
    <n v="0"/>
    <n v="0"/>
    <n v="0"/>
    <n v="0"/>
    <n v="0"/>
    <n v="0"/>
    <n v="0"/>
    <n v="0"/>
    <m/>
    <m/>
    <s v="EDLM Learner"/>
    <s v="*Scenario:* Planning credit awarding outcomes"/>
    <n v="0"/>
  </r>
  <r>
    <x v="4"/>
    <x v="785"/>
    <s v="EDLM - Requirements Management"/>
    <m/>
    <m/>
    <m/>
    <m/>
    <m/>
    <s v="Hunter Smith"/>
    <m/>
    <m/>
    <m/>
    <m/>
    <m/>
    <m/>
    <m/>
    <m/>
    <x v="122"/>
    <s v="Medium"/>
    <m/>
    <m/>
    <s v="ERM-1491"/>
    <s v="Prioritized"/>
    <m/>
    <m/>
    <m/>
    <n v="0"/>
    <n v="0"/>
    <n v="0"/>
    <n v="0"/>
    <n v="0"/>
    <n v="0"/>
    <n v="0"/>
    <n v="0"/>
    <m/>
    <m/>
    <m/>
    <n v="0"/>
    <n v="0"/>
  </r>
  <r>
    <x v="2"/>
    <x v="786"/>
    <s v="EDLM - Requirements Management"/>
    <m/>
    <m/>
    <s v="ADL Human Centered Design [EXT]"/>
    <m/>
    <m/>
    <s v="Dawn Riddle"/>
    <m/>
    <m/>
    <m/>
    <m/>
    <m/>
    <m/>
    <m/>
    <m/>
    <x v="0"/>
    <s v="Medium"/>
    <s v="Stakeholder"/>
    <m/>
    <s v="ERM-139"/>
    <s v="Backlog"/>
    <m/>
    <m/>
    <m/>
    <n v="0"/>
    <n v="0"/>
    <n v="0"/>
    <n v="0"/>
    <n v="9"/>
    <n v="0"/>
    <n v="0"/>
    <n v="9"/>
    <m/>
    <m/>
    <s v="EDLM Supervisor/Unit Lead, EDLM IT System Administrator, EDLM Trainer/Instructor, EDLM Talent Manager, EDLM Org Execs/Manager, EDLM Security Operations Manager"/>
    <n v="0"/>
    <n v="0"/>
  </r>
  <r>
    <x v="3"/>
    <x v="787"/>
    <s v="EDLM - Requirements Management"/>
    <m/>
    <m/>
    <m/>
    <s v="ADL Human Centered Design [EXT]"/>
    <m/>
    <s v="Dawn Riddle"/>
    <m/>
    <m/>
    <m/>
    <m/>
    <m/>
    <m/>
    <m/>
    <m/>
    <x v="123"/>
    <s v="Medium"/>
    <s v="Stakeholder, SAPRO"/>
    <m/>
    <s v="ERM-190"/>
    <s v="Backlog"/>
    <m/>
    <m/>
    <m/>
    <n v="0"/>
    <n v="0"/>
    <n v="0"/>
    <n v="0"/>
    <n v="0"/>
    <n v="0"/>
    <n v="0"/>
    <n v="0"/>
    <m/>
    <m/>
    <s v="EDLM Supervisor/Unit Lead, EDLM Talent Manager"/>
    <s v="Create Certification Requirements for Billets (actual position)"/>
    <s v="1.Ability to create a new certification requirement and assign it to one or more billets._x000a_2.Display a list of all billets with their respective certification requirements._x000a_3.Option to update or remove certification requirements from billets."/>
  </r>
  <r>
    <x v="3"/>
    <x v="788"/>
    <s v="EDLM - Requirements Management"/>
    <m/>
    <m/>
    <m/>
    <s v="ADL Human Centered Design [EXT]"/>
    <m/>
    <s v="Dawn Riddle"/>
    <m/>
    <m/>
    <m/>
    <m/>
    <m/>
    <m/>
    <m/>
    <m/>
    <x v="123"/>
    <s v="Medium"/>
    <s v="Stakeholder"/>
    <m/>
    <s v="ERM-191"/>
    <s v="Backlog"/>
    <m/>
    <m/>
    <m/>
    <n v="0"/>
    <n v="0"/>
    <n v="0"/>
    <n v="0"/>
    <n v="0"/>
    <n v="0"/>
    <n v="0"/>
    <n v="0"/>
    <m/>
    <m/>
    <s v="EDLM Security Operations Manager"/>
    <s v="Track Certification Status for Billets"/>
    <s v="1.Display the current certification status for each billet, including initial certification, renewals, and expirations._x000a_2.Notification system to alert relevant parties of upcoming certification expirations or renewals._x000a_3.Generate reports showing compliance status for all billets."/>
  </r>
  <r>
    <x v="3"/>
    <x v="789"/>
    <s v="EDLM - Requirements Management"/>
    <m/>
    <m/>
    <m/>
    <s v="ADL Human Centered Design [EXT]"/>
    <m/>
    <s v="Dawn Riddle"/>
    <m/>
    <m/>
    <m/>
    <m/>
    <m/>
    <m/>
    <m/>
    <m/>
    <x v="123"/>
    <s v="Medium"/>
    <s v="Stakeholder, SAPRO"/>
    <m/>
    <s v="ERM-192"/>
    <s v="Backlog"/>
    <m/>
    <m/>
    <m/>
    <n v="0"/>
    <n v="0"/>
    <n v="0"/>
    <n v="0"/>
    <n v="0"/>
    <n v="0"/>
    <n v="0"/>
    <n v="0"/>
    <m/>
    <m/>
    <s v="EDLM Trainer/Instructor"/>
    <s v="Trace Certification to Courses"/>
    <s v="1.Link certification requirements to specific courses._x000a_2.Track employee enrollment and completion of courses required for certifications._x000a_3.Display progress of employees towards meeting certification requirements."/>
  </r>
  <r>
    <x v="3"/>
    <x v="790"/>
    <s v="EDLM - Requirements Management"/>
    <m/>
    <m/>
    <m/>
    <s v="ADL Human Centered Design [EXT]"/>
    <m/>
    <s v="Dawn Riddle"/>
    <m/>
    <m/>
    <m/>
    <m/>
    <m/>
    <m/>
    <m/>
    <m/>
    <x v="123"/>
    <s v="Medium"/>
    <s v="Stakeholder, SAPRO"/>
    <m/>
    <s v="ERM-193"/>
    <s v="Backlog"/>
    <m/>
    <m/>
    <m/>
    <n v="0"/>
    <n v="0"/>
    <n v="0"/>
    <n v="0"/>
    <n v="0"/>
    <n v="0"/>
    <n v="0"/>
    <n v="0"/>
    <m/>
    <m/>
    <s v="EDLM Supervisor/Unit Lead, EDLM Talent Manager"/>
    <n v="0"/>
    <n v="0"/>
  </r>
  <r>
    <x v="3"/>
    <x v="791"/>
    <s v="EDLM - Requirements Management"/>
    <m/>
    <m/>
    <m/>
    <s v="ADL Human Centered Design [EXT]"/>
    <m/>
    <s v="Dawn Riddle"/>
    <m/>
    <m/>
    <m/>
    <m/>
    <m/>
    <m/>
    <m/>
    <m/>
    <x v="123"/>
    <s v="Medium"/>
    <s v="Stakeholder, SAPRO"/>
    <m/>
    <s v="ERM-194"/>
    <s v="Backlog"/>
    <m/>
    <m/>
    <m/>
    <n v="0"/>
    <n v="0"/>
    <n v="0"/>
    <n v="0"/>
    <n v="0"/>
    <n v="0"/>
    <n v="0"/>
    <n v="0"/>
    <m/>
    <m/>
    <s v="EDLM IT System Administrator"/>
    <n v="0"/>
    <n v="0"/>
  </r>
  <r>
    <x v="3"/>
    <x v="792"/>
    <s v="EDLM - Requirements Management"/>
    <m/>
    <m/>
    <m/>
    <s v="ADL Human Centered Design [EXT]"/>
    <m/>
    <s v="Dawn Riddle"/>
    <m/>
    <m/>
    <m/>
    <m/>
    <m/>
    <m/>
    <m/>
    <m/>
    <x v="123"/>
    <s v="Medium"/>
    <s v="Stakeholder, SAPRO"/>
    <m/>
    <s v="ERM-196"/>
    <s v="Backlog"/>
    <m/>
    <m/>
    <m/>
    <n v="0"/>
    <n v="0"/>
    <n v="0"/>
    <n v="0"/>
    <n v="0"/>
    <n v="0"/>
    <n v="0"/>
    <n v="0"/>
    <m/>
    <m/>
    <s v="EDLM Trainer/Instructor"/>
    <s v="As a Instructor / coordinator,I want a service that analyzes course requirements along with service-specific training requirements and billet requirements,so that I can ensure that all personnel are meeting their necessary training and certification obligations."/>
    <n v="0"/>
  </r>
  <r>
    <x v="3"/>
    <x v="793"/>
    <s v="EDLM - Requirements Management"/>
    <m/>
    <m/>
    <m/>
    <s v="ADL Human Centered Design [EXT]"/>
    <m/>
    <s v="Dawn Riddle"/>
    <m/>
    <m/>
    <m/>
    <m/>
    <m/>
    <m/>
    <m/>
    <m/>
    <x v="123"/>
    <s v="Medium"/>
    <s v="Stakeholder, SAPRO"/>
    <m/>
    <s v="ERM-197"/>
    <s v="Backlog"/>
    <m/>
    <m/>
    <m/>
    <n v="0"/>
    <n v="0"/>
    <n v="0"/>
    <n v="0"/>
    <n v="0"/>
    <n v="0"/>
    <n v="0"/>
    <n v="0"/>
    <m/>
    <m/>
    <s v="EDLM Talent Manager, EDLM Org Execs/Manager"/>
    <s v="Linkage of HR Requirements with performance in the LMS for a learner"/>
    <n v="0"/>
  </r>
  <r>
    <x v="3"/>
    <x v="794"/>
    <s v="EDLM - Requirements Management"/>
    <m/>
    <m/>
    <m/>
    <s v="ADL Human Centered Design [EXT]"/>
    <m/>
    <s v="Dawn Riddle"/>
    <m/>
    <m/>
    <m/>
    <m/>
    <m/>
    <m/>
    <m/>
    <m/>
    <x v="123"/>
    <s v="Medium"/>
    <s v="Stakeholder, SAPRO"/>
    <m/>
    <s v="ERM-198"/>
    <s v="Backlog"/>
    <m/>
    <m/>
    <m/>
    <n v="0"/>
    <n v="0"/>
    <n v="0"/>
    <n v="0"/>
    <n v="0"/>
    <n v="0"/>
    <n v="0"/>
    <n v="0"/>
    <m/>
    <m/>
    <s v="EDLM IT System Administrator"/>
    <s v="Enabling System Access for Non-CAC SAPRO Users (DOJ and Civilians)"/>
    <n v="0"/>
  </r>
  <r>
    <x v="3"/>
    <x v="788"/>
    <s v="EDLM - Requirements Management"/>
    <m/>
    <m/>
    <m/>
    <s v="ADL Human Centered Design [EXT]"/>
    <m/>
    <s v="Dawn Riddle"/>
    <m/>
    <m/>
    <m/>
    <m/>
    <m/>
    <m/>
    <m/>
    <m/>
    <x v="123"/>
    <s v="Medium"/>
    <s v="Stakeholder, SAPRO"/>
    <m/>
    <s v="ERM-199"/>
    <s v="Backlog"/>
    <m/>
    <m/>
    <m/>
    <n v="0"/>
    <n v="0"/>
    <n v="0"/>
    <n v="0"/>
    <n v="0"/>
    <n v="0"/>
    <n v="0"/>
    <n v="0"/>
    <m/>
    <m/>
    <s v="EDLM Security Operations Manager"/>
    <s v="Track Certification Status for Billets"/>
    <s v="1.Display the current certification status for each billet, including initial certification, renewals, and expirations._x000a_2.Notification system to alert relevant parties of upcoming certification expirations or renewals._x000a_3.Generate reports showing compliance status for all billets."/>
  </r>
  <r>
    <x v="2"/>
    <x v="795"/>
    <s v="EDLM - Requirements Management"/>
    <m/>
    <m/>
    <s v="ADL Human Centered Design [EXT]"/>
    <s v="ADL Human Centered Design [EXT]"/>
    <m/>
    <s v="Ashley Howell"/>
    <m/>
    <m/>
    <m/>
    <m/>
    <m/>
    <m/>
    <m/>
    <m/>
    <x v="0"/>
    <s v="Medium"/>
    <m/>
    <s v="EDLM ECCR"/>
    <s v="ERM-414"/>
    <s v="Backlog"/>
    <m/>
    <m/>
    <m/>
    <n v="0"/>
    <n v="0"/>
    <n v="0"/>
    <n v="0"/>
    <n v="3"/>
    <n v="0"/>
    <n v="0"/>
    <n v="3"/>
    <m/>
    <m/>
    <s v="EDLM Experience Manager, EDLM Competency Manager"/>
    <n v="0"/>
    <n v="0"/>
  </r>
  <r>
    <x v="3"/>
    <x v="796"/>
    <s v="EDLM - Requirements Management"/>
    <m/>
    <m/>
    <m/>
    <s v="ADL Human Centered Design [EXT]"/>
    <m/>
    <s v="Ashley Howell"/>
    <m/>
    <m/>
    <m/>
    <m/>
    <m/>
    <m/>
    <m/>
    <m/>
    <x v="124"/>
    <s v="High"/>
    <m/>
    <s v="EDLM ECCR"/>
    <s v="ERM-394"/>
    <s v="Backlog"/>
    <m/>
    <m/>
    <m/>
    <n v="0"/>
    <n v="0"/>
    <n v="0"/>
    <n v="0"/>
    <n v="0"/>
    <n v="0"/>
    <n v="0"/>
    <n v="0"/>
    <m/>
    <m/>
    <s v="EDLM Experience Manager"/>
    <s v="Revise user story for each use case (ECC Course Manager, Moodle Trainign Dev, etc)."/>
    <n v="0"/>
  </r>
  <r>
    <x v="3"/>
    <x v="797"/>
    <s v="EDLM - Requirements Management"/>
    <m/>
    <m/>
    <m/>
    <s v="ADL Human Centered Design [EXT]"/>
    <m/>
    <s v="Ashley Howell"/>
    <m/>
    <m/>
    <m/>
    <m/>
    <m/>
    <m/>
    <m/>
    <m/>
    <x v="124"/>
    <s v="Medium"/>
    <m/>
    <s v="EDLM ECCR"/>
    <s v="ERM-385"/>
    <s v="Backlog"/>
    <m/>
    <m/>
    <m/>
    <n v="0"/>
    <n v="0"/>
    <n v="0"/>
    <n v="0"/>
    <n v="0"/>
    <n v="0"/>
    <n v="0"/>
    <n v="0"/>
    <m/>
    <m/>
    <s v="EDLM Experience Manager"/>
    <n v="0"/>
    <n v="0"/>
  </r>
  <r>
    <x v="3"/>
    <x v="798"/>
    <s v="EDLM - Requirements Management"/>
    <m/>
    <m/>
    <m/>
    <s v="ADL Human Centered Design [EXT]"/>
    <m/>
    <s v="Ashley Howell"/>
    <m/>
    <m/>
    <m/>
    <m/>
    <m/>
    <m/>
    <m/>
    <m/>
    <x v="124"/>
    <s v="Medium"/>
    <m/>
    <s v="EDLM ECCR"/>
    <s v="ERM-397"/>
    <s v="Backlog"/>
    <m/>
    <m/>
    <m/>
    <n v="0"/>
    <n v="0"/>
    <n v="0"/>
    <n v="0"/>
    <n v="0"/>
    <n v="0"/>
    <n v="0"/>
    <n v="0"/>
    <m/>
    <m/>
    <s v="EDLM Experience Manager"/>
    <s v="Revise this user story for each specific application and persona (ECC Course Manager, Moodle Training Dev/Instructor?) etc. _x000a__x000a_This is referencing having a Competency URI in an xAPI statement to track learners performance towards a competency"/>
    <n v="0"/>
  </r>
  <r>
    <x v="2"/>
    <x v="799"/>
    <s v="EDLM - Requirements Management"/>
    <m/>
    <m/>
    <m/>
    <m/>
    <m/>
    <m/>
    <m/>
    <m/>
    <m/>
    <m/>
    <m/>
    <n v="45554"/>
    <m/>
    <m/>
    <x v="0"/>
    <s v="Medium"/>
    <m/>
    <m/>
    <s v="ERM-481"/>
    <s v="Ongoing"/>
    <m/>
    <m/>
    <m/>
    <n v="0"/>
    <n v="0"/>
    <n v="0"/>
    <n v="66.67"/>
    <n v="3"/>
    <n v="1"/>
    <n v="8"/>
    <n v="12"/>
    <m/>
    <n v="45540"/>
    <m/>
    <s v="General cleanup now that the demo effort has concluded._x000a__x000a_This will be primarily for maturing some of the conventions and implementations within the CaSS / ECCR codebase."/>
    <n v="0"/>
  </r>
  <r>
    <x v="2"/>
    <x v="800"/>
    <s v="EDLM - Requirements Management"/>
    <m/>
    <m/>
    <s v="ADL Human Centered Design [EXT]"/>
    <s v="ADL Human Centered Design [EXT]"/>
    <m/>
    <s v="Ashley Howell"/>
    <m/>
    <m/>
    <m/>
    <m/>
    <m/>
    <m/>
    <m/>
    <m/>
    <x v="0"/>
    <s v="Medium"/>
    <m/>
    <s v="EDLM ECCR, eccr/cds, eccr/cms"/>
    <s v="ERM-1625"/>
    <s v="Backlog"/>
    <m/>
    <m/>
    <m/>
    <n v="0"/>
    <n v="0"/>
    <n v="0"/>
    <n v="10"/>
    <n v="9"/>
    <n v="0"/>
    <n v="1"/>
    <n v="10"/>
    <m/>
    <m/>
    <s v="EDLM Competency Manager"/>
    <n v="0"/>
    <n v="0"/>
  </r>
  <r>
    <x v="3"/>
    <x v="801"/>
    <s v="EDLM - Requirements Management"/>
    <m/>
    <m/>
    <m/>
    <s v="ADL Human Centered Design [EXT]"/>
    <m/>
    <m/>
    <m/>
    <m/>
    <m/>
    <m/>
    <m/>
    <m/>
    <m/>
    <m/>
    <x v="125"/>
    <s v="Medium"/>
    <m/>
    <m/>
    <s v="ERM-1525"/>
    <s v="Backlog"/>
    <m/>
    <m/>
    <m/>
    <n v="0"/>
    <n v="0"/>
    <n v="0"/>
    <n v="0"/>
    <n v="0"/>
    <n v="0"/>
    <n v="0"/>
    <n v="0"/>
    <m/>
    <m/>
    <m/>
    <n v="0"/>
    <n v="0"/>
  </r>
  <r>
    <x v="3"/>
    <x v="802"/>
    <s v="EDLM - Requirements Management"/>
    <m/>
    <m/>
    <m/>
    <s v="ADL Human Centered Design [EXT]"/>
    <m/>
    <m/>
    <m/>
    <m/>
    <m/>
    <m/>
    <m/>
    <m/>
    <m/>
    <m/>
    <x v="125"/>
    <s v="Medium"/>
    <m/>
    <m/>
    <s v="ERM-1551"/>
    <s v="Backlog"/>
    <m/>
    <m/>
    <m/>
    <n v="0"/>
    <n v="0"/>
    <n v="0"/>
    <n v="0"/>
    <n v="0"/>
    <n v="0"/>
    <n v="0"/>
    <n v="0"/>
    <m/>
    <m/>
    <m/>
    <n v="0"/>
    <n v="0"/>
  </r>
  <r>
    <x v="3"/>
    <x v="803"/>
    <s v="EDLM - Requirements Management"/>
    <m/>
    <m/>
    <m/>
    <s v="ADL Human Centered Design [EXT]"/>
    <m/>
    <m/>
    <m/>
    <m/>
    <m/>
    <m/>
    <m/>
    <m/>
    <m/>
    <m/>
    <x v="125"/>
    <s v="Medium"/>
    <m/>
    <m/>
    <s v="ERM-1553"/>
    <s v="Backlog"/>
    <m/>
    <m/>
    <m/>
    <n v="0"/>
    <n v="0"/>
    <n v="0"/>
    <n v="0"/>
    <n v="0"/>
    <n v="0"/>
    <n v="0"/>
    <n v="0"/>
    <m/>
    <m/>
    <m/>
    <n v="0"/>
    <n v="0"/>
  </r>
  <r>
    <x v="3"/>
    <x v="804"/>
    <s v="EDLM - Requirements Management"/>
    <m/>
    <m/>
    <m/>
    <s v="ADL Human Centered Design [EXT]"/>
    <m/>
    <m/>
    <m/>
    <m/>
    <m/>
    <m/>
    <m/>
    <m/>
    <m/>
    <m/>
    <x v="125"/>
    <s v="Medium"/>
    <m/>
    <m/>
    <s v="ERM-1555"/>
    <s v="Backlog"/>
    <m/>
    <m/>
    <m/>
    <n v="0"/>
    <n v="0"/>
    <n v="0"/>
    <n v="0"/>
    <n v="0"/>
    <n v="0"/>
    <n v="0"/>
    <n v="0"/>
    <m/>
    <m/>
    <m/>
    <n v="0"/>
    <n v="0"/>
  </r>
  <r>
    <x v="3"/>
    <x v="113"/>
    <s v="EDLM - Requirements Management"/>
    <m/>
    <m/>
    <m/>
    <s v="ADL Human Centered Design [EXT]"/>
    <m/>
    <m/>
    <m/>
    <m/>
    <m/>
    <m/>
    <m/>
    <m/>
    <m/>
    <m/>
    <x v="125"/>
    <s v="Medium"/>
    <m/>
    <m/>
    <s v="ERM-1556"/>
    <s v="Backlog"/>
    <m/>
    <m/>
    <m/>
    <n v="0"/>
    <n v="0"/>
    <n v="0"/>
    <n v="0"/>
    <n v="0"/>
    <n v="0"/>
    <n v="0"/>
    <n v="0"/>
    <m/>
    <m/>
    <m/>
    <n v="0"/>
    <n v="0"/>
  </r>
  <r>
    <x v="3"/>
    <x v="114"/>
    <s v="EDLM - Requirements Management"/>
    <m/>
    <m/>
    <m/>
    <s v="ADL Human Centered Design [EXT]"/>
    <m/>
    <m/>
    <m/>
    <m/>
    <m/>
    <m/>
    <m/>
    <m/>
    <m/>
    <m/>
    <x v="125"/>
    <s v="Medium"/>
    <m/>
    <m/>
    <s v="ERM-1557"/>
    <s v="Backlog"/>
    <m/>
    <m/>
    <m/>
    <n v="0"/>
    <n v="0"/>
    <n v="0"/>
    <n v="0"/>
    <n v="0"/>
    <n v="0"/>
    <n v="0"/>
    <n v="0"/>
    <m/>
    <m/>
    <m/>
    <n v="0"/>
    <n v="0"/>
  </r>
  <r>
    <x v="3"/>
    <x v="115"/>
    <s v="EDLM - Requirements Management"/>
    <m/>
    <m/>
    <m/>
    <s v="ADL Human Centered Design [EXT]"/>
    <m/>
    <m/>
    <m/>
    <m/>
    <m/>
    <m/>
    <m/>
    <m/>
    <m/>
    <m/>
    <x v="125"/>
    <s v="Medium"/>
    <m/>
    <m/>
    <s v="ERM-1558"/>
    <s v="Backlog"/>
    <m/>
    <m/>
    <m/>
    <n v="0"/>
    <n v="0"/>
    <n v="0"/>
    <n v="0"/>
    <n v="0"/>
    <n v="0"/>
    <n v="0"/>
    <n v="0"/>
    <m/>
    <m/>
    <m/>
    <n v="0"/>
    <n v="0"/>
  </r>
  <r>
    <x v="3"/>
    <x v="116"/>
    <s v="EDLM - Requirements Management"/>
    <m/>
    <m/>
    <m/>
    <s v="ADL Human Centered Design [EXT]"/>
    <m/>
    <m/>
    <m/>
    <m/>
    <m/>
    <m/>
    <m/>
    <m/>
    <m/>
    <m/>
    <x v="125"/>
    <s v="Medium"/>
    <m/>
    <m/>
    <s v="ERM-1559"/>
    <s v="Backlog"/>
    <m/>
    <m/>
    <m/>
    <n v="0"/>
    <n v="0"/>
    <n v="0"/>
    <n v="0"/>
    <n v="0"/>
    <n v="0"/>
    <n v="0"/>
    <n v="0"/>
    <m/>
    <m/>
    <m/>
    <n v="0"/>
    <n v="0"/>
  </r>
  <r>
    <x v="3"/>
    <x v="805"/>
    <s v="EDLM - Requirements Management"/>
    <m/>
    <m/>
    <m/>
    <s v="ADL Human Centered Design [EXT]"/>
    <m/>
    <m/>
    <m/>
    <m/>
    <m/>
    <m/>
    <m/>
    <m/>
    <m/>
    <m/>
    <x v="125"/>
    <s v="Medium"/>
    <m/>
    <m/>
    <s v="ERM-1560"/>
    <s v="Backlog"/>
    <m/>
    <m/>
    <m/>
    <n v="0"/>
    <n v="0"/>
    <n v="0"/>
    <n v="0"/>
    <n v="0"/>
    <n v="0"/>
    <n v="0"/>
    <n v="0"/>
    <m/>
    <m/>
    <m/>
    <n v="0"/>
    <n v="0"/>
  </r>
  <r>
    <x v="2"/>
    <x v="806"/>
    <s v="EDLM - Requirements Management"/>
    <m/>
    <m/>
    <m/>
    <s v="ADL RD&amp;E [EXT]"/>
    <m/>
    <s v="Hunter Smith"/>
    <m/>
    <m/>
    <m/>
    <m/>
    <m/>
    <m/>
    <m/>
    <m/>
    <x v="0"/>
    <s v="Medium"/>
    <m/>
    <s v="EDLM Moodle LMS"/>
    <s v="ERM-2001"/>
    <s v="In Progress"/>
    <m/>
    <m/>
    <m/>
    <n v="0"/>
    <n v="0"/>
    <n v="0"/>
    <n v="100"/>
    <n v="0"/>
    <n v="0"/>
    <n v="7"/>
    <n v="7"/>
    <m/>
    <m/>
    <m/>
    <n v="0"/>
    <n v="0"/>
  </r>
  <r>
    <x v="2"/>
    <x v="807"/>
    <s v="EDLM - Requirements Management"/>
    <m/>
    <m/>
    <m/>
    <s v="ADL RD&amp;E [EXT]"/>
    <m/>
    <s v="Hunter Smith"/>
    <m/>
    <m/>
    <m/>
    <m/>
    <m/>
    <m/>
    <m/>
    <m/>
    <x v="0"/>
    <s v="Medium"/>
    <m/>
    <m/>
    <s v="ERM-2011"/>
    <s v="Backlog"/>
    <m/>
    <m/>
    <m/>
    <n v="0"/>
    <n v="0"/>
    <n v="0"/>
    <n v="0"/>
    <n v="0"/>
    <n v="0"/>
    <n v="0"/>
    <n v="0"/>
    <m/>
    <m/>
    <m/>
    <n v="0"/>
    <n v="0"/>
  </r>
  <r>
    <x v="2"/>
    <x v="808"/>
    <s v="EDLM - Requirements Management"/>
    <m/>
    <m/>
    <s v="ADL RD&amp;E [EXT], ADL Human Centered Design [EXT]"/>
    <s v="ADL RD&amp;E [EXT]"/>
    <m/>
    <s v="Hunter Smith"/>
    <m/>
    <m/>
    <m/>
    <m/>
    <m/>
    <m/>
    <m/>
    <m/>
    <x v="0"/>
    <s v="Medium"/>
    <m/>
    <m/>
    <s v="ERM-522"/>
    <s v="Backlog"/>
    <m/>
    <m/>
    <m/>
    <n v="0"/>
    <n v="0"/>
    <n v="0"/>
    <n v="42.86"/>
    <n v="1"/>
    <n v="3"/>
    <n v="3"/>
    <n v="7"/>
    <m/>
    <m/>
    <m/>
    <n v="0"/>
    <n v="0"/>
  </r>
  <r>
    <x v="3"/>
    <x v="809"/>
    <s v="EDLM - Requirements Management"/>
    <m/>
    <m/>
    <m/>
    <s v="ADL Human Centered Design [EXT]"/>
    <m/>
    <s v="Hunter Smith"/>
    <m/>
    <m/>
    <m/>
    <m/>
    <m/>
    <m/>
    <m/>
    <m/>
    <x v="126"/>
    <s v="Medium"/>
    <m/>
    <m/>
    <s v="ERM-320"/>
    <s v="Backlog"/>
    <m/>
    <m/>
    <m/>
    <n v="0"/>
    <n v="0"/>
    <n v="0"/>
    <n v="0"/>
    <n v="0"/>
    <n v="0"/>
    <n v="0"/>
    <n v="0"/>
    <m/>
    <m/>
    <s v="EDLM Learner"/>
    <n v="0"/>
    <n v="0"/>
  </r>
  <r>
    <x v="4"/>
    <x v="810"/>
    <s v="EDLM - Requirements Management"/>
    <m/>
    <m/>
    <m/>
    <s v="ADL RD&amp;E [EXT]"/>
    <s v="Megan Bohland"/>
    <s v="Florian Tolk"/>
    <m/>
    <m/>
    <m/>
    <m/>
    <m/>
    <m/>
    <m/>
    <m/>
    <x v="126"/>
    <s v="Could Have"/>
    <m/>
    <m/>
    <s v="ERM-1337"/>
    <s v="In Progress"/>
    <m/>
    <m/>
    <m/>
    <n v="0"/>
    <n v="0"/>
    <n v="0"/>
    <n v="0"/>
    <n v="0"/>
    <n v="0"/>
    <n v="0"/>
    <n v="0"/>
    <m/>
    <m/>
    <m/>
    <s v="Currently, all customers are sent to the same portal, and so DEOMI customers could accidentally submit Cyber Systems tickets. This can cause confusion when trying to resolve as IT would be looking in the wrong environment for the submitted problem._x000a__x000a_!image-20240822-154602.png|width=925,height=767,alt=&quot;image-20240822-154602.png&quot;!_x000a__x000a_Instead customers should only see tickets for their organization."/>
    <n v="0"/>
  </r>
  <r>
    <x v="4"/>
    <x v="811"/>
    <s v="EDLM - Requirements Management"/>
    <m/>
    <m/>
    <m/>
    <s v="ADL RD&amp;E [EXT]"/>
    <s v="Megan Bohland"/>
    <s v="Florian Tolk"/>
    <m/>
    <m/>
    <m/>
    <m/>
    <m/>
    <m/>
    <m/>
    <m/>
    <x v="126"/>
    <s v="Medium"/>
    <m/>
    <m/>
    <s v="ERM-1338"/>
    <s v="In Progress"/>
    <m/>
    <m/>
    <m/>
    <n v="0"/>
    <n v="0"/>
    <n v="0"/>
    <n v="0"/>
    <n v="0"/>
    <n v="0"/>
    <n v="0"/>
    <n v="0"/>
    <m/>
    <m/>
    <m/>
    <s v="Tickets need to have tags to what environment the user who submitted the ticket is in. This is to prevent confusion where the assignee is trying to resolve tickets in the incorrect environment."/>
    <n v="0"/>
  </r>
  <r>
    <x v="4"/>
    <x v="812"/>
    <s v="EDLM - Requirements Management"/>
    <m/>
    <m/>
    <m/>
    <s v="ADL RD&amp;E [EXT]"/>
    <s v="Megan Bohland"/>
    <s v="Florian Tolk"/>
    <m/>
    <m/>
    <m/>
    <m/>
    <m/>
    <m/>
    <m/>
    <m/>
    <x v="126"/>
    <s v="Medium"/>
    <m/>
    <m/>
    <s v="ERM-1336"/>
    <s v="In Progress"/>
    <m/>
    <m/>
    <m/>
    <n v="0"/>
    <n v="0"/>
    <n v="0"/>
    <n v="0"/>
    <n v="0"/>
    <n v="0"/>
    <n v="0"/>
    <n v="0"/>
    <m/>
    <m/>
    <m/>
    <n v="0"/>
    <n v="0"/>
  </r>
  <r>
    <x v="2"/>
    <x v="813"/>
    <s v="EDLM - Requirements Management"/>
    <m/>
    <m/>
    <m/>
    <s v="ADL RD&amp;E [EXT]"/>
    <m/>
    <s v="Hunter Smith"/>
    <m/>
    <m/>
    <m/>
    <m/>
    <m/>
    <m/>
    <m/>
    <m/>
    <x v="0"/>
    <s v="Medium"/>
    <m/>
    <m/>
    <s v="ERM-2043"/>
    <s v="Backlog"/>
    <m/>
    <m/>
    <m/>
    <n v="0"/>
    <n v="0"/>
    <n v="0"/>
    <n v="66.67"/>
    <n v="1"/>
    <n v="0"/>
    <n v="2"/>
    <n v="3"/>
    <m/>
    <m/>
    <m/>
    <n v="0"/>
    <n v="0"/>
  </r>
  <r>
    <x v="2"/>
    <x v="814"/>
    <s v="EDLM - Requirements Management"/>
    <m/>
    <m/>
    <s v="ADL Human Centered Design [EXT]"/>
    <m/>
    <m/>
    <s v="Ashley Howell"/>
    <m/>
    <m/>
    <m/>
    <m/>
    <m/>
    <m/>
    <m/>
    <m/>
    <x v="0"/>
    <s v="Medium"/>
    <m/>
    <s v="EDLM LDSS, ldss/openlxp-xss, ldss-xss/CCV-LCV, LDSS UID neo4j"/>
    <s v="ERM-1009"/>
    <s v="Backlog"/>
    <m/>
    <m/>
    <m/>
    <n v="0"/>
    <n v="0"/>
    <n v="0"/>
    <n v="0"/>
    <n v="13"/>
    <n v="0"/>
    <n v="0"/>
    <n v="13"/>
    <m/>
    <m/>
    <s v="EDLM Glossary Manager"/>
    <n v="0"/>
    <n v="0"/>
  </r>
  <r>
    <x v="3"/>
    <x v="815"/>
    <s v="EDLM - Requirements Management"/>
    <m/>
    <m/>
    <m/>
    <s v="ADL Human Centered Design [EXT]"/>
    <m/>
    <s v="Ashley Howell"/>
    <m/>
    <m/>
    <m/>
    <m/>
    <m/>
    <m/>
    <m/>
    <m/>
    <x v="127"/>
    <s v="Medium"/>
    <m/>
    <s v="ldss/openlxp-xss, ldss-xss/CCV-LCV"/>
    <s v="ERM-1010"/>
    <s v="Backlog"/>
    <m/>
    <m/>
    <m/>
    <n v="0"/>
    <n v="0"/>
    <n v="0"/>
    <n v="0"/>
    <n v="0"/>
    <n v="0"/>
    <n v="0"/>
    <n v="0"/>
    <m/>
    <m/>
    <s v="EDLM Glossary Manager"/>
    <s v="Related to wireframe 1. This is talking about having all of your LCVs that you have uploaded or that you own in one place. I see this as being able to be drilled down so:_x000a__x000a_wireframe 1:_x000a__x000a_!image-20240926-013301.png|width=1233,height=760,alt=&quot;image-20240926-013301.png&quot;!_x000a__x000a_then, wireframe 2:_x000a__x000a_!image-20240926-013323.png|width=1222,height=835,alt=&quot;image-20240926-013323.png&quot;!"/>
    <s v="Given I am logged in as a Glossary Manager,_x000a_When I navigate to the &quot;My Language Sets&quot; section,_x000a_Then I should see a list of all LCVs I have uploaded or own in one centralized location, including their names, creation dates, and ownership details._x000a__x000a_Given I am viewing the &quot;My Language Sets&quot; section,_x000a_When I click on a specific LCV,_x000a_Then I should be able to access its details and perform any permitted actions such as editing or managing tags._x000a__x000a_Given I am in the &quot;My Language Sets&quot; section,_x000a_When I use a search or filter option,_x000a_Then I should be able to locate specific LCVs based on metadata such as name, tags, label or ownership."/>
  </r>
  <r>
    <x v="3"/>
    <x v="816"/>
    <s v="EDLM - Requirements Management"/>
    <m/>
    <m/>
    <m/>
    <s v="ADL Human Centered Design [EXT]"/>
    <m/>
    <s v="Ashley Howell"/>
    <m/>
    <m/>
    <m/>
    <m/>
    <m/>
    <m/>
    <m/>
    <m/>
    <x v="127"/>
    <s v="Medium"/>
    <m/>
    <s v="ldss/openlxp-xss, ldss-xss/CCV-LCV"/>
    <s v="ERM-1011"/>
    <s v="Backlog"/>
    <m/>
    <m/>
    <m/>
    <n v="0"/>
    <n v="0"/>
    <n v="0"/>
    <n v="0"/>
    <n v="0"/>
    <n v="0"/>
    <n v="0"/>
    <n v="0"/>
    <m/>
    <m/>
    <s v="EDLM Glossary Manager"/>
    <s v="Related to wireframe 2. This is talking about having all of your LCVs that you have uploaded or that you own in one place. I see this as being able to be drilled down so:_x000a__x000a_wireframe 1:_x000a__x000a_!image-20240926-013301.png|width=1233,height=760,alt=&quot;image-20240926-013301.png&quot;!_x000a__x000a_then, wireframe 2:_x000a__x000a_!image-20240926-013323.png|width=1222,height=835,alt=&quot;image-20240926-013323.png&quot;!_x000a__x000a_could reframe to being able to drill down into your language sets so you can see all of the terms and their metadata?"/>
    <s v="1. View Local Vocabulary Terms_x000a_As a Glossary Manager, I can view a consolidated list of all Local Controlled Vocabularies (LCVs) I own or have uploaded in a single interface._x000a__x000a_2. Ownership Identification_x000a_Each LCV in the list clearly displays ownership details, including whether it was uploaded by me or assigned to me._x000a__x000a_3. Search and Filter Functionality_x000a_I can search for and filter my LCVs by name, upload date, or associated tags to locate specific terms quickly._x000a__x000a_4. Access and Manage LCVs_x000a_I can click on an LCV in the list to view its details or perform actions such as edit (if permissions allow) or download._x000a__x000a_5. User Permissions_x000a_Access to the LCV list is restricted to terms owned or uploaded by me, ensuring no unauthorized access to others’ LCVs._x000a__x000a_--------------------------------------***********************--------------------_x000a_1. Terms and Definition information is displayed in a table"/>
  </r>
  <r>
    <x v="3"/>
    <x v="817"/>
    <s v="EDLM - Requirements Management"/>
    <m/>
    <m/>
    <m/>
    <s v="ADL Human Centered Design [EXT]"/>
    <m/>
    <s v="Ashley Howell"/>
    <m/>
    <m/>
    <m/>
    <m/>
    <m/>
    <m/>
    <m/>
    <m/>
    <x v="127"/>
    <s v="Medium"/>
    <m/>
    <s v="EDLM LDSS, ldss/openlxp-xss, ldss-xss/CCV-LCV"/>
    <s v="ERM-1020"/>
    <s v="Backlog"/>
    <m/>
    <m/>
    <m/>
    <n v="0"/>
    <n v="0"/>
    <n v="0"/>
    <n v="0"/>
    <n v="0"/>
    <n v="0"/>
    <n v="0"/>
    <n v="0"/>
    <m/>
    <m/>
    <s v="EDLM Glossary Manager"/>
    <s v="this likely needs to get combined with erm-1010 and erm-1011. because the language set would include all terms and all of the term metadata (e.g., alias/tag/label/UID/Context/Context Description/Definition)"/>
    <s v="1. Glossary manager should see a neo4j realtionship graph on the Term Details Page"/>
  </r>
  <r>
    <x v="3"/>
    <x v="818"/>
    <s v="EDLM - Requirements Management"/>
    <m/>
    <m/>
    <m/>
    <s v="ADL Human Centered Design [EXT]"/>
    <m/>
    <s v="Ashley Howell"/>
    <m/>
    <m/>
    <m/>
    <m/>
    <m/>
    <m/>
    <m/>
    <m/>
    <x v="127"/>
    <s v="Medium"/>
    <m/>
    <s v="ldss/openlxp-xss, ldss-xss/CCV-LCV"/>
    <s v="ERM-1012"/>
    <s v="Backlog"/>
    <m/>
    <m/>
    <m/>
    <n v="0"/>
    <n v="0"/>
    <n v="0"/>
    <n v="0"/>
    <n v="0"/>
    <n v="0"/>
    <n v="0"/>
    <n v="0"/>
    <m/>
    <m/>
    <s v="EDLM Glossary Manager"/>
    <s v="this is talking about being able to see popular terms within your own LCVs and the broader CCVs:_x000a__x000a_draft wireframe:_x000a__x000a_!image-20240926-013522.png|width=1229,height=898,alt=&quot;image-20240926-013522.png&quot;!"/>
    <s v="1. The system displays a list of popular terms within the Glossary Manager's LCVs._x000a_2. The system shows popular terms across the broader CCVs._x000a_3. Popular terms are ranked based on usage frequency."/>
  </r>
  <r>
    <x v="3"/>
    <x v="819"/>
    <s v="EDLM - Requirements Management"/>
    <m/>
    <m/>
    <m/>
    <s v="ADL Human Centered Design [EXT]"/>
    <m/>
    <s v="Ashley Howell"/>
    <m/>
    <m/>
    <m/>
    <m/>
    <m/>
    <m/>
    <m/>
    <m/>
    <x v="127"/>
    <s v="Medium"/>
    <m/>
    <s v="ldss/openlxp-xss, ldss-xss/CCV-LCV"/>
    <s v="ERM-1013"/>
    <s v="Backlog"/>
    <m/>
    <m/>
    <m/>
    <n v="0"/>
    <n v="0"/>
    <n v="0"/>
    <n v="0"/>
    <n v="0"/>
    <n v="0"/>
    <n v="0"/>
    <n v="0"/>
    <m/>
    <m/>
    <s v="EDLM Glossary Manager"/>
    <s v="* The context will downselect certain xboms_x000a_* The [x]BOMs will downselect any available section – sublist sections that belong to the [x]BOM type that you’ve pulled in by context._x000a_* I want to search on [x]BOM type and section_x000a_* Section will be dynamically populated based on whichever [x]BOM type you select._x000a__x000a_wireframe:_x000a__x000a_!image-20240926-013551.png|width=1226,height=588,alt=&quot;image-20240926-013551.png&quot;!"/>
    <s v="1. The system allows filtering search results by Context, [x]BOM Type, and [x]BOM Component._x000a_2. Selecting a Context filters available [x]BOM Types._x000a_3. Selecting an [x]BOM Type dynamically populates relevant sections for selection._x000a_4. The learner can search by [x]BOM Type and section."/>
  </r>
  <r>
    <x v="3"/>
    <x v="820"/>
    <s v="EDLM - Requirements Management"/>
    <m/>
    <m/>
    <m/>
    <s v="ADL Human Centered Design [EXT]"/>
    <m/>
    <s v="Ashley Howell"/>
    <m/>
    <m/>
    <m/>
    <m/>
    <m/>
    <m/>
    <m/>
    <m/>
    <x v="127"/>
    <s v="Medium"/>
    <m/>
    <s v="ldss/openlxp-xss, ldss-xss/CCV-LCV"/>
    <s v="ERM-1014"/>
    <s v="Backlog"/>
    <m/>
    <m/>
    <m/>
    <n v="0"/>
    <n v="0"/>
    <n v="0"/>
    <n v="0"/>
    <n v="0"/>
    <n v="0"/>
    <n v="0"/>
    <n v="0"/>
    <m/>
    <m/>
    <s v="EDLM Glossary Manager"/>
    <s v="* •I want to copy the UID or Term or Context or Context Description to build my own LCV. This is what I want to pull as an authoritative reference._x000a_** •Copy this row and make whatever they copied it to, if you have an LCV UI/UX, you could make Alias, Tag, and Label Editable and UID, Term and definition not. And context, context description editable._x000a_*** •Only editable by a governance authority* once they are approved; they are done; you can’t move them._x000a_*** •We want users to be able to map properly._x000a__x000a_see draft wireframe:_x000a__x000a_!image-20240926-013738.png|width=1277,height=559,alt=&quot;image-20240926-013738.png&quot;!"/>
    <s v="1. The system allows the Glossary Manager to copy the UID, Term, Context, or Context Description directly from the search results page._x000a_2. Copied data can be reused for building LCVs, with fields like Alias, Tag, and Label editable, while UID, Term, and Definition remain non-editable._x000a_3. Context and Context Description are editable until approved by the governance authority._x000a_4. The system ensures approved terms are locked for further edits._x000a_5. Mapping functionality ensures proper alignment of terms."/>
  </r>
  <r>
    <x v="3"/>
    <x v="821"/>
    <s v="EDLM - Requirements Management"/>
    <m/>
    <m/>
    <m/>
    <s v="ADL Human Centered Design [EXT]"/>
    <m/>
    <s v="Ashley Howell"/>
    <m/>
    <m/>
    <m/>
    <m/>
    <m/>
    <m/>
    <m/>
    <m/>
    <x v="127"/>
    <s v="Medium"/>
    <m/>
    <s v="ldss/openlxp-xss, ldss-xss/CCV-LCV"/>
    <s v="ERM-1015"/>
    <s v="Backlog"/>
    <m/>
    <m/>
    <m/>
    <n v="0"/>
    <n v="0"/>
    <n v="0"/>
    <n v="0"/>
    <n v="0"/>
    <n v="0"/>
    <n v="0"/>
    <n v="0"/>
    <m/>
    <m/>
    <s v="EDLM Glossary Manager"/>
    <s v="you could save aliases/labels/tags to a list in case you want to come back and reference for potential mapping or other purpose. kind of like a favorites feature._x000a__x000a_*P2881 Learning Experience Data Attribute*_x000a__x000a__x000a__x000a_*P2997 Data Attributes*_x000a__x000a_|| || ||_x000a_|DoD ID|alphanumeric DOD Identifier to be used in site welcome message|_x000a_| | |"/>
    <s v="1. The system allows saving aliases, tags, or labels to a curated list._x000a_2. The curated list is accessible for future reference._x000a_3. Users can remove items from the list as needed."/>
  </r>
  <r>
    <x v="3"/>
    <x v="822"/>
    <s v="EDLM - Requirements Management"/>
    <m/>
    <m/>
    <m/>
    <s v="ADL Human Centered Design [EXT]"/>
    <m/>
    <s v="Ashley Howell"/>
    <m/>
    <m/>
    <m/>
    <m/>
    <m/>
    <m/>
    <m/>
    <m/>
    <x v="127"/>
    <s v="Medium"/>
    <m/>
    <s v="ldss/openlxp-xss, ldss-xss/CCV-LCV"/>
    <s v="ERM-1016"/>
    <s v="Backlog"/>
    <m/>
    <m/>
    <m/>
    <n v="0"/>
    <n v="0"/>
    <n v="0"/>
    <n v="0"/>
    <n v="0"/>
    <n v="0"/>
    <n v="0"/>
    <n v="0"/>
    <m/>
    <m/>
    <s v="EDLM Glossary Manager"/>
    <n v="0"/>
    <s v="1. The system allows the Glossary Manager to select an Alias, Tag, or Label to share._x000a_2. The system enables sharing via email or exportable format._x000a_3. Only authorized individuals can receive shared content."/>
  </r>
  <r>
    <x v="3"/>
    <x v="823"/>
    <s v="EDLM - Requirements Management"/>
    <m/>
    <m/>
    <m/>
    <s v="ADL Human Centered Design [EXT]"/>
    <m/>
    <s v="Ashley Howell"/>
    <m/>
    <m/>
    <m/>
    <m/>
    <m/>
    <m/>
    <m/>
    <m/>
    <x v="127"/>
    <s v="Medium"/>
    <m/>
    <s v="ldss/openlxp-xss, ldss-xss/CCV-LCV"/>
    <s v="ERM-1017"/>
    <s v="Backlog"/>
    <m/>
    <m/>
    <m/>
    <n v="0"/>
    <n v="0"/>
    <n v="0"/>
    <n v="0"/>
    <n v="0"/>
    <n v="0"/>
    <n v="0"/>
    <n v="0"/>
    <m/>
    <m/>
    <s v="EDLM Glossary Manager"/>
    <s v="only available for admin or governance folks. is role-specific. _x000a__x000a_see draft wireframe:_x000a__x000a_!image-20240926-014024.png|width=1311,height=792,alt=&quot;image-20240926-014024.png&quot;!"/>
    <s v="1. The system provides a changelog of term updates visible only to admins or governance roles._x000a_2. Access to the changelog is restricted to users with the Glossary Manager role or higher."/>
  </r>
  <r>
    <x v="3"/>
    <x v="824"/>
    <s v="EDLM - Requirements Management"/>
    <m/>
    <m/>
    <m/>
    <s v="ADL Human Centered Design [EXT]"/>
    <m/>
    <s v="Ashley Howell"/>
    <m/>
    <m/>
    <m/>
    <m/>
    <m/>
    <m/>
    <m/>
    <m/>
    <x v="127"/>
    <s v="Medium"/>
    <m/>
    <s v="EDLM LDSS, ldss/openlxp-xss, ldss-xss/CCV-LCV"/>
    <s v="ERM-1018"/>
    <s v="Backlog"/>
    <m/>
    <m/>
    <m/>
    <n v="0"/>
    <n v="0"/>
    <n v="0"/>
    <n v="0"/>
    <n v="0"/>
    <n v="0"/>
    <n v="0"/>
    <n v="0"/>
    <m/>
    <m/>
    <s v="EDLM Glossary Manager"/>
    <s v="we want to be able to visually represent all of the different contexts that an Alias/Tag/Label is used in. and their relationship? need more clarification on what we are trying to represent and why (i.e., how will it be used?)._x000a__x000a_see draft wireframe:_x000a__x000a_!image-20240926-014119.png|width=1209,height=865,alt=&quot;image-20240926-014119.png&quot;!_x000a__x000a_!image-20240926-014158.png|width=235,height=288,alt=&quot;image-20240926-014158.png&quot;!"/>
    <s v="1. The system displays a graph model representing the full or partial view of the CCV/LCV repository._x000a_2. The graph visually shows the relationships between contexts, including Alias, Tag, and Label usage._x000a_3. The Glossary Manager can filter or zoom into specific contexts to explore relationships._x000a_4. The representation supports clarification of usage and relationships for further analysis."/>
  </r>
  <r>
    <x v="3"/>
    <x v="825"/>
    <s v="EDLM - Requirements Management"/>
    <m/>
    <m/>
    <m/>
    <s v="ADL Human Centered Design [EXT]"/>
    <m/>
    <s v="Ashley Howell"/>
    <m/>
    <m/>
    <m/>
    <m/>
    <m/>
    <m/>
    <m/>
    <m/>
    <x v="127"/>
    <s v="Medium"/>
    <m/>
    <s v="ldss/openlxp-xss, ldss-xss/CCV-LCV"/>
    <s v="ERM-1019"/>
    <s v="Backlog"/>
    <m/>
    <m/>
    <m/>
    <n v="0"/>
    <n v="0"/>
    <n v="0"/>
    <n v="0"/>
    <n v="0"/>
    <n v="0"/>
    <n v="0"/>
    <n v="0"/>
    <m/>
    <m/>
    <s v="EDLM Glossary Manager"/>
    <s v="out of scope but see the relationship between the alias and the 3 different types of [x]BOMs._x000a__x000a_see draft wireframe:_x000a__x000a_!image-20240926-014243.png|width=1085,height=886,alt=&quot;image-20240926-014243.png&quot;!"/>
    <s v="1. The system displays a list of contexts where the alias/tag/label has been used._x000a_2. The relationship between the alias and different [X]BOM types is clearly shown."/>
  </r>
  <r>
    <x v="3"/>
    <x v="826"/>
    <s v="EDLM - Requirements Management"/>
    <m/>
    <m/>
    <m/>
    <s v="ADL Human Centered Design [EXT]"/>
    <m/>
    <s v="Ashley Howell"/>
    <m/>
    <m/>
    <m/>
    <m/>
    <m/>
    <m/>
    <m/>
    <m/>
    <x v="127"/>
    <s v="Medium"/>
    <m/>
    <s v="ldss/openlxp-xss, ldss-xss/CCV-LCV"/>
    <s v="ERM-1021"/>
    <s v="Backlog"/>
    <m/>
    <m/>
    <m/>
    <n v="0"/>
    <n v="0"/>
    <n v="0"/>
    <n v="0"/>
    <n v="0"/>
    <n v="0"/>
    <n v="0"/>
    <n v="0"/>
    <m/>
    <m/>
    <s v="EDLM Glossary Manager"/>
    <s v="Per discussion with Jordan:_x000a__x000a_* •create a commend section on each Alias/Tag/Label’s UI. that says: “If you have another context that fits this term but you’re not creating an LCV, please let us know.”_x000a_** •This gives us free context mapping_x000a__x000a_see draft wireframe:_x000a__x000a_!image-20240926-014447.png|width=982,height=388,alt=&quot;image-20240926-014447.png&quot;!"/>
    <s v="1. The system provides a comment section for each Alias/Tag/Label in the term's UI._x000a_2. The comment section includes a prompt: “If you have another context that fits this term but you’re not creating an LCV, please let us know.”_x000a_3. Comments submitted by users are stored for context mapping purposes."/>
  </r>
  <r>
    <x v="3"/>
    <x v="827"/>
    <s v="EDLM - Requirements Management"/>
    <m/>
    <m/>
    <m/>
    <s v="ADL Human Centered Design [EXT]"/>
    <m/>
    <s v="Ashley Howell"/>
    <m/>
    <m/>
    <m/>
    <m/>
    <m/>
    <m/>
    <m/>
    <m/>
    <x v="127"/>
    <s v="Medium"/>
    <m/>
    <s v="ldss/openlxp-xss, ldss-xss/CCV-LCV"/>
    <s v="ERM-1022"/>
    <s v="Backlog"/>
    <m/>
    <m/>
    <m/>
    <n v="0"/>
    <n v="0"/>
    <n v="0"/>
    <n v="0"/>
    <n v="0"/>
    <n v="0"/>
    <n v="0"/>
    <n v="0"/>
    <m/>
    <m/>
    <s v="EDLM Glossary Manager"/>
    <s v="Per discussion with Jordan:_x000a__x000a_* •create a commend section on each Alias/Tag/Label’s UI. that says: “If you have another context that fits this term but you’re not creating an LCV, please let us know.”_x000a_** •This gives us free context mapping_x000a__x000a_see draft wireframe:_x000a__x000a_!image-20240926-014447.png|width=982,height=388,alt=&quot;image-20240926-014447.png&quot;!"/>
    <s v="1. A comment section is available on each Alias/Tag/Label’s UI._x000a_2. The comment section includes a prompt: “If you have another context that fits this term but you’re not creating an LCV, please let us know.”_x000a_3. All user comments on a term’s page are visible to the Glossary Manager._x000a_4. Comments allow for free context mapping of terms"/>
  </r>
  <r>
    <x v="2"/>
    <x v="828"/>
    <s v="EDLM - Requirements Management"/>
    <m/>
    <m/>
    <s v="ADL Human Centered Design [EXT]"/>
    <s v="ADL RD&amp;E [EXT]"/>
    <m/>
    <s v="Hunter Smith"/>
    <m/>
    <m/>
    <m/>
    <m/>
    <m/>
    <m/>
    <m/>
    <m/>
    <x v="0"/>
    <s v="Medium"/>
    <m/>
    <s v="EDLM ELRR, EDLM Portal, EDLM LDSS, ldss/openlxp-xss, elrr/elrr-external-services, elrr/elrr-services, ldss-xss/UID, ldss-xss/CCV-LCV"/>
    <s v="ERM-453"/>
    <s v="To Do"/>
    <m/>
    <m/>
    <m/>
    <n v="0"/>
    <n v="0"/>
    <n v="0"/>
    <n v="16.670000000000002"/>
    <n v="10"/>
    <n v="0"/>
    <n v="2"/>
    <n v="12"/>
    <m/>
    <m/>
    <s v="EDLM IT System Administrator"/>
    <s v="GOAL: Initial Setup &amp; Configuration so the System functions appropriately_x000a__x000a_Workflow Actions: _x000a__x000a_* Database Connections_x000a_* API Endpoint Connections_x000a_* User Roles and Permissions_x000a_* Front-end customizations_x000a_** Logo Upload_x000a_** Set Colors_x000a_** Thumbnail Images, Text, and links_x000a_** LanguageSet Highlights"/>
    <s v="System Admin is able to connect a Database using a env variable_x000a__x000a_System "/>
  </r>
  <r>
    <x v="3"/>
    <x v="829"/>
    <s v="EDLM - Requirements Management"/>
    <m/>
    <m/>
    <m/>
    <s v="ADL Human Centered Design [EXT]"/>
    <m/>
    <s v="Hunter Smith"/>
    <m/>
    <m/>
    <m/>
    <m/>
    <m/>
    <m/>
    <m/>
    <m/>
    <x v="128"/>
    <s v="Medium"/>
    <m/>
    <s v="EDLM LDSS, ldss-xss/UID, ldss-xss/CCV-LCV"/>
    <s v="ERM-456"/>
    <s v="Backlog"/>
    <m/>
    <m/>
    <m/>
    <n v="0"/>
    <n v="0"/>
    <n v="0"/>
    <n v="0"/>
    <n v="0"/>
    <n v="0"/>
    <n v="0"/>
    <n v="0"/>
    <m/>
    <m/>
    <s v="EDLM IT System Administrator"/>
    <s v="* System Admin should be able to enter an API Endpoint via the Django Admin UI that the system will use for CCV Term Collision/Deconfliction; with provided Activity Status;_x000a_** The above enables_x000a_*** Term Upload Workflow for LCV to CCV checking for unique term from Local to Enterprise; Enterprise has to return collisions/deviations and provided deconflictions for like terms (definitions)"/>
    <s v="1. The System Admin must be able to configure API Endpoint details for CCV/LCV Downstream Communication from the Admin UI._x000a_2. The System Admin must have the ability to enable or disable the API Endpoint Status for CCV/LCV Downstream Communication._x000a_3. The API Endpoint configuration should include fields for endpoint URL, authentication details, and communication protocol._x000a_4. Changes to the API Endpoint and Status must be saved._x000a_5. The system should provide a confirmation message upon successful configuration of the API Endpoint and Status._x000a_6. Any error during configuration must be displayed with appropriate error messages and resolution steps."/>
  </r>
  <r>
    <x v="3"/>
    <x v="830"/>
    <s v="EDLM - Requirements Management"/>
    <m/>
    <m/>
    <m/>
    <s v="ADL Human Centered Design [EXT]"/>
    <m/>
    <s v="Hunter Smith"/>
    <m/>
    <m/>
    <m/>
    <m/>
    <m/>
    <m/>
    <m/>
    <m/>
    <x v="128"/>
    <s v="Medium"/>
    <m/>
    <s v="EDLM LDSS, ldss-xss/CCV-LCV"/>
    <s v="ERM-455"/>
    <s v="Backlog"/>
    <m/>
    <m/>
    <m/>
    <n v="0"/>
    <n v="0"/>
    <n v="0"/>
    <n v="0"/>
    <n v="0"/>
    <n v="0"/>
    <n v="0"/>
    <n v="0"/>
    <m/>
    <m/>
    <s v="EDLM IT System Administrator"/>
    <s v="* System Admin should be able to enter an API Endpoint via the Django Admin UI that the system will use for CCV Term Collision/Deconfliction; with provided Activity Status;_x000a_** The above enables_x000a_*** Term Upload Workflow for CCV to LCV to checking for unique term from Enterprise to Local; Enterprise has to return collisions/deviations and provided deconflictions for like terms (definitions)_x000a__x000a_This functionality exists with this ECC XIS Microservice _x000a__x000a_* [https://github.com/OpenLXP/openlxp-xis|https://github.com/OpenLXP/openlxp-xis|smart-link] _x000a_* [Core Models|https://github.com/OpenLXP/openlxp-xis/blob/main/app/core/models.py]_x000a_* [Admin UI Registration|https://github.com/OpenLXP/openlxp-xis/blob/main/app/core/admin.py] "/>
    <s v="1. API Endpoint Configuration:_x000a_The System Admin can access the Admin UI to configure the API endpoint for XSS CCV Upstream._x000a_The Admin UI provides a field for entering the API endpoint URL for the CCV/LCV Upstream capability._x000a_The configured API endpoint is saved and linked to the Enterprise LDSS XSS Microservice._x000a__x000a_2. API Endpoint Status:_x000a_The System Admin can view and update the status of the configured API endpoint (active/inactive)._x000a_The system should display confirmation of the status change in the Admin UI._x000a__x000a_3. Validation and Feedback:_x000a_The Admin UI provides validation for the API endpoint format (e.g., correct URL format)._x000a_Admin receives a success or error message after attempting to configure or update the endpoint or its status."/>
  </r>
  <r>
    <x v="3"/>
    <x v="831"/>
    <s v="EDLM - Requirements Management"/>
    <m/>
    <m/>
    <m/>
    <s v="ADL Human Centered Design [EXT]"/>
    <m/>
    <s v="Hunter Smith"/>
    <m/>
    <m/>
    <m/>
    <m/>
    <m/>
    <m/>
    <m/>
    <m/>
    <x v="128"/>
    <s v="Medium"/>
    <m/>
    <s v="EDLM LDSS, ldss-xss/UID"/>
    <s v="ERM-990"/>
    <s v="Backlog"/>
    <m/>
    <m/>
    <m/>
    <n v="0"/>
    <n v="0"/>
    <n v="0"/>
    <n v="0"/>
    <n v="0"/>
    <n v="0"/>
    <n v="0"/>
    <n v="0"/>
    <m/>
    <m/>
    <s v="EDLM IT System Administrator"/>
    <s v="* Admin is able to configure a LDSS UID Upstream Endpoint via the Django Admin UI; System should require an auth key for connection to an CCV or LCV_x000a_** The above enables_x000a_*** System Admin monitoring in the CCV of UIDs generated in the configured LCVs_x000a_*** LCV UID should get Parent String from Admin Defined CCV through upstream and downstream _x000a_**** see XIS Code functionality here; We would like to use this as a template to get this functionality in the LDSS XSS_x000a_***** XIS Upstream &amp; Downstream Models (Last 2 Functions): [https://github.com/OpenLXP/openlxp-xis/blob/main/app/core/models.py|https://github.com/OpenLXP/openlxp-xis/blob/main/app/core/models.py|smart-link] _x000a_***** Load Data to XIS: [https://github.com/OpenLXP/openlxp-xis/blob/main/app/core/management/commands/load_metadata_into_xis.py|https://github.com/OpenLXP/openlxp-xis/blob/main/app/core/management/commands/load_metadata_into_xis.py|smart-link] _x000a_***** Load Data From XIS: [https://github.com/OpenLXP/openlxp-xis/blob/main/app/core/management/commands/load_metadata_from_xis.py|https://github.com/OpenLXP/openlxp-xis/blob/main/app/core/management/commands/load_metadata_from_xis.py|smart-link] _x000a_***** Key Auth for XIS: _x000a_****** views.py: [https://github.com/OpenLXP/openlxp-xis/blob/main/app/key_auth/views.py|https://github.com/OpenLXP/openlxp-xis/blob/main/app/key_auth/views.py]_x000a_****** urls.py: [https://github.com/OpenLXP/openlxp-xis/blob/main/app/key_auth/urls.py|https://github.com/OpenLXP/openlxp-xis/blob/main/app/key_auth/urls.py|smart-link] _x000a__x000a_!Upstream screenshot.PNG|width=711,height=552,alt=&quot;Upstream screenshot.PNG&quot;!"/>
    <s v="1. The system shall allow the System Admin to configure an API endpoint for LDSS UID Upstream within the Admin UI._x000a_2. The System Admin shall be able to input and update API credentials (e.g., username, password, API key) for LDSS UID Upstream._x000a_3. The API endpoint configuration screen shall display validation messages for required fields, ensuring completeness before saving._x000a_4. The System Admin shall receive a confirmation message upon successfully configuring the API endpoint and credentials._x000a_5. The system shall securely store the API credentials and ensure they are encrypted during storage and transmission."/>
  </r>
  <r>
    <x v="3"/>
    <x v="832"/>
    <s v="EDLM - Requirements Management"/>
    <m/>
    <m/>
    <m/>
    <s v="ADL Human Centered Design [EXT]"/>
    <m/>
    <s v="Hunter Smith"/>
    <m/>
    <m/>
    <m/>
    <m/>
    <m/>
    <m/>
    <m/>
    <m/>
    <x v="128"/>
    <s v="Medium"/>
    <m/>
    <s v="ldss/openlxp-xss, ldss-xss/UID, ldss-xss/CCV-LCV"/>
    <s v="ERM-499"/>
    <s v="Backlog"/>
    <m/>
    <m/>
    <m/>
    <n v="0"/>
    <n v="0"/>
    <n v="0"/>
    <n v="0"/>
    <n v="0"/>
    <n v="0"/>
    <n v="0"/>
    <n v="0"/>
    <m/>
    <m/>
    <s v="EDLM IT System Administrator"/>
    <s v="System admin should be able to configure the system notification emails that get sent. Fields for configuration include_x000a__x000a_* Sender_x000a_* Subject_x000a_* Content_x000a_* HTML Template_x000a_* Signature"/>
    <s v="1. The System Admin shall have the ability to configure notification settings for various system events through the admin panel._x000a_2. The system shall allow the System Admin to specify the type of notifications (email, in-app or both) for different user roles._x000a_3. The System Admin shall be able to customize the content of notifications based on the event type._x000a_4. Notifications shall be sent automatically upon the triggering of configured events (e.g., user registration, account updates, CCV Definition Collision, and UID Collision/Deviation)._x000a_5. The System Admin shall be able to enable or disable notifications for specific events and users._x000a_6. The system shall log the status and history of sent notifications for tracking purposes."/>
  </r>
  <r>
    <x v="3"/>
    <x v="833"/>
    <s v="EDLM - Requirements Management"/>
    <m/>
    <m/>
    <m/>
    <s v="ADL Human Centered Design [EXT]"/>
    <m/>
    <s v="Hunter Smith"/>
    <m/>
    <m/>
    <m/>
    <m/>
    <m/>
    <m/>
    <m/>
    <m/>
    <x v="128"/>
    <s v="Medium"/>
    <m/>
    <s v="EDLM LDSS, ldss-xss/UID"/>
    <s v="ERM-991"/>
    <s v="Backlog"/>
    <m/>
    <m/>
    <m/>
    <n v="0"/>
    <n v="0"/>
    <n v="0"/>
    <n v="0"/>
    <n v="0"/>
    <n v="0"/>
    <n v="0"/>
    <n v="0"/>
    <m/>
    <m/>
    <s v="EDLM IT System Administrator"/>
    <s v="* Admin is able to configure a LDSS UID Downstream Endpoint via the Django Admin UI_x000a_** The above enables the following_x000a_*** The system will use this endpoint for LDSS XSS communication between CCV &amp; LCV UID numerical namespaces_x000a_*** LCV should receive Parent String from CCV UID_x000a_*** Parent string is used in the LCV UID namespace_x000a_*** example_x000a_**** CCV - 0x00000001_x000a_**** LCV - request ccv UID - 0x0000000002_x000a_***** LCV Parent String:  0x00000001-0x0000000002_x000a_***** LCV UID: 0x00000001-0x0000000002-UID"/>
    <s v="1. API Endpoint Configuration:_x000a_The System Admin can configure an LDSS UID Downstream Endpoint via the Django Admin UI._x000a__x000a_2. Credential Setup:_x000a_The System Admin can set up the necessary credentials for secure communication between CCV and LCV UID namespaces._x000a__x000a_3. XSS Communication:_x000a_The configured endpoint is utilized for LDSS XSS communication between CCV and LCV UID numerical namespaces._x000a__x000a_4. Parent String Transmission:_x000a_LCV UID namespace successfully receives the Parent String from the CCV UID namespace._x000a__x000a_5. Parent String Utilization:_x000a_The system ensures that the Parent String is applied correctly within the LCV UID namespace."/>
  </r>
  <r>
    <x v="3"/>
    <x v="834"/>
    <s v="EDLM - Requirements Management"/>
    <m/>
    <m/>
    <m/>
    <s v="ADL Human Centered Design [EXT]"/>
    <m/>
    <s v="Hunter Smith"/>
    <m/>
    <m/>
    <m/>
    <m/>
    <m/>
    <m/>
    <m/>
    <m/>
    <x v="128"/>
    <s v="Low"/>
    <m/>
    <s v="ldss/openlxp-xss, ldss-xss/CCV-LCV"/>
    <s v="ERM-526"/>
    <s v="Backlog"/>
    <m/>
    <m/>
    <m/>
    <n v="0"/>
    <n v="0"/>
    <n v="0"/>
    <n v="0"/>
    <n v="0"/>
    <n v="0"/>
    <n v="0"/>
    <n v="0"/>
    <m/>
    <m/>
    <s v="EDLM IT System Administrator"/>
    <s v="System Admin is able to supply hex code color values (#123hsn)  that gets applied to the applications frontend UI"/>
    <s v="1. The System Admin shall be able to specify a primary color for the front end of the system via the Admin UI._x000a_2. The System Admin shall be able to specify a secondary color for the front end of the system via the Admin UI._x000a_3. The system shall apply the selected primary and secondary colors across all applicable front-end elements (e.g., buttons, headers, links)._x000a_4. The color selection feature shall include a color picker or hex code input for both primary and secondary colors._x000a_5. Changes to the color settings shall be saved and immediately reflected on the front end of the system."/>
  </r>
  <r>
    <x v="3"/>
    <x v="835"/>
    <s v="EDLM - Requirements Management"/>
    <m/>
    <m/>
    <m/>
    <s v="ADL Human Centered Design [EXT]"/>
    <m/>
    <s v="Hunter Smith"/>
    <m/>
    <m/>
    <m/>
    <m/>
    <m/>
    <m/>
    <m/>
    <m/>
    <x v="128"/>
    <s v="High"/>
    <m/>
    <s v="ldss/openlxp-xss, ldss-xss/CCV-LCV"/>
    <s v="ERM-507"/>
    <s v="Backlog"/>
    <m/>
    <m/>
    <m/>
    <n v="0"/>
    <n v="0"/>
    <n v="0"/>
    <n v="0"/>
    <n v="0"/>
    <n v="0"/>
    <n v="0"/>
    <n v="0"/>
    <m/>
    <m/>
    <s v="EDLM IT System Administrator"/>
    <s v="System admin is able to configure auth groups for the LDSS Users: System Admins, Glossary Managers, and xBOM Managers_x000a__x000a_* System Admin_x000a_** System configuration Details (Database Connects, Upstream, Downstream Configuration)_x000a_* Glossary Manager_x000a_** Upload Language Sets_x000a_** Manage Language Sets_x000a_** Discover Terms_x000a_* xBOM Manager_x000a_** Tbd"/>
    <s v="1. User Role Configuration:_x000a_The System Admin can assign appropriate IBAC (Identity-Based Access Control) and RBAC (Role-Based Access Control) roles to LDSS users, including Glossary Managers and xBOM Managers._x000a__x000a_2. Access Privileges:_x000a_Glossary Managers and xBOM Managers have distinct access privileges based on their roles, aligned with both IBAC and RBAC protocols._x000a__x000a_3. Role Assignment UI:_x000a_The System Admin is able to view, assign, modify, and revoke access roles for Glossary Managers and xBOM Managers from a user-friendly interface._x000a__x000a_4. Security Compliance:_x000a_The role configuration process complies with organizational security policies and ensures appropriate access rights are granted based on the user's role and identity._x000a__x000a_5. Audit Logging:_x000a_Any changes made to the access roles of Glossary Managers and xBOM Managers are logged in the system for audit and review purposes."/>
  </r>
  <r>
    <x v="3"/>
    <x v="836"/>
    <s v="EDLM - Requirements Management"/>
    <m/>
    <m/>
    <m/>
    <s v="ADL Human Centered Design [EXT]"/>
    <m/>
    <s v="Ashley Howell"/>
    <m/>
    <m/>
    <m/>
    <m/>
    <m/>
    <m/>
    <m/>
    <m/>
    <x v="128"/>
    <s v="High"/>
    <m/>
    <s v="EDLM ELRR, EDLM Portal, elrr/elrr-external-services, elrr/elrr-services"/>
    <s v="ERM-219"/>
    <s v="Backlog"/>
    <m/>
    <m/>
    <m/>
    <n v="0"/>
    <n v="0"/>
    <n v="0"/>
    <n v="0"/>
    <n v="0"/>
    <n v="0"/>
    <n v="0"/>
    <n v="0"/>
    <m/>
    <m/>
    <s v="EDLM IT System Administrator"/>
    <s v="# configuring my view of the data. toggling data to be visible/not visible? For example, I want to Hide all competencies, hide all jobs within the last 20 years….etc._x000a__x000a_NOTE (Dawn) : We need to establish which fields can / cannot be hidden to public.   Default view = whatever data we have in the record / UI is viewable … we would hide specific fields “upon request” or configuration of preferences… _x000a__x000a_for _now_ which fields to we want to allow them to hide … _x000a__x000a_* individual courses / learning experiences (e.g., bad score)_x000a_* specific competencies (learner trying to change career path, don’t want to be shoe horned into specific paths based on comps)_x000a_* hide specific jobs (and all data) … Question - is it just hidden or is all data removed,  e.g., would competencies asserted on a job that is hidden, remove those competencies from my list of competencies… "/>
    <s v="As a 'System Admin' managing Learner Profiles and access the configuration settings, I should be able to - _x000a__x000a_1. Toggle Data Visibility: Configure which data fields within a Learner Profile are publicly or privately viewable, including the ability to hide specific fields such as competencies or job history from the last 20 years._x000a__x000a_2. Set Default View: Ensure that the default view shows all data as publicly viewable unless specified otherwise through configuration preferences._x000a__x000a_3. Determine Hide able Fields: Only allow certain fields, such as individual courses, learning experiences, and competencies, to be hidden based on pre-established criteria._x000a__x000a_4. Configure Upon Request: Hide specific fields upon request or as part of customized configuration preferences set by the learner or system policy."/>
  </r>
  <r>
    <x v="3"/>
    <x v="837"/>
    <s v="EDLM - Requirements Management"/>
    <m/>
    <m/>
    <m/>
    <s v="ADL Human Centered Design [EXT]"/>
    <m/>
    <s v="Hunter Smith"/>
    <m/>
    <m/>
    <m/>
    <m/>
    <m/>
    <m/>
    <m/>
    <m/>
    <x v="128"/>
    <s v="Low"/>
    <m/>
    <s v="ldss/openlxp-xss, ldss-xss/CCV-LCV"/>
    <s v="ERM-525"/>
    <s v="Backlog"/>
    <m/>
    <m/>
    <m/>
    <n v="0"/>
    <n v="0"/>
    <n v="0"/>
    <n v="0"/>
    <n v="0"/>
    <n v="0"/>
    <n v="0"/>
    <n v="0"/>
    <m/>
    <m/>
    <s v="EDLM IT System Administrator"/>
    <s v="System Admin is able to supply a logo image (png, jpeg) that gets applied to the applications frontend UI"/>
    <s v="1. The System Admin must be able to upload a logo image through the Admin UI._x000a_2. The uploaded logo should display on both the Front-end and Backend Admin UI._x000a_3. The logo format should be restricted to supported file types (e.g., PNG, JPEG)._x000a_4. The logo should be resized automatically to fit within designated display areas._x000a_5. The system should provide a confirmation message upon successful upload._x000a_6. If the logo upload fails, the System Admin should receive an error message with the reason for failure._x000a_7. The System Admin should have the option to replace or remove the logo from the Admin UI."/>
  </r>
  <r>
    <x v="3"/>
    <x v="838"/>
    <s v="EDLM - Requirements Management"/>
    <m/>
    <m/>
    <m/>
    <s v="ADL Human Centered Design [EXT]"/>
    <m/>
    <s v="Florian Tolk"/>
    <m/>
    <m/>
    <m/>
    <m/>
    <m/>
    <m/>
    <m/>
    <m/>
    <x v="128"/>
    <s v="Medium"/>
    <m/>
    <m/>
    <s v="ERM-1084"/>
    <s v="Backlog"/>
    <m/>
    <m/>
    <m/>
    <n v="0"/>
    <n v="0"/>
    <n v="0"/>
    <n v="0"/>
    <n v="0"/>
    <n v="0"/>
    <n v="0"/>
    <n v="0"/>
    <m/>
    <m/>
    <m/>
    <s v="The LDSS Has multiple concepts that it needs to be able to associate within the database. See the attached graphic for how relationships should work"/>
    <n v="0"/>
  </r>
  <r>
    <x v="2"/>
    <x v="839"/>
    <s v="EDLM - Requirements Management"/>
    <m/>
    <m/>
    <s v="ADL Human Centered Design [EXT]"/>
    <s v="ADL RD&amp;E [EXT]"/>
    <m/>
    <s v="Hunter Smith"/>
    <m/>
    <m/>
    <m/>
    <m/>
    <m/>
    <m/>
    <m/>
    <m/>
    <x v="0"/>
    <s v="Medium"/>
    <m/>
    <s v="EDLM LDSS, ldss/openlxp-xss, ldss-xss/UID, ldss-xss/CCV-LCV"/>
    <s v="ERM-510"/>
    <s v="Backlog"/>
    <m/>
    <m/>
    <m/>
    <n v="0"/>
    <n v="0"/>
    <n v="0"/>
    <n v="0"/>
    <n v="9"/>
    <n v="0"/>
    <n v="0"/>
    <n v="9"/>
    <m/>
    <m/>
    <s v="EDLM IT System Administrator"/>
    <s v="GOAL: _x000a__x000a_UID Generation Logging _x000a__x000a_* Collision/Deviation Logging  (UID &amp; CCVIDs)_x000a__x000a_Definiton Indexing Logging_x000a__x000a_* Deconfliction / Remediation Logging ( UID &amp; CCVID &amp; Definition ) "/>
    <n v="0"/>
  </r>
  <r>
    <x v="3"/>
    <x v="840"/>
    <s v="EDLM - Requirements Management"/>
    <m/>
    <m/>
    <m/>
    <s v="ADL Human Centered Design [EXT]"/>
    <s v="Hunter Smith"/>
    <s v="Hunter Smith"/>
    <m/>
    <m/>
    <m/>
    <m/>
    <m/>
    <m/>
    <m/>
    <m/>
    <x v="129"/>
    <s v="Medium"/>
    <m/>
    <s v="EDLM LDSS, ldss-xss/UID"/>
    <s v="ERM-1028"/>
    <s v="Backlog"/>
    <m/>
    <m/>
    <m/>
    <n v="0"/>
    <n v="0"/>
    <n v="0"/>
    <n v="0"/>
    <n v="0"/>
    <n v="0"/>
    <n v="0"/>
    <n v="0"/>
    <m/>
    <m/>
    <s v="EDLM IT System Administrator"/>
    <s v="System Admin would like to view UIDs reporting metrics from the Django Admin UI in a Dashboard"/>
    <s v="1. The System Admin shall be able to view all UIDs in a dashboard within the Admin UI._x000a_2. The dashboard shall display a list of all UIDs with the ability to sort and filter based on specified criteria (e.g., date created, last activity, user role)._x000a_3. The dashboard shall allow the System Admin to search for a specific UID using a search bar._x000a_4. Each UID in the dashboard shall display relevant details such as creation date, last login, and current status (active/inactive)._x000a_5. The dashboard shall update in real-time to reflect changes in UIDs (e.g., new users, deactivated accounts). - SEE ERM-990_x000a_6. The System Admin shall be able to export the list of UIDs to a CSV file for offline review._x000a_7. Error messages shall be displayed if the system encounters any issues loading or updating the UID data."/>
  </r>
  <r>
    <x v="3"/>
    <x v="841"/>
    <s v="EDLM - Requirements Management"/>
    <m/>
    <m/>
    <m/>
    <s v="ADL Human Centered Design [EXT]"/>
    <m/>
    <s v="Hunter Smith"/>
    <m/>
    <m/>
    <m/>
    <m/>
    <m/>
    <m/>
    <m/>
    <m/>
    <x v="129"/>
    <s v="Medium"/>
    <m/>
    <s v="ldss/openlxp-xss, ldss-xss/CCV-LCV"/>
    <s v="ERM-512"/>
    <s v="Backlog"/>
    <m/>
    <m/>
    <m/>
    <n v="0"/>
    <n v="0"/>
    <n v="0"/>
    <n v="0"/>
    <n v="0"/>
    <n v="0"/>
    <n v="0"/>
    <n v="0"/>
    <m/>
    <m/>
    <s v="EDLM IT System Administrator"/>
    <s v="System Admin would like to recieve a notification when a UID has been generated for any one of the CCV &amp; xBOM Namespaces"/>
    <s v="1. Notification Trigger: When a new UID is generated for either the &quot;Assets&quot; or &quot;Vocab&quot; namespaces in the UID application, an email notification is automatically triggered to the System Admin._x000a__x000a_2. Email Content: The email notification must include the generated UID, the namespace (Assets or Vocab), and the timestamp of the generation._x000a__x000a_3. Delivery Timing: The email must be sent immediately after the UID is generated, with no delay in delivery._x000a__x000a_4. Recipient: The email notification must be sent to the System Admin's registered email address._x000a__x000a_5. Error Handling: If email delivery fails, an error log is created, and a retry mechanism is in place to attempt delivery up to three times."/>
  </r>
  <r>
    <x v="3"/>
    <x v="842"/>
    <s v="EDLM - Requirements Management"/>
    <m/>
    <m/>
    <m/>
    <s v="ADL Human Centered Design [EXT]"/>
    <m/>
    <s v="Hunter Smith"/>
    <m/>
    <m/>
    <m/>
    <m/>
    <m/>
    <m/>
    <m/>
    <m/>
    <x v="129"/>
    <s v="Medium"/>
    <m/>
    <s v="EDLM LDSS, ldss-xss/UID"/>
    <s v="ERM-995"/>
    <s v="Backlog"/>
    <m/>
    <m/>
    <m/>
    <n v="0"/>
    <n v="0"/>
    <n v="0"/>
    <n v="0"/>
    <n v="0"/>
    <n v="0"/>
    <n v="0"/>
    <n v="0"/>
    <m/>
    <m/>
    <s v="EDLM IT System Administrator"/>
    <s v="System Admin should recieve a notification when there has been a collision/deviation within a UID namespace"/>
    <s v="1. As a System Admin, I will receive an email notification when the system detects a non-compliant UID._x000a_2. The email notification will include details of the non-compliant UID and the reason for non-compliance._x000a_3. The system will send the notification immediately upon detection of the non-compliant UID._x000a_4. The email will be sent to the System Admin's registered email address._x000a_5. The system will log the notification event for auditing purposes."/>
  </r>
  <r>
    <x v="3"/>
    <x v="843"/>
    <s v="EDLM - Requirements Management"/>
    <m/>
    <m/>
    <m/>
    <s v="ADL Human Centered Design [EXT]"/>
    <m/>
    <s v="Hunter Smith"/>
    <m/>
    <m/>
    <m/>
    <m/>
    <m/>
    <m/>
    <m/>
    <m/>
    <x v="129"/>
    <s v="Medium"/>
    <m/>
    <s v="ldss/openlxp-xss, ldss-xss/CCV-LCV"/>
    <s v="ERM-527"/>
    <s v="Backlog"/>
    <m/>
    <m/>
    <m/>
    <n v="0"/>
    <n v="0"/>
    <n v="0"/>
    <n v="0"/>
    <n v="0"/>
    <n v="0"/>
    <n v="0"/>
    <n v="0"/>
    <m/>
    <m/>
    <s v="EDLM IT System Administrator"/>
    <s v="* System Admin Would like a monitor  CCV/LCV Definitions (Terms) reporting from an Admin UI_x000a_** LanguageSet Indexing _x000a_*** Definition Collisions and Deconflicitions_x000a_*** All available terms_x000a_** LanguageSet Modification _x000a_*** New Term Added to LanguageSet"/>
    <s v="1. LanguageSet Indexing: The dashboard must display indexed LanguageSets for each CCV/LCV._x000a_2. UID Collisions and Deconflictions: The system should detect and display any UID collisions between CCVs/LCVs, offering options for deconfliction._x000a_3. Definition Collisions and Deconflictions: The system should identify and flag definition collisions between CCVs/LCVs, allowing admins to resolve them._x000a_4. LanguageSet Modification: The system should allow the modification of existing LanguageSets and reflect changes in real-time._x000a_5. New Term Added: Admins should be notified when a new term is added to a LanguageSet, with clear indicators of where the addition occurred._x000a_6. Atomic Definitions: The system should ensure that all definitions are moderately atomic, representing a single meaning or concept, and flag any that are not._x000a_7. Substantively Equivalent Definitions: If substantively equivalent definitions exist between one or more LCVs and/or the CCV, the system should flag and suggest consolidation._x000a_8. Conflict/Deviation Detection: The system should detect and notify the admin of any potential conflict or deviation in LCV-CCV pairings (1:1 comparison), generating a notification with clear conflict/deviation indicators."/>
  </r>
  <r>
    <x v="3"/>
    <x v="844"/>
    <s v="EDLM - Requirements Management"/>
    <m/>
    <m/>
    <m/>
    <s v="ADL Human Centered Design [EXT]"/>
    <m/>
    <s v="Hunter Smith"/>
    <m/>
    <m/>
    <m/>
    <m/>
    <m/>
    <m/>
    <m/>
    <m/>
    <x v="129"/>
    <s v="Medium"/>
    <m/>
    <s v="EDLM LDSS, ldss/openlxp-xss, ldss-xss/UID, ldss-xss/CCV-LCV"/>
    <s v="ERM-1040"/>
    <s v="Backlog"/>
    <m/>
    <m/>
    <m/>
    <n v="0"/>
    <n v="0"/>
    <n v="0"/>
    <n v="0"/>
    <n v="0"/>
    <n v="0"/>
    <n v="0"/>
    <n v="0"/>
    <m/>
    <m/>
    <s v="EDLM IT System Administrator"/>
    <n v="0"/>
    <s v="1. The system admin can access a &quot;Generate Report&quot; feature from the CCV registry dashboard._x000a_2. The report includes all information from the CCV registry and associated LCVs._x000a_3. The report can be generated in multiple formats (e.g., CSV, PDF)._x000a_4. The report can be filtered by specific data fields (e.g., dates, LCV types)._x000a_5. The system ensures the report is generated without errors and reflects real-time data._x000a_6. Only authorized system admins can generate and download the report._x000a_7. The system provides a confirmation message once the report is successfully generated."/>
  </r>
  <r>
    <x v="3"/>
    <x v="845"/>
    <s v="EDLM - Requirements Management"/>
    <m/>
    <m/>
    <m/>
    <s v="ADL Human Centered Design [EXT]"/>
    <m/>
    <s v="Hunter Smith"/>
    <m/>
    <m/>
    <m/>
    <m/>
    <m/>
    <m/>
    <m/>
    <m/>
    <x v="129"/>
    <s v="Medium"/>
    <m/>
    <m/>
    <s v="ERM-1056"/>
    <s v="Backlog"/>
    <m/>
    <m/>
    <m/>
    <n v="0"/>
    <n v="0"/>
    <n v="0"/>
    <n v="0"/>
    <n v="0"/>
    <n v="0"/>
    <n v="0"/>
    <n v="0"/>
    <m/>
    <m/>
    <s v="EDLM IT System Administrator"/>
    <n v="0"/>
    <s v="1. The system admin can access a reporting interface within the CCV registry._x000a_2. The report includes all conflict and deviation notifications for the CCV and associated LCVs._x000a_3. The system allows filtering of conflict/deviation notifications by date range, severity, and LCV identifier._x000a_4. The report can be generated in both CSV and PDF formats._x000a_5. The system ensures that only authorized system admins can generate and access these reports._x000a_6. The report generation process completes within a few seconds under normal load conditions._x000a_7. A confirmation message is displayed once the report is successfully generated."/>
  </r>
  <r>
    <x v="3"/>
    <x v="846"/>
    <s v="EDLM - Requirements Management"/>
    <m/>
    <m/>
    <m/>
    <s v="ADL Human Centered Design [EXT]"/>
    <m/>
    <s v="Hunter Smith"/>
    <m/>
    <m/>
    <m/>
    <m/>
    <m/>
    <m/>
    <m/>
    <m/>
    <x v="129"/>
    <s v="Medium"/>
    <m/>
    <s v="ldss/openlxp-xss, ldss-xss/CCV-LCV"/>
    <s v="ERM-513"/>
    <s v="Backlog"/>
    <m/>
    <m/>
    <m/>
    <n v="0"/>
    <n v="0"/>
    <n v="0"/>
    <n v="0"/>
    <n v="0"/>
    <n v="0"/>
    <n v="0"/>
    <n v="0"/>
    <m/>
    <m/>
    <s v="EDLM IT System Administrator"/>
    <n v="0"/>
    <s v="1. The system must send an email notification to the System Admin when a new LanguageSet is successfully indexed or imported._x000a_2. The email notification must include the name of the LanguageSet, the date of import, and the status of the indexing/import process._x000a_3. The notification email must be sent within few minutes of the LanguageSet being indexed or imported._x000a_4. The System Admin must have the option to configure the email recipient for these notifications in the system settings._x000a_5. The email notification must be sent only if the LanguageSet indexing/import process completes successfully without errors."/>
  </r>
  <r>
    <x v="3"/>
    <x v="847"/>
    <s v="EDLM - Requirements Management"/>
    <m/>
    <m/>
    <m/>
    <s v="ADL Human Centered Design [EXT]"/>
    <m/>
    <s v="Hunter Smith"/>
    <m/>
    <m/>
    <m/>
    <m/>
    <m/>
    <m/>
    <m/>
    <m/>
    <x v="129"/>
    <s v="Medium"/>
    <m/>
    <s v="EDLM LDSS, ldss/openlxp-xss, ldss-xss/CCV-LCV"/>
    <s v="ERM-1042"/>
    <s v="Backlog"/>
    <m/>
    <m/>
    <m/>
    <n v="0"/>
    <n v="0"/>
    <n v="0"/>
    <n v="0"/>
    <n v="0"/>
    <n v="0"/>
    <n v="0"/>
    <n v="0"/>
    <m/>
    <m/>
    <s v="EDLM IT System Administrator"/>
    <n v="0"/>
    <s v="1. As a System Admin, I will receive a notification via the Admin UI when new entries are created within peer CCV/LCV microservices._x000a_2. The notification will include relevant details such as the entry ID, timestamp, and source microservice._x000a_3. Notifications will appear in real-time without requiring a page refresh._x000a_4. Notifications can be marked as read or dismissed by the System Admin._x000a_5. Notifications will be stored in the system's notification history for future reference."/>
  </r>
  <r>
    <x v="3"/>
    <x v="848"/>
    <s v="EDLM - Requirements Management"/>
    <m/>
    <m/>
    <m/>
    <s v="ADL Human Centered Design [EXT]"/>
    <m/>
    <s v="Hunter Smith"/>
    <m/>
    <m/>
    <m/>
    <m/>
    <m/>
    <m/>
    <m/>
    <m/>
    <x v="129"/>
    <s v="Medium"/>
    <m/>
    <m/>
    <s v="ERM-1051"/>
    <s v="Backlog"/>
    <m/>
    <m/>
    <m/>
    <n v="0"/>
    <n v="0"/>
    <n v="0"/>
    <n v="0"/>
    <n v="0"/>
    <n v="0"/>
    <n v="0"/>
    <n v="0"/>
    <m/>
    <m/>
    <s v="EDLM IT System Administrator"/>
    <s v="* If all definitions are moderately atomic (one meaning &amp; concept)_x000a_* If a substantively equivalent definition exists between one or more LCVs and/or the CCV_x000a_* If a potential conflict or deviation may exist based on LCV-CCV pairing (this is discrete 1-1 not LCV universe)_x000a_* Generate a conflict/deviation notification with indicators"/>
    <s v="1. Notification Trigger: The system shall trigger an email notification to the System Admin when a conflict or deviation is detected between CCV and LCV definitions._x000a__x000a_2. Moderate Atomicity: Notifications shall only be generated if definitions are moderately atomic, meaning they represent one distinct concept or meaning._x000a__x000a_3. Equivalent Definition Check: The system shall identify and notify the System Admin if substantively equivalent definitions exist between one or more LCVs and/or the CCV._x000a__x000a_4. LCV-CCV Pairing: The system shall notify the System Admin if any potential conflict or deviation is detected based on the pairing of an LCV and CCV (discrete 1-to-1 pairing)._x000a__x000a_5. Conflict Indicators: The email notification shall include clear indicators specifying the nature of the conflict or deviation, such as the affected definitions and their pairing."/>
  </r>
  <r>
    <x v="2"/>
    <x v="849"/>
    <s v="EDLM - Requirements Management"/>
    <m/>
    <m/>
    <s v="ADL RD&amp;E [EXT]"/>
    <s v="ADL RD&amp;E [EXT]"/>
    <m/>
    <s v="Florian Tolk"/>
    <s v="CDAO LDSS Sprint 1, CDAO LDSS Sprint 2, CDAO Sprint 3, Discovery Sprint"/>
    <m/>
    <m/>
    <m/>
    <n v="45870"/>
    <m/>
    <m/>
    <m/>
    <x v="0"/>
    <s v="Medium"/>
    <m/>
    <s v="EDLM LDSS, ldss/openlxp-xss, ldss/openlxp-xss-ui"/>
    <s v="ERM-1969"/>
    <s v="Backlog"/>
    <m/>
    <m/>
    <m/>
    <n v="0"/>
    <n v="0"/>
    <n v="0"/>
    <n v="40"/>
    <n v="6"/>
    <n v="3"/>
    <n v="6"/>
    <n v="15"/>
    <n v="45811"/>
    <m/>
    <m/>
    <n v="0"/>
    <n v="0"/>
  </r>
  <r>
    <x v="4"/>
    <x v="850"/>
    <s v="EDLM - Requirements Management"/>
    <m/>
    <m/>
    <m/>
    <s v="ADL RD&amp;E [EXT]"/>
    <m/>
    <s v="Florian Tolk"/>
    <m/>
    <s v="Discovery Sprint [EXT] + CDAO Sprint 3 [EXT] [COMPLETED] + CDAO LDSS Sprint 2 [EXT] [COMPLETED] + CDAO LDSS Sprint 1 [EXT] [COMPLETED]"/>
    <m/>
    <m/>
    <m/>
    <m/>
    <m/>
    <m/>
    <x v="130"/>
    <s v="Medium"/>
    <m/>
    <m/>
    <s v="ERM-1982"/>
    <s v="In Progress"/>
    <m/>
    <m/>
    <m/>
    <n v="0"/>
    <n v="0"/>
    <n v="0"/>
    <n v="0"/>
    <n v="0"/>
    <n v="0"/>
    <n v="0"/>
    <n v="0"/>
    <m/>
    <m/>
    <m/>
    <n v="0"/>
    <n v="0"/>
  </r>
  <r>
    <x v="4"/>
    <x v="851"/>
    <s v="EDLM - Requirements Management"/>
    <m/>
    <m/>
    <m/>
    <s v="ADL RD&amp;E [EXT]"/>
    <m/>
    <s v="Hunter Smith"/>
    <m/>
    <s v="Discovery Sprint [EXT] + CDAO Sprint 3 [EXT] [COMPLETED] + CDAO LDSS Sprint 2 [EXT] [COMPLETED] + CDAO LDSS Sprint 1 [EXT] [COMPLETED]"/>
    <m/>
    <m/>
    <m/>
    <m/>
    <m/>
    <m/>
    <x v="130"/>
    <s v="Medium"/>
    <m/>
    <s v="EDLM LDSS, ldss/openlxp-xss"/>
    <s v="ERM-1995"/>
    <s v="In Progress"/>
    <m/>
    <m/>
    <m/>
    <n v="0"/>
    <n v="0"/>
    <n v="0"/>
    <n v="0"/>
    <n v="0"/>
    <n v="0"/>
    <n v="0"/>
    <n v="0"/>
    <m/>
    <m/>
    <m/>
    <n v="0"/>
    <n v="0"/>
  </r>
  <r>
    <x v="4"/>
    <x v="852"/>
    <s v="EDLM - Requirements Management"/>
    <m/>
    <m/>
    <m/>
    <s v="ADL RD&amp;E [EXT]"/>
    <m/>
    <m/>
    <m/>
    <m/>
    <m/>
    <m/>
    <m/>
    <m/>
    <m/>
    <m/>
    <x v="130"/>
    <s v="Medium"/>
    <m/>
    <m/>
    <s v="ERM-1970"/>
    <s v="Prioritized"/>
    <m/>
    <m/>
    <m/>
    <n v="0"/>
    <n v="0"/>
    <n v="0"/>
    <n v="0"/>
    <n v="0"/>
    <n v="0"/>
    <n v="0"/>
    <n v="0"/>
    <m/>
    <m/>
    <m/>
    <s v="Update the XIAs to allow a user to upload the CSV file with their schemas, store it, then return it when requested via an endpoint at {{/api/schema}}_x000a__x000a_The CSV → JSON approach already exists in the LDSS XSS, so just check there for how this should look."/>
    <n v="0"/>
  </r>
  <r>
    <x v="4"/>
    <x v="853"/>
    <s v="EDLM - Requirements Management"/>
    <m/>
    <m/>
    <m/>
    <s v="ADL RD&amp;E [EXT]"/>
    <m/>
    <m/>
    <m/>
    <m/>
    <m/>
    <m/>
    <m/>
    <m/>
    <m/>
    <m/>
    <x v="130"/>
    <s v="Medium"/>
    <m/>
    <m/>
    <s v="ERM-1971"/>
    <s v="Prioritized"/>
    <m/>
    <m/>
    <m/>
    <n v="0"/>
    <n v="0"/>
    <n v="0"/>
    <n v="0"/>
    <n v="0"/>
    <n v="0"/>
    <n v="0"/>
    <n v="0"/>
    <m/>
    <m/>
    <m/>
    <s v="The system already has this capability in some way, so I’d like for you to work out how to add that via some admin command – where the XSS pulls in schema information from a given XIA endpoint and performs the mappings etc._x000a__x000a_This was done in AWS, and needs to be mirrored in P1"/>
    <n v="0"/>
  </r>
  <r>
    <x v="4"/>
    <x v="854"/>
    <s v="EDLM - Requirements Management"/>
    <m/>
    <m/>
    <m/>
    <s v="ADL RD&amp;E [EXT]"/>
    <m/>
    <m/>
    <m/>
    <m/>
    <m/>
    <m/>
    <m/>
    <m/>
    <m/>
    <m/>
    <x v="130"/>
    <s v="Medium"/>
    <m/>
    <m/>
    <s v="ERM-1972"/>
    <s v="Prioritized"/>
    <m/>
    <m/>
    <m/>
    <n v="0"/>
    <n v="0"/>
    <n v="0"/>
    <n v="0"/>
    <n v="0"/>
    <n v="0"/>
    <n v="0"/>
    <n v="0"/>
    <m/>
    <m/>
    <m/>
    <s v="Whereas the schema pull functionality will be a 1-time thing, for this I think we can start with a dumb solution – pinging the individual XIAs for their catalog entries through the endpoint Zach is working on {{/api/catalog}}, then performing the schema resolution before returning the entries._x000a__x000a_Once that works, then we can work out a caching system to keep from pinging those results nonstop."/>
    <n v="0"/>
  </r>
  <r>
    <x v="4"/>
    <x v="855"/>
    <s v="EDLM - Requirements Management"/>
    <m/>
    <m/>
    <m/>
    <s v="ADL RD&amp;E [EXT]"/>
    <m/>
    <s v="Florian Tolk"/>
    <m/>
    <m/>
    <m/>
    <m/>
    <m/>
    <m/>
    <m/>
    <m/>
    <x v="130"/>
    <s v="Medium"/>
    <m/>
    <m/>
    <s v="ERM-2017"/>
    <s v="Prioritized"/>
    <m/>
    <m/>
    <m/>
    <n v="0"/>
    <n v="0"/>
    <n v="0"/>
    <n v="0"/>
    <n v="0"/>
    <n v="0"/>
    <n v="0"/>
    <n v="0"/>
    <m/>
    <m/>
    <m/>
    <n v="0"/>
    <n v="0"/>
  </r>
  <r>
    <x v="2"/>
    <x v="856"/>
    <s v="EDLM - Requirements Management"/>
    <m/>
    <m/>
    <s v="ADL Human Centered Design [EXT]"/>
    <m/>
    <m/>
    <s v="Hunter Smith"/>
    <m/>
    <m/>
    <m/>
    <m/>
    <m/>
    <m/>
    <m/>
    <m/>
    <x v="0"/>
    <s v="Medium"/>
    <m/>
    <m/>
    <s v="ERM-1070"/>
    <s v="Backlog"/>
    <m/>
    <m/>
    <m/>
    <n v="0"/>
    <n v="0"/>
    <n v="0"/>
    <n v="0"/>
    <n v="4"/>
    <n v="0"/>
    <n v="0"/>
    <n v="4"/>
    <m/>
    <m/>
    <s v="EDLM xBOM Manager, EDLM Glossary Manager, EDLM IT System Administrator"/>
    <n v="0"/>
    <n v="0"/>
  </r>
  <r>
    <x v="3"/>
    <x v="857"/>
    <s v="EDLM - Requirements Management"/>
    <m/>
    <m/>
    <m/>
    <s v="ADL Human Centered Design [EXT]"/>
    <m/>
    <s v="Hunter Smith"/>
    <m/>
    <m/>
    <m/>
    <m/>
    <m/>
    <m/>
    <m/>
    <m/>
    <x v="131"/>
    <s v="Medium"/>
    <m/>
    <m/>
    <s v="ERM-1071"/>
    <s v="Backlog"/>
    <m/>
    <m/>
    <m/>
    <n v="0"/>
    <n v="0"/>
    <n v="0"/>
    <n v="0"/>
    <n v="0"/>
    <n v="0"/>
    <n v="0"/>
    <n v="0"/>
    <m/>
    <m/>
    <s v="EDLM Glossary Manager"/>
    <s v="As a glossary manager I would like to edit my account settings so that I can choose between email notifications or in-app notifications from the system. "/>
    <n v="0"/>
  </r>
  <r>
    <x v="3"/>
    <x v="858"/>
    <s v="EDLM - Requirements Management"/>
    <m/>
    <m/>
    <m/>
    <s v="ADL Human Centered Design [EXT]"/>
    <m/>
    <s v="Hunter Smith"/>
    <m/>
    <m/>
    <m/>
    <m/>
    <m/>
    <m/>
    <m/>
    <m/>
    <x v="131"/>
    <s v="Medium"/>
    <m/>
    <m/>
    <s v="ERM-1072"/>
    <s v="Backlog"/>
    <m/>
    <m/>
    <m/>
    <n v="0"/>
    <n v="0"/>
    <n v="0"/>
    <n v="0"/>
    <n v="0"/>
    <n v="0"/>
    <n v="0"/>
    <n v="0"/>
    <m/>
    <m/>
    <s v="EDLM IT System Administrator"/>
    <s v="As a System Admin I would like to edit my account settings so that I can choose between email notifications or in-app notifications from the system. "/>
    <n v="0"/>
  </r>
  <r>
    <x v="3"/>
    <x v="859"/>
    <s v="EDLM - Requirements Management"/>
    <m/>
    <m/>
    <m/>
    <s v="ADL Human Centered Design [EXT]"/>
    <m/>
    <s v="Hunter Smith"/>
    <m/>
    <m/>
    <m/>
    <m/>
    <m/>
    <m/>
    <m/>
    <m/>
    <x v="131"/>
    <s v="Medium"/>
    <m/>
    <m/>
    <s v="ERM-1073"/>
    <s v="Backlog"/>
    <m/>
    <m/>
    <m/>
    <n v="0"/>
    <n v="0"/>
    <n v="0"/>
    <n v="0"/>
    <n v="0"/>
    <n v="0"/>
    <n v="0"/>
    <n v="0"/>
    <m/>
    <m/>
    <s v="EDLM xBOM Manager"/>
    <s v="As a xBOM Manager I would like to edit my account settings so that I can choose between email notifications or in-app notifications from the system. From my Profile Page?"/>
    <n v="0"/>
  </r>
  <r>
    <x v="3"/>
    <x v="860"/>
    <s v="EDLM - Requirements Management"/>
    <m/>
    <m/>
    <m/>
    <s v="ADL Human Centered Design [EXT]"/>
    <m/>
    <s v="Hunter Smith"/>
    <m/>
    <m/>
    <m/>
    <m/>
    <m/>
    <m/>
    <m/>
    <m/>
    <x v="131"/>
    <s v="Low"/>
    <m/>
    <m/>
    <s v="ERM-1074"/>
    <s v="Backlog"/>
    <m/>
    <m/>
    <m/>
    <n v="0"/>
    <n v="0"/>
    <n v="0"/>
    <n v="0"/>
    <n v="0"/>
    <n v="0"/>
    <n v="0"/>
    <n v="0"/>
    <m/>
    <m/>
    <s v="EDLM Glossary Manager"/>
    <n v="0"/>
    <n v="0"/>
  </r>
  <r>
    <x v="2"/>
    <x v="861"/>
    <s v="EDLM - Requirements Management"/>
    <m/>
    <m/>
    <m/>
    <m/>
    <m/>
    <m/>
    <m/>
    <m/>
    <m/>
    <m/>
    <m/>
    <m/>
    <m/>
    <m/>
    <x v="0"/>
    <s v="Medium"/>
    <m/>
    <s v="EDLM ECCR, eccr/cds, eccr/cms"/>
    <s v="ERM-2235"/>
    <s v="Backlog"/>
    <m/>
    <m/>
    <m/>
    <n v="0"/>
    <n v="0"/>
    <n v="0"/>
    <n v="0"/>
    <n v="0"/>
    <n v="0"/>
    <n v="0"/>
    <n v="0"/>
    <m/>
    <m/>
    <s v="EDLM Competency Manager"/>
    <n v="0"/>
    <n v="0"/>
  </r>
  <r>
    <x v="2"/>
    <x v="862"/>
    <s v="EDLM - Requirements Management"/>
    <m/>
    <m/>
    <s v="ADL RD&amp;E [EXT], ADL Human Centered Design [EXT], Deloitte [EXT]"/>
    <m/>
    <m/>
    <s v="Dawn Riddle"/>
    <s v="DOT&amp;E Sprint 12, DOT&amp;E Sprint 13, DOT&amp;E Sprint 14, DOT&amp;E Sprint 15, DOT&amp;E Sprint 16, DOT&amp;E Sprint 17, DOT&amp;E Sprint 18, DOT&amp;E Sprint 19, DOT&amp;E Sprint 20, DOT&amp;E Sprint 22, DOT&amp;E Sprint 23, DOT&amp;E Sprint 24, DOT&amp;E Sprint 25, DOT&amp;E Sprint 26, DOT&amp;E Sprint 27, DOT&amp;E Sprint 28, DOT&amp;E Sprint 29, DOT&amp;E Sprint 5, DOT&amp;E Sprint 6, DOT&amp;E Sprint 7, DOT&amp;E Sprint 8, EDLM Sprint 38, EDLM Sprint 39, EDLM Sprint 40, EDLM Sprint 41, EDLM Sprint 42, EDLM Sprint 43, EDLM Sprint 44, EDLM Sprint 51, EDLM Sprint 54, EDLM Sprint 55, EDLM Sprint 57, EDLM Sprint 58, EDLM Sprint 59, Internal Grooming Sprint, MMT Sprint 12, MMT Sprint 13, SAPRO Sprint 10, SAPRO Sprint 11, SAPRO Sprint 7, SAPRO Sprint 8, SAPRO Sprint 9"/>
    <m/>
    <m/>
    <m/>
    <n v="46113"/>
    <m/>
    <m/>
    <m/>
    <x v="0"/>
    <s v="Medium"/>
    <s v="Baseline"/>
    <s v="EDLM ECCR, EDLM Portal"/>
    <s v="ERM-138"/>
    <s v="Backlog"/>
    <m/>
    <m/>
    <m/>
    <n v="0"/>
    <n v="0"/>
    <n v="0"/>
    <n v="19.149999999999999"/>
    <n v="29"/>
    <n v="9"/>
    <n v="9"/>
    <n v="47"/>
    <m/>
    <m/>
    <s v="EDLM IT System Administrator"/>
    <n v="0"/>
    <n v="0"/>
  </r>
  <r>
    <x v="4"/>
    <x v="863"/>
    <s v="EDLM - Requirements Management"/>
    <m/>
    <m/>
    <m/>
    <s v="Deloitte [EXT]"/>
    <m/>
    <s v="Florian Tolk"/>
    <m/>
    <s v="EDLM Sprint 44 [EXT] [COMPLETED] + EDLM Sprint 43 [EXT] [COMPLETED] + EDLM Sprint 42 [EXT] [COMPLETED] + EDLM Sprint 41 [EXT] [COMPLETED] + EDLM Sprint 40 [EXT] [COMPLETED] + EDLM Sprint 39 [EXT] [COMPLETED]"/>
    <m/>
    <m/>
    <m/>
    <m/>
    <m/>
    <m/>
    <x v="132"/>
    <s v="Medium"/>
    <m/>
    <s v="EDLM ELRR, EDLM ECCR, mmt/mmt-portal, EDLM Moodle LMS, EDLM Portal, EDLM ECC, elrr/elrr-external-services, elrr/elrr-services, EDLM Talent Management, elrr/portal-ui"/>
    <s v="ERM-202"/>
    <s v="Prioritized"/>
    <m/>
    <m/>
    <m/>
    <n v="0"/>
    <n v="0"/>
    <n v="0"/>
    <n v="0"/>
    <n v="0"/>
    <n v="0"/>
    <n v="0"/>
    <n v="0"/>
    <m/>
    <m/>
    <s v="EDLM Learner, EDLM IT System Administrator, EDLM Trainer/Instructor, EDLM Talent Manager"/>
    <s v="The EDLM Portal will use the performance data granted by the LMSs it is connected to, to track how their performance changes as they repeat courses."/>
    <s v="The EDLM Portal uses the Moodle API to track how a user does over multiple completions of a course_x000a__x000a_There are e2e tests passing in the P1 pipeline that demo this capability"/>
  </r>
  <r>
    <x v="4"/>
    <x v="864"/>
    <s v="EDLM - Requirements Management"/>
    <m/>
    <m/>
    <m/>
    <m/>
    <s v="aqroy"/>
    <m/>
    <m/>
    <s v="SAPRO Sprint 11 [EXT] + SAPRO Sprint 10 [EXT] [COMPLETED] + SAPRO Sprint 9 [EXT] [COMPLETED] + DOT&amp;E Sprint 29 [EXT] [COMPLETED] + DOT&amp;E Sprint 28 [EXT] [COMPLETED] + DOT&amp;E Sprint 27 [EXT] [COMPLETED] + DOT&amp;E Sprint 26 [EXT] [COMPLETED] + DOT&amp;E Sprint 25 [EXT] [COMPLETED]"/>
    <m/>
    <m/>
    <m/>
    <m/>
    <m/>
    <m/>
    <x v="132"/>
    <s v="High"/>
    <m/>
    <s v="EDLM ELRR, EDLM Portal"/>
    <s v="ERM-2474"/>
    <s v="In Progress"/>
    <m/>
    <m/>
    <m/>
    <n v="0"/>
    <n v="0"/>
    <n v="0"/>
    <n v="0"/>
    <n v="0"/>
    <n v="0"/>
    <n v="0"/>
    <n v="0"/>
    <m/>
    <m/>
    <s v="EDLM Learner"/>
    <s v="The ELRR shall store goals entered via free-text fields and/or dropdown selections for position titles, grade levels, or subject areas._x000a__x000a_* Goal is to pull from competency. _x000a__x000a_* KSA _x000a_* Free text goal description "/>
    <n v="0"/>
  </r>
  <r>
    <x v="4"/>
    <x v="865"/>
    <s v="EDLM - Requirements Management"/>
    <m/>
    <m/>
    <m/>
    <m/>
    <s v="aqroy"/>
    <m/>
    <m/>
    <s v="DOT&amp;E Sprint 25 [EXT] [COMPLETED]"/>
    <m/>
    <m/>
    <m/>
    <m/>
    <m/>
    <m/>
    <x v="132"/>
    <s v="High"/>
    <m/>
    <s v="EDLM ECCR, EDLM Portal"/>
    <s v="ERM-2475"/>
    <s v="In Progress"/>
    <m/>
    <m/>
    <m/>
    <n v="0"/>
    <n v="0"/>
    <n v="0"/>
    <n v="0"/>
    <n v="0"/>
    <n v="0"/>
    <n v="0"/>
    <n v="0"/>
    <m/>
    <m/>
    <s v="EDLM Learner"/>
    <s v="The system shall provide the predefined  competency definitions text for display when creating or updating an IDP._x000a__x000a_ The stored short-term career goals shall be linked to the correct learner’s IDP record."/>
    <n v="0"/>
  </r>
  <r>
    <x v="4"/>
    <x v="866"/>
    <s v="EDLM - Requirements Management"/>
    <m/>
    <m/>
    <m/>
    <m/>
    <s v="aqroy"/>
    <m/>
    <m/>
    <s v="DOT&amp;E Sprint 25 [EXT] [COMPLETED]"/>
    <m/>
    <m/>
    <m/>
    <m/>
    <m/>
    <m/>
    <x v="132"/>
    <s v="High"/>
    <m/>
    <s v="EDLM ELRR, EDLM Portal"/>
    <s v="ERM-2476"/>
    <s v="In Progress"/>
    <m/>
    <m/>
    <m/>
    <n v="0"/>
    <n v="0"/>
    <n v="0"/>
    <n v="0"/>
    <n v="0"/>
    <n v="0"/>
    <n v="0"/>
    <n v="0"/>
    <m/>
    <m/>
    <s v="EDLM Learner"/>
    <s v="Data Integration – The system shall include the stored short/long term career goals in both the learner’s learning plan data."/>
    <n v="0"/>
  </r>
  <r>
    <x v="4"/>
    <x v="867"/>
    <s v="EDLM - Requirements Management"/>
    <m/>
    <m/>
    <m/>
    <s v="Deloitte [EXT]"/>
    <m/>
    <s v="Ashley Howell"/>
    <m/>
    <m/>
    <m/>
    <m/>
    <m/>
    <n v="45541"/>
    <m/>
    <m/>
    <x v="132"/>
    <s v="High"/>
    <s v="Customer"/>
    <s v="EDLM Portal"/>
    <s v="ERM-5"/>
    <s v="Backlog"/>
    <m/>
    <m/>
    <m/>
    <n v="0"/>
    <n v="0"/>
    <n v="0"/>
    <n v="0"/>
    <n v="0"/>
    <n v="0"/>
    <n v="0"/>
    <n v="0"/>
    <m/>
    <m/>
    <s v="EDLM Guest User, EDLM Learner, EDLM IT System Administrator"/>
    <n v="0"/>
    <s v="Given: I am a Guest or Authorized User_x000a_When: Accessing a DLE Product Page_x000a_Then: There is an overiew of the DLE Product_x000a_Then: There are linkes to available documentation for the DLE Product_x000a_Then: There are linkes including available demonstration information_x000a_Then: There is information on how to do business with EDLM_x000a__x000a_Given: There is an e2e test for the acceptance criteria above_x000a_When: Running the e2e test &quot;placeholder-test-name&quot;_x000a_Then: The acceptance criteria above passes_x000a__x000a_The EDLM Portal shall include a passing cypress e2e test where a user with the Learner role accesses the product information page for every DLE product and solution."/>
  </r>
  <r>
    <x v="4"/>
    <x v="868"/>
    <s v="EDLM - Requirements Management"/>
    <m/>
    <m/>
    <m/>
    <s v="Deloitte [EXT]"/>
    <m/>
    <s v="Ashley Howell"/>
    <m/>
    <s v="MMT Sprint 13 [EXT] [COMPLETED] + MMT Sprint 12 [EXT] [COMPLETED]"/>
    <m/>
    <m/>
    <m/>
    <n v="45541"/>
    <m/>
    <m/>
    <x v="132"/>
    <s v="High"/>
    <s v="Customer"/>
    <s v="EDLM ELRR, EDLM ECCR, EDLM Moodle LMS, EDLM Portal, EDLM ECC, elrr/elrr-external-services, elrr/elrr-services, EDLM Career Planning, EDLM Talent Management, elrr/portal-ui, edlm-portal/learning-plan"/>
    <s v="ERM-8"/>
    <s v="Backlog"/>
    <m/>
    <m/>
    <m/>
    <n v="0"/>
    <n v="0"/>
    <n v="0"/>
    <n v="0"/>
    <n v="0"/>
    <n v="0"/>
    <n v="0"/>
    <n v="0"/>
    <m/>
    <m/>
    <s v="EDLM Guest User, EDLM Learner, EDLM IT System Administrator, EDLM Talent Manager"/>
    <s v="behavior logging / tracking – analytics(?)e.g., which page – how long on the page; unique users_x000a_note: most analytics tools like google analytics will likely be a non-starter_x000a_Heatmaps? Rate of Abandon? "/>
    <s v="Given: User is a guest or authorized user_x000a_When: Visiting the EDLM Portal_x000a_Then: The EDLM Portal tracks user behavior using xAPI_x000a_Then: The EDLM Portal usess xAPI to track user engagement with specific content within DLE Pages_x000a_Then: The EDLM Portal sends xAPI tracking data to appside LRS for processing_x000a__x000a_Given: Users is a authorized user with proper permissions_x000a_When: Accessing the Admin UI_x000a_Then: User is able to configure the system and set a LRS endpoint and it's credentials _x000a_Then: User is able to access dashboard that analyze's xAPI to identify user interest and search patterns_x000a__x000a_Given: There is an e2e test for the acceptance criteria above_x000a_When: Running the e2e test &quot;placeholder-test-name&quot;_x000a_Then: The acceptance criteria above passes_x000a__x000a__x000a_https://adloffice365-my.sharepoint.com/:w:/g/personal/adldirinfo_adlnet_gov/EbPYlyd3g2hBqHO3D7dbjeMBJSsDY4Q1702wlk8MiHrg3g?e=bBhsxE"/>
  </r>
  <r>
    <x v="4"/>
    <x v="869"/>
    <s v="EDLM - Requirements Management"/>
    <m/>
    <m/>
    <m/>
    <s v="Deloitte [EXT]"/>
    <m/>
    <s v="Ashley Howell"/>
    <m/>
    <m/>
    <m/>
    <m/>
    <m/>
    <n v="45541"/>
    <m/>
    <m/>
    <x v="132"/>
    <s v="High"/>
    <s v="Customer"/>
    <s v="EDLM Portal"/>
    <s v="ERM-9"/>
    <s v="Backlog"/>
    <m/>
    <m/>
    <m/>
    <n v="0"/>
    <n v="0"/>
    <n v="0"/>
    <n v="0"/>
    <n v="0"/>
    <n v="0"/>
    <n v="0"/>
    <n v="0"/>
    <m/>
    <m/>
    <s v="EDLM Guest User, EDLM Learner"/>
    <n v="0"/>
    <s v="Given: User is a guest and not logged in_x000a_When: Visiting the EDLM Portal _x000a_Then: User is prompted with a pop up form to log-in to the P1 Tenancy_x000a__x000a_Given User is a guest and not logged in_x000a_When: Closing the login pop up form_x000a_Then: There is a public default landing page that is able to be accessed outside of the P1 Environment without logging into the system_x000a_Then:  User is able to see page content, browse mission statements, and articles, etc. _x000a_Then: Users is able to access the login from the langing page after the pop-up form is closed out _x000a__x000a_Given: There is an e2e test for the acceptance criteria above_x000a_When: Running the e2e test &quot;placeholder-test-name&quot;_x000a_Then: The acceptance criteria above passes"/>
  </r>
  <r>
    <x v="4"/>
    <x v="870"/>
    <s v="EDLM - Requirements Management"/>
    <m/>
    <m/>
    <m/>
    <s v="ADL RD&amp;E [EXT]"/>
    <s v="Hunter Smith"/>
    <m/>
    <m/>
    <m/>
    <m/>
    <m/>
    <m/>
    <n v="45541"/>
    <m/>
    <m/>
    <x v="132"/>
    <s v="High"/>
    <s v="Customer"/>
    <s v="EDLM ELRR, EDLM ECCR, EDLM Moodle LMS, EDLM Portal, elrr/elrr-external-services, elrr/elrr-services, EDLM Career Planning, EDLM Prioritize Vacancies, edlm-portal/talent-manager-dashboard, EDLM Talent Management"/>
    <s v="ERM-223"/>
    <s v="Prioritized"/>
    <m/>
    <m/>
    <m/>
    <n v="0"/>
    <n v="0"/>
    <n v="0"/>
    <n v="0"/>
    <n v="0"/>
    <n v="0"/>
    <n v="0"/>
    <n v="0"/>
    <m/>
    <n v="45461"/>
    <s v="EDLM Talent Manager"/>
    <s v="* Analyze User Interests and Search Patterns_x000a__x000a_6/20: Changed from: “As a System Administrator, I want the EDLM Portal to analyze xAPI data to identify user interests and search patterns for improved content delivery.” In order to be feature/function specific and role agnostic."/>
    <s v="1. The EDLM Portal dashboard analyzes xAPI data to identify user interests and search patterns._x000a__x000a_User Interest: Popular Topics, Content Preference, Learning Paths, Recurrent Searches, User Demographics._x000a_Search Patterns: Search Frequency, Search Success Rate, Search Refinement, Search-to-Engagement and Abandoned Searches._x000a__x000a_2. The analysis should provide insights into what users are looking for and how they interact with content."/>
  </r>
  <r>
    <x v="4"/>
    <x v="871"/>
    <s v="EDLM - Requirements Management"/>
    <m/>
    <m/>
    <m/>
    <s v="ADL Human Centered Design [EXT]"/>
    <m/>
    <s v="Ashley Howell"/>
    <m/>
    <m/>
    <m/>
    <m/>
    <m/>
    <m/>
    <m/>
    <m/>
    <x v="132"/>
    <s v="Low"/>
    <m/>
    <s v="EDLM ELRR, EDLM Moodle LMS, EDLM Portal, EDLM ECC, elrr/elrr-external-services, elrr/elrr-services, ecc/ecc-openlxp-xis, ecc/ecc-openlxp-xse, EDLM Talent Management"/>
    <s v="ERM-184"/>
    <s v="Backlog"/>
    <m/>
    <m/>
    <m/>
    <n v="0"/>
    <n v="0"/>
    <n v="0"/>
    <n v="0"/>
    <n v="0"/>
    <n v="0"/>
    <n v="0"/>
    <n v="0"/>
    <m/>
    <m/>
    <s v="EDLM Learner, EDLM Talent Manager"/>
    <s v="sets the foundation for other user stories that specify the type of recommendation needed"/>
    <n v="0"/>
  </r>
  <r>
    <x v="4"/>
    <x v="872"/>
    <s v="EDLM - Requirements Management"/>
    <m/>
    <m/>
    <m/>
    <s v="ADL Human Centered Design [EXT]"/>
    <m/>
    <s v="Ashley Howell"/>
    <m/>
    <s v="SAPRO Sprint 11 [EXT] + DOT&amp;E Sprint 28 [EXT] [COMPLETED] + DOT&amp;E Sprint 27 [EXT] [COMPLETED] + DOT&amp;E Sprint 26 [EXT] [COMPLETED]"/>
    <m/>
    <m/>
    <m/>
    <n v="45541"/>
    <m/>
    <m/>
    <x v="132"/>
    <s v="High"/>
    <s v="Customer"/>
    <s v="EDLM ELRR, EDLM ECCR, mmt/mmt-portal, EDLM Moodle LMS, ecc/ecc-openlxp-xds, EDLM Portal, EDLM ECC, elrr/elrr-external-services, elrr/elrr-services, EDLM Career Planning, EDLM Prioritize Vacancies, edlm-portal/talent-manager-dashboard, EDLM Talent Management"/>
    <s v="ERM-13"/>
    <s v="Backlog"/>
    <m/>
    <m/>
    <m/>
    <n v="0"/>
    <n v="0"/>
    <n v="0"/>
    <n v="0"/>
    <n v="0"/>
    <n v="0"/>
    <n v="0"/>
    <n v="0"/>
    <m/>
    <m/>
    <s v="EDLM Learner, EDLM Talent Manager"/>
    <s v="'Something' needs to be in charge of pulling jobs info and then linking it to the relevant enterprise data, such as ECCR and ELRR data"/>
    <s v="Given: Users is an authorized user with proper permissiones_x000a_When: Configuring the EDLM Portal_x000a_Then: User is able to define USAJobs API Endpoint and Credentials _x000a__x000a_Given: User is an authorized user_x000a_When: Accessing the EDLM Portal _x000a_Then: The EDLM portal is automatically populated with data from the USAJobs database_x000a__x000a_Given: Users is an authorized user with proper permissiones_x000a_When: Managing HR Job Data_x000a_Then: User is able to link jobs to competencies within the ECCR"/>
  </r>
  <r>
    <x v="4"/>
    <x v="873"/>
    <s v="EDLM - Requirements Management"/>
    <m/>
    <m/>
    <m/>
    <s v="ADL Human Centered Design [EXT]"/>
    <m/>
    <s v="Ashley Howell"/>
    <m/>
    <s v="EDLM Sprint 51 [EXT] [COMPLETED] + DOT&amp;E Sprint 17 [EXT] [COMPLETED] + EDLM Sprint 40 [EXT] [COMPLETED] + EDLM Sprint 38 [EXT] [COMPLETED] + MMT Sprint 12 [EXT] [COMPLETED] + DOT&amp;E Sprint 8 [EXT] [COMPLETED] + DOT&amp;E Sprint 7 [EXT] [COMPLETED] + DOT&amp;E Sprint 6 [EXT] [COMPLETED] + DOT&amp;E Sprint 5 [EXT] [COMPLETED]"/>
    <m/>
    <m/>
    <m/>
    <n v="45541"/>
    <m/>
    <m/>
    <x v="132"/>
    <s v="High"/>
    <s v="Customer"/>
    <s v="EDLM ELRR, EDLM ECCR, mmt/mmt-portal, EDLM Moodle LMS, ecc/ecc-openlxp-xds, EDLM Portal, EDLM ECC, elrr/elrr-external-services, elrr/elrr-services, EDLM Career Planning, edlm-portal/talent-manager-dashboard, EDLM Talent Management, edlm-portal/learning-plan"/>
    <s v="ERM-18"/>
    <s v="Backlog"/>
    <m/>
    <m/>
    <m/>
    <n v="0"/>
    <n v="0"/>
    <n v="0"/>
    <n v="0"/>
    <n v="0"/>
    <n v="0"/>
    <n v="0"/>
    <n v="0"/>
    <m/>
    <m/>
    <s v="EDLM Guest User, EDLM Learner, EDLM IT System Administrator, EDLM Trainer/Instructor, EDLM Talent Manager"/>
    <s v="The DoD ID is a numeric value, and *part* of the active cac property of the JWT."/>
    <s v="Given: User is an authorized User with a DODID_x000a_When: Logging into the EDLM Portal_x000a_Then: The system uses the DOD ID defined in the Users JWT to query the ELRR to identify learner profile_x000a__x000a_Given: User is an authorized User with no DODID_x000a_When: Logging into the EDLM Portal_x000a_Then: The system uses the preferred_username defined in the Users JWT to query the ELRR to identify learner profile_x000a__x000a_There are e2e tests passing in the p1 profile that demo these capabilities"/>
  </r>
  <r>
    <x v="4"/>
    <x v="874"/>
    <s v="EDLM - Requirements Management"/>
    <m/>
    <m/>
    <m/>
    <s v="ADL Human Centered Design [EXT]"/>
    <m/>
    <s v="Ashley Howell"/>
    <m/>
    <s v="SAPRO Sprint 11 [EXT] + SAPRO Sprint 9 [EXT] [COMPLETED] + DOT&amp;E Sprint 29 [EXT] [COMPLETED] + DOT&amp;E Sprint 28 [EXT] [COMPLETED] + DOT&amp;E Sprint 27 [EXT] [COMPLETED] + DOT&amp;E Sprint 26 [EXT] [COMPLETED] + DOT&amp;E Sprint 24 [EXT] [COMPLETED] + DOT&amp;E Sprint 20 [EXT] [COMPLETED] + DOT&amp;E Sprint 17 [EXT] [COMPLETED] + EDLM Sprint 40 [EXT] [COMPLETED] + DOT&amp;E Sprint 12 [EXT] [COMPLETED] + MMT Sprint 12 [EXT] [COMPLETED] + DOT&amp;E Sprint 8 [EXT] [COMPLETED] + DOT&amp;E Sprint 7 [EXT] [COMPLETED] + DOT&amp;E Sprint 6 [EXT] [COMPLETED] + DOT&amp;E Sprint 5 [EXT] [COMPLETED]"/>
    <m/>
    <m/>
    <m/>
    <n v="45541"/>
    <m/>
    <m/>
    <x v="132"/>
    <s v="High"/>
    <m/>
    <s v="EDLM ELRR, EDLM ECCR, mmt/mmt-portal, EDLM Moodle LMS, EDLM Portal, EDLM ECC, elrr/elrr-external-services, elrr/elrr-services, sql-lrs/sql-lrs, EDLM Career Planning, EDLM Talent Management"/>
    <s v="ERM-47"/>
    <s v="Backlog"/>
    <m/>
    <m/>
    <m/>
    <n v="0"/>
    <n v="0"/>
    <n v="0"/>
    <n v="0"/>
    <n v="0"/>
    <n v="0"/>
    <n v="0"/>
    <n v="0"/>
    <m/>
    <m/>
    <s v="EDLM Learner, EDLM IT System Administrator, EDLM Talent Manager"/>
    <s v="The EDLM Portal shall interface with the ELRR to allow a user to view their records that are stored in the ELRR_x000a_This information should be pulled from the ELRR every time the page is loaded in order to keep this data current."/>
    <s v="AC: Profile information consists of information like: _x000a_Given: User is an authorized user_x000a_When: Creating a Profile_x000a_Then: User is able to fill out profile information like _x000a_1. learner’s basic demographic info like name, pronouns, contact info, organizations, learner’s current residential address; _x000a_2. learner’s learning preferences, learning and career goals, interests…etc. _x000a_3. official and unofficial transcripts_x000a_4. a ledger of evidence supporting the transcripts_x000a_5. a learner’s profile information._x000a__x000a_There are E2E test showing that this capability passes based on the above acceptance criteria"/>
  </r>
  <r>
    <x v="4"/>
    <x v="875"/>
    <s v="EDLM - Requirements Management"/>
    <m/>
    <m/>
    <m/>
    <s v="Deloitte [EXT]"/>
    <s v="Hunter Smith"/>
    <s v="Hunter Smith"/>
    <m/>
    <s v="EDLM Sprint 44 [EXT] [COMPLETED] + EDLM Sprint 43 [EXT] [COMPLETED] + EDLM Sprint 42 [EXT] [COMPLETED] + EDLM Sprint 41 [EXT] [COMPLETED] + EDLM Sprint 40 [EXT] [COMPLETED] + EDLM Sprint 39 [EXT] [COMPLETED] + MMT Sprint 12 [EXT] [COMPLETED]"/>
    <m/>
    <m/>
    <m/>
    <m/>
    <m/>
    <m/>
    <x v="132"/>
    <s v="High"/>
    <m/>
    <s v="EDLM ELRR, EDLM ECCR, EDLM Portal, elrr/elrr-external-services, elrr/elrr-services, EDLM Talent Management"/>
    <s v="ERM-177"/>
    <s v="Backlog"/>
    <m/>
    <m/>
    <m/>
    <n v="0"/>
    <n v="0"/>
    <n v="0"/>
    <n v="0"/>
    <n v="0"/>
    <n v="0"/>
    <n v="0"/>
    <n v="0"/>
    <m/>
    <m/>
    <s v="EDLM Learner, EDLM IT System Administrator, EDLM Talent Manager"/>
    <n v="0"/>
    <s v="Given: User is an authorized user with the proper permissions_x000a_When: Configuring the EDLM Portal  _x000a_Then: User is able to specify the ELRR API Endpoint and Credentials for the system to use_x000a__x000a_Given: User is an authorized users with the proper permissions_x000a_When: Accessing an assigned users learner profile_x000a_Then: The authorized user is able to see the profile information from the assigned user_x000a__x000a_Given: User is an authorized user _x000a_When: Accessing their Learner Profile_x000a_Then: The user is shown their personal learner profile information_x000a__x000a_E2E tests are passing in the p1 pipeline demoing this capability"/>
  </r>
  <r>
    <x v="4"/>
    <x v="876"/>
    <s v="EDLM - Requirements Management"/>
    <m/>
    <m/>
    <m/>
    <s v="ADL Human Centered Design [EXT]"/>
    <m/>
    <s v="Florian Tolk"/>
    <m/>
    <m/>
    <m/>
    <m/>
    <m/>
    <m/>
    <m/>
    <m/>
    <x v="132"/>
    <s v="High"/>
    <m/>
    <s v="EDLM ELRR, EDLM ECCR, EDLM Portal, elrr/elrr-external-services, elrr/elrr-services, edlm-portal/talent-manager-dashboard, EDLM Talent Management"/>
    <s v="ERM-145"/>
    <s v="Backlog"/>
    <m/>
    <m/>
    <m/>
    <n v="0"/>
    <n v="0"/>
    <n v="0"/>
    <n v="0"/>
    <n v="0"/>
    <n v="0"/>
    <n v="0"/>
    <n v="0"/>
    <m/>
    <m/>
    <s v="EDLM Learner, EDLM Talent Manager"/>
    <s v="When viewing jobs in the portal users should be able to view the aligned competencies in the job detials"/>
    <s v="When viewing a job, I can see the competencies that are related to it_x000a__x000a_Given: User is an authorized user_x000a_When: Discovering Jobs_x000a_Then: User can see the competencies that are related to that job"/>
  </r>
  <r>
    <x v="4"/>
    <x v="877"/>
    <s v="EDLM - Requirements Management"/>
    <m/>
    <m/>
    <m/>
    <s v="ADL Human Centered Design [EXT]"/>
    <m/>
    <s v="Florian Tolk"/>
    <m/>
    <m/>
    <m/>
    <m/>
    <m/>
    <m/>
    <m/>
    <m/>
    <x v="132"/>
    <s v="High"/>
    <m/>
    <s v="EDLM ELRR, EDLM ECCR, EDLM Portal, EDLM ECC, elrr/elrr-external-services, elrr/elrr-services, edlm-portal/talent-manager-dashboard, EDLM Talent Management"/>
    <s v="ERM-149"/>
    <s v="Backlog"/>
    <m/>
    <m/>
    <m/>
    <n v="0"/>
    <n v="0"/>
    <n v="0"/>
    <n v="0"/>
    <n v="0"/>
    <n v="0"/>
    <n v="0"/>
    <n v="0"/>
    <m/>
    <m/>
    <s v="EDLM Learner, EDLM Talent Manager"/>
    <s v="Authorized Users can compare x number jobs (3 is normal in most search capabilities) that are in the ECC"/>
    <s v="Given: Users is an authorized user_x000a_When: Discovering Jobs_x000a_Then: User is able to select to 2 jobs and cross compair_x000a__x000a_There is an E2E Testing this capability and showing passing results in the pipeline"/>
  </r>
  <r>
    <x v="4"/>
    <x v="878"/>
    <s v="EDLM - Requirements Management"/>
    <m/>
    <m/>
    <m/>
    <s v="Deloitte [EXT]"/>
    <m/>
    <s v="Florian Tolk"/>
    <m/>
    <s v="DOT&amp;E Sprint 20 [EXT] [COMPLETED] + DOT&amp;E Sprint 19 [EXT] [COMPLETED] + DOT&amp;E Sprint 18 [EXT] [COMPLETED] + DOT&amp;E Sprint 17 [EXT] [COMPLETED] + DOT&amp;E Sprint 16 [EXT] [COMPLETED] + DOT&amp;E Sprint 15 [EXT] [COMPLETED] + DOT&amp;E Sprint 14 [EXT] [COMPLETED] + DOT&amp;E Sprint 13 [EXT] [COMPLETED]"/>
    <m/>
    <m/>
    <m/>
    <m/>
    <m/>
    <m/>
    <x v="132"/>
    <s v="Could Have"/>
    <s v="EDLM_RTVM"/>
    <s v="EDLM ELRR, EDLM ECCR, EDLM Moodle LMS, EDLM Portal, EDLM ECC, elrr/elrr-external-services, elrr/elrr-services, ecc/ecc-openlxp-xis, ecc/ecc-openlxp-xse, EDLM Talent Management"/>
    <s v="ERM-151"/>
    <s v="To Do"/>
    <m/>
    <m/>
    <m/>
    <n v="0"/>
    <n v="0"/>
    <n v="0"/>
    <n v="0"/>
    <n v="0"/>
    <n v="0"/>
    <n v="0"/>
    <n v="0"/>
    <m/>
    <m/>
    <s v="EDLM Learner, EDLM IT System Administrator, EDLM Talent Manager, EDLM Competency Manager"/>
    <n v="0"/>
    <s v="For the Interest Inventory. The EDLM Portal shall include options for the learner to select their_x000a__x000a_Given: User is an authorized user_x000a_When: Configuring Learner Profile_x000a_Then: User is able to include the following interest options _x000a_geographic preference, _x000a_qualifications (e.g., level of education, certs),_x000a_Job family (series), salary, _x000a_pay scale and grade, _x000a_availability, _x000a_travel required,_x000a_relocation expenses reimbursed, _x000a_appointment type, _x000a_work schedule (e.g., full-time/part-time),_x000a_promotion potential. _x000a__x000a_There is an E2E Testing this capability and showing passing results in the pipeline"/>
  </r>
  <r>
    <x v="4"/>
    <x v="879"/>
    <s v="EDLM - Requirements Management"/>
    <m/>
    <m/>
    <m/>
    <s v="Deloitte [EXT]"/>
    <m/>
    <m/>
    <m/>
    <s v="Internal Grooming Sprint [EXT]"/>
    <m/>
    <m/>
    <m/>
    <n v="45541"/>
    <m/>
    <m/>
    <x v="132"/>
    <s v="High"/>
    <s v="Customer"/>
    <s v="EDLM ELRR, EDLM ECCR, EDLM Moodle LMS, EDLM Portal, EDLM ECC, elrr/elrr-external-services, elrr/elrr-services, EDLM Career Planning, EDLM Talent Management, elrr/portal-ui"/>
    <s v="ERM-207"/>
    <s v="Internal Grooming"/>
    <m/>
    <m/>
    <m/>
    <n v="0"/>
    <n v="0"/>
    <n v="0"/>
    <n v="0"/>
    <n v="0"/>
    <n v="0"/>
    <n v="0"/>
    <n v="0"/>
    <m/>
    <n v="45460"/>
    <s v="EDLM Learner, EDLM IT System Administrator"/>
    <s v="* In relation to ERM -8_x000a_* Track User Behavior on DLE Pages_x000a_* The list behaviors that are to be tracked may change over time, but here is a list of currently requested metrics:_x000a_** most trafficked pages (top 10) - # people accessing the page [high]_x000a_** average duration per page (how long are they staying on page)_x000a_** most trafficked DLE application (links/buttons pressed)_x000a_** # of users by role (guest vs other roles) _x000a_** sessions by geo location_x000a_** visitors &amp; unique visitors_x000a_** average duration of visit_x000a_** average pages per visit by user role_x000a_** device accessed on (ipad, mobile, desktop)_x000a_** number of inquiries (e.g., click on 'contact us', complete survey; access FAQ pages)_x000a__x000a_Changed from: As a System Administrator, I want to track user behavior on DLE pages to understand how users interact with the portal."/>
    <s v="1. The EDLM Portal tracks user behavior on DLE pages using xAPI._x000a_Given: User is authorized user or guest_x000a_When: EDLM System Reporting_x000a_Then: The system sends xAPI statements to the specified sql-lrs in system config for the following_x000a_User Behavior; Page Visit, Time Spent, Navigation Patterns, Content Interactions, User Sessions, Error Tracking, User Preferences and Content Completion._x000a__x000a_Given: User is authorized user with the correct permissions (System Admin)_x000a_When: EDLM System Reporting_x000a_Then: System should display which pages are visited and duration that users stay on each page. This is calculated value between two xAPI statements within the LRS_x000a__x000a_Given: User is guest_x000a_When: EDLM System Reporting_x000a_Then: Unique users must be identified and logged for analysis._x000a__x000a_Given: User is authorized user_x000a_When: EDLM System Reporting_x000a_Then: Logged in unique users users must be identified (DoDID) and logged for analysis._x000a_----------------------------------------------------------------------------------------------------------------------------_x000a_1. The system shall track user behavior metrics on DLE pages, including:_x000a__x000a_-Top 10 most accessed pages_x000a__x000a_-Average duration per page_x000a__x000a_-Most clicked DL applications (links/buttons)_x000a__x000a_-Number of users by role (e.g., guest, registered users)_x000a__x000a_-Sessions segmented by geographic location_x000a__x000a_-Total visitors and unique visitors_x000a__x000a_-Average session duration_x000a__x000a_-Average pages per visit by user role_x000a__x000a_-Device types used to access the portal_x000a__x000a_-Number of user inquiries (e.g., clicks on &quot;Contact Us&quot;, survey completions, FAQ visits)_x000a__x000a_2. The system shall allow for future expansion or modification of tracked metrics._x000a__x000a_3. Data collected must be exportable or viewable through an analytics dashboard._x000a__x000a_4. Tracking must comply with relevant privacy and data security guidelines."/>
  </r>
  <r>
    <x v="4"/>
    <x v="880"/>
    <s v="EDLM - Requirements Management"/>
    <m/>
    <m/>
    <m/>
    <s v="ADL RD&amp;E [EXT]"/>
    <s v="Hunter Smith"/>
    <m/>
    <m/>
    <s v="SAPRO Sprint 11 [EXT] + SAPRO Sprint 10 [EXT] [COMPLETED] + SAPRO Sprint 9 [EXT] [COMPLETED] + DOT&amp;E Sprint 29 [EXT] [COMPLETED] + DOT&amp;E Sprint 28 [EXT] [COMPLETED] + DOT&amp;E Sprint 27 [EXT] [COMPLETED] + DOT&amp;E Sprint 26 [EXT] [COMPLETED] + DOT&amp;E Sprint 24 [EXT] [COMPLETED]"/>
    <m/>
    <m/>
    <m/>
    <n v="45541"/>
    <m/>
    <m/>
    <x v="132"/>
    <s v="High"/>
    <s v="Customer"/>
    <s v="EDLM ELRR, EDLM ECCR, EDLM Moodle LMS, EDLM Portal, EDLM ECC, elrr/elrr-external-services, elrr/elrr-services, EDLM Talent Management, elrr/portal-ui"/>
    <s v="ERM-214"/>
    <s v="Internal Grooming"/>
    <m/>
    <m/>
    <m/>
    <n v="0"/>
    <n v="0"/>
    <n v="0"/>
    <n v="0"/>
    <n v="0"/>
    <n v="0"/>
    <n v="0"/>
    <n v="0"/>
    <m/>
    <n v="45461"/>
    <s v="EDLM Learner, EDLM IT System Administrator, EDLM Talent Manager"/>
    <s v="* Track User Engagement with Specific Content_x000a_This BR is created with regards of ERM-8 [https://adlnet.atlassian.net/browse/ERM-8|https://adlnet.atlassian.net/browse/ERM-8|smart-link]  _x000a_* The list behaviors that are to be tracked may change over time, but here is a list of currently requested metrics:_x000a_** most trafficked pages (top 10) - # people accessing the page [high]_x000a_** average duration per page (how long are they staying on page)_x000a_** most trafficked DLE application (links/buttons pressed)_x000a_** # of users by role (guest vs other roles) _x000a_** sessions by geo location_x000a_** visitors &amp; unique visitors_x000a_** average duration of visit_x000a_** number of inquiries (e.g., click on 'contact us', complete survey; access FAQ pages)_x000a__x000a_changed from: As a [System Administrator], I want to track user engagement with specific content within DLE pages to identify popular and useful content."/>
    <s v="Given: Users is authorized user with the correct permissions (System Admin)_x000a_When: EDLM Portal System Monitoring_x000a_Then: Admin dashboard contains a widget to display the most trafficked pages in the EDLM Portal_x000a_Then: Admin dashboard contains a widget to display the average duration per page of the EDLM Portal_x000a_Then: Admin dashboard contains a widget to display the amount of DLE application traffic (links/button clicks)_x000a_Then: Admin dashboard contains a widget to display the total # of users by role _x000a_Then: Admin dashboard contains a widget to display sessions geo-location_x000a_Then: Admin dashboard contains a widget to display the total # of visitors &amp; unique vistors_x000a_Then: Admin dashboard contains a widget to display average EDLM Portal session duration_x000a_Then: Admin dashboard contains a widget to display total # of inquires (e.g., click on 'contact us', complete survey; access FAQ pages)_x000a__x000a__x000a_Given: Users is authorized user with the correct permissions (System Admin)_x000a_When: EDLM Portal System Monitoring_x000a_Then: The above metrics are displayed in an admin UI dashboard with widgets _x000a__x000a_Given: Users is authorized user with the correct permissions (System Admin) _x000a_When: Installing application_x000a_Then: There is an e2e test that test the above capability_x000a__x000a__x000a_1. The EDLM Portal uses xAPI to track user engagement with specific content within DLE pages._x000a_2. Engagement metrics should include interactions such as clicks, views, and time spent on content._x000a_3. This UI is available to the System Admin"/>
  </r>
  <r>
    <x v="4"/>
    <x v="881"/>
    <s v="EDLM - Requirements Management"/>
    <m/>
    <m/>
    <m/>
    <s v="ADL RD&amp;E [EXT]"/>
    <s v="Hunter Smith"/>
    <m/>
    <m/>
    <s v="Internal Grooming Sprint [EXT]"/>
    <m/>
    <m/>
    <m/>
    <n v="45541"/>
    <m/>
    <m/>
    <x v="132"/>
    <s v="High"/>
    <s v="Customer"/>
    <s v="EDLM ELRR, EDLM ECCR, EDLM Portal, elrr/elrr-external-services, elrr/elrr-services, EDLM Talent Management, elrr/portal-ui"/>
    <s v="ERM-215"/>
    <s v="Prioritized"/>
    <m/>
    <m/>
    <m/>
    <n v="0"/>
    <n v="0"/>
    <n v="0"/>
    <n v="0"/>
    <n v="0"/>
    <n v="0"/>
    <n v="0"/>
    <n v="0"/>
    <m/>
    <n v="45461"/>
    <s v="EDLM IT System Administrator, EDLM Competency Manager"/>
    <s v="Send Tracking Data for Processing_x000a__x000a_Specific profile and statements are TBD, but the data needs to be sufficient to support_x000a__x000a_* [https://adlnet.atlassian.net/browse/ERM-207|https://adlnet.atlassian.net/browse/ERM-207|smart-link] _x000a_* [https://adlnet.atlassian.net/browse/ERM-214|https://adlnet.atlassian.net/browse/ERM-214|smart-link] "/>
    <s v="1. The EDLM Portal sends xAPI tracking data to an app-side LRS._x000a_2. Data sent must include all relevant user behavior and engagement metrics."/>
  </r>
  <r>
    <x v="3"/>
    <x v="882"/>
    <s v="EDLM - Requirements Management"/>
    <m/>
    <m/>
    <m/>
    <s v="ADL Human Centered Design [EXT]"/>
    <m/>
    <s v="Florian Tolk"/>
    <m/>
    <m/>
    <m/>
    <m/>
    <m/>
    <m/>
    <m/>
    <m/>
    <x v="132"/>
    <s v="Medium"/>
    <s v="Baseline"/>
    <m/>
    <s v="ERM-164"/>
    <s v="Backlog"/>
    <m/>
    <m/>
    <m/>
    <n v="0"/>
    <n v="0"/>
    <n v="0"/>
    <n v="0"/>
    <n v="0"/>
    <n v="0"/>
    <n v="0"/>
    <n v="0"/>
    <m/>
    <m/>
    <s v="EDLM IT System Administrator"/>
    <s v="The EDLM Portal is has many complex features and systems. Both during development, and as this portal is being maintained it is important that breaking changes are caught as early as possible._x000a__x000a_Therefore the EDLM portal will need to be thoroughly documented, and its DevSecOps pipeline will need to include as much testing as possible."/>
    <n v="0"/>
  </r>
  <r>
    <x v="4"/>
    <x v="883"/>
    <s v="EDLM - Requirements Management"/>
    <m/>
    <m/>
    <m/>
    <s v="ADL RD&amp;E [EXT]"/>
    <s v="Hunter Smith"/>
    <m/>
    <m/>
    <s v="Internal Grooming Sprint [EXT]"/>
    <m/>
    <m/>
    <m/>
    <n v="45541"/>
    <m/>
    <m/>
    <x v="132"/>
    <s v="High"/>
    <s v="Customer"/>
    <s v="EDLM ELRR, EDLM ECCR, EDLM Portal, elrr/elrr-external-services, elrr/elrr-services, EDLM Talent Management, elrr/portal-ui"/>
    <s v="ERM-222"/>
    <s v="Prioritized"/>
    <m/>
    <m/>
    <m/>
    <n v="0"/>
    <n v="0"/>
    <n v="0"/>
    <n v="0"/>
    <n v="0"/>
    <n v="0"/>
    <n v="0"/>
    <n v="0"/>
    <m/>
    <n v="45461"/>
    <s v="EDLM IT System Administrator, EDLM Learner, EDLM Talent Manager"/>
    <s v="* Reporting Capability for xAPI Data_x000a__x000a_Updated from: As a System Administrator, I want the EDLM Portal to have a reporting capability or dashboard to analyze xAPI data for better insights."/>
    <s v="1. The EDLM Portal shall have a reporting capability or dashboard for xAPI analysis._x000a_2. The dashboard should present data in a user-friendly manner with visual aids such as charts and graphs."/>
  </r>
  <r>
    <x v="4"/>
    <x v="884"/>
    <s v="EDLM - Requirements Management"/>
    <m/>
    <m/>
    <m/>
    <s v="ADL Human Centered Design [EXT]"/>
    <m/>
    <s v="Hunter Smith"/>
    <m/>
    <m/>
    <m/>
    <m/>
    <m/>
    <m/>
    <m/>
    <m/>
    <x v="132"/>
    <s v="Medium"/>
    <m/>
    <s v="EDLM ECCR, EDLM Portal, elrr/elrr-services, EDLM Talent Management"/>
    <s v="ERM-1208"/>
    <s v="Backlog"/>
    <m/>
    <m/>
    <m/>
    <n v="0"/>
    <n v="0"/>
    <n v="0"/>
    <n v="0"/>
    <n v="0"/>
    <n v="0"/>
    <n v="0"/>
    <n v="0"/>
    <m/>
    <m/>
    <s v="EDLM Learner"/>
    <s v="UI-dashboard/treatment (re-purpose)"/>
    <n v="0"/>
  </r>
  <r>
    <x v="4"/>
    <x v="885"/>
    <s v="EDLM - Requirements Management"/>
    <m/>
    <m/>
    <m/>
    <s v="Deloitte [EXT]"/>
    <m/>
    <s v="Hunter Smith"/>
    <m/>
    <m/>
    <m/>
    <m/>
    <m/>
    <m/>
    <m/>
    <m/>
    <x v="132"/>
    <s v="Low"/>
    <m/>
    <s v="EDLM ELRR, elrr/elrr-aggregator"/>
    <s v="ERM-1203"/>
    <s v="Internal Grooming"/>
    <m/>
    <m/>
    <m/>
    <n v="0"/>
    <n v="0"/>
    <n v="0"/>
    <n v="0"/>
    <n v="0"/>
    <n v="0"/>
    <n v="0"/>
    <n v="0"/>
    <m/>
    <m/>
    <s v="EDLM Learner"/>
    <s v="Goal is that the ELRR can call the ECCR API to validate competencies on incoming statements and data_x000a__x000a_May not be an immediate need as it is no longer proves assertion based on presence in ECCR. Not mission critical for competency management. _x000a__x000a_*Should meet with Brent to discuss architecture of the EDLM and ECCR/ELRR with Competencies*"/>
    <n v="0"/>
  </r>
  <r>
    <x v="4"/>
    <x v="886"/>
    <s v="EDLM - Requirements Management"/>
    <m/>
    <m/>
    <m/>
    <s v="ADL Human Centered Design [EXT]"/>
    <s v="aqroy"/>
    <s v="Florian Tolk"/>
    <m/>
    <s v="SAPRO Sprint 9 [EXT] [COMPLETED] + DOT&amp;E Sprint 29 [EXT] [COMPLETED] + DOT&amp;E Sprint 28 [EXT] [COMPLETED] + DOT&amp;E Sprint 27 [EXT] [COMPLETED] + DOT&amp;E Sprint 26 [EXT] [COMPLETED] + DOT&amp;E Sprint 25 [EXT] [COMPLETED] + DOT&amp;E Sprint 24 [EXT] [COMPLETED] + DOT&amp;E Sprint 23 [EXT] [COMPLETED] + DOT&amp;E Sprint 17 [EXT] [COMPLETED] + DOT&amp;E Sprint 16 [EXT] [COMPLETED] + DOT&amp;E Sprint 15 [EXT] [COMPLETED] + DOT&amp;E Sprint 14 [EXT] [COMPLETED] + DOT&amp;E Sprint 13 [EXT] [COMPLETED] + DOT&amp;E Sprint 12 [EXT] [COMPLETED]"/>
    <m/>
    <m/>
    <m/>
    <m/>
    <m/>
    <m/>
    <x v="132"/>
    <s v="Medium"/>
    <m/>
    <s v="EDLM Portal"/>
    <s v="ERM-227"/>
    <s v="Testing In Progress"/>
    <m/>
    <m/>
    <m/>
    <n v="0"/>
    <n v="0"/>
    <n v="0"/>
    <n v="0"/>
    <n v="0"/>
    <n v="0"/>
    <n v="0"/>
    <n v="0"/>
    <m/>
    <m/>
    <s v="EDLM Guest User, EDLM Learner"/>
    <s v="The exact xAPI statements and profiles are TBD_x000a__x000a_The EDLM Portal shall track user engagement via xAPI statements. The list of behaviors that are to be tracked may change over time, but here is a list of currently requested metrics:_x000a__x000a_* _x0009_Searched xAPI results for transcript action, duration of time, completion of tasks and activity results_x000a_* Curated whenever a user creates a list collections_x000a_* Searched when user searches for a specific term, the Statement captures_x000a_* Explored when a user selects an item on the search and opens course detail page_x000a_* Prioritized when a user saves the search term - recommend use of &quot;saved&quot;_x000a_* Socialized whenever a user shares a list_x000a_* Enrolled (Registered) when a user enrolls in course._x000a_* Completed whenever a user has completed course or module_x000a_* Registered/Enrolled when a user signs up and enrolls in a course  (verb)_x000a_* Logged In user Activity Profile has logged into portal_x000a_* Viewed when a user views page on the portal site (verb)_x000a_* Edited activity in Moodle course (verb)_x000a_* Created activity of Quiz in Moodle course (verb)_x000a_* Left activity next module tab(?) in Moodle course (verb)_x000a_* Uncompleted whenever a user has uncompleted quiz, Questionnaire, or course (verb)_x000a_* Answered activity of writing or selecting answer in Quiz in Moodle course (verb)_x000a_* Joined when a user joins is added group in a course  (verb)_x000a_* Started when a user starts Quiz or Questionnaire a course  (verb)_x000a_* Deleted activity of removing items from Quiz or Questionnaire in Moodle course (verb)_x000a_* Received activity of Teacher receiving Quiz or Questionnaire to review in Moodle course (verb)_x000a_* Submitted activity of Survey or File or Quiz or Questionnaire in Moodle course (verb)_x000a_* Resumed whenever a user has return and restarts to uncompleted quiz, Questionnaire, or course (verb)_x000a_* Uploaded activity of upload of file for module, Quiz or Questionnaire in Moodle course (verb)_x000a_* Saved activity search query saved_x000a_* Replied activity comment has feedback in Moodle_x000a_* Toured activity user tours pop up in Moodle LMS"/>
    <s v="xAPI statements are being sent by the EDLM Portal that can be used to develop a dashboard that answers the above questions"/>
  </r>
  <r>
    <x v="4"/>
    <x v="887"/>
    <s v="EDLM - Requirements Management"/>
    <m/>
    <m/>
    <m/>
    <s v="ADL Human Centered Design [EXT]"/>
    <s v="Desiree Esiere"/>
    <s v="Florian Tolk"/>
    <m/>
    <s v="Internal Grooming Sprint [EXT]"/>
    <m/>
    <m/>
    <m/>
    <m/>
    <m/>
    <m/>
    <x v="132"/>
    <s v="Medium"/>
    <m/>
    <s v="EDLM ELRR, EDLM ECCR, mmt/mmt-portal, EDLM Moodle LMS, EDLM Portal, EDLM ECC, elrr/elrr-external-services, elrr/elrr-services, EDLM Career Planning, EDLM Talent Management"/>
    <s v="ERM-260"/>
    <s v="To Do"/>
    <m/>
    <m/>
    <m/>
    <n v="0"/>
    <n v="0"/>
    <n v="0"/>
    <n v="0"/>
    <n v="0"/>
    <n v="0"/>
    <n v="0"/>
    <n v="0"/>
    <m/>
    <m/>
    <s v="EDLM Learner, EDLM IT System Administrator, EDLM Talent Manager"/>
    <s v="As mentioned in [https://adlnet.atlassian.net/browse/ERM-172|https://adlnet.atlassian.net/browse/ERM-172|smart-link] and [https://adlnet.atlassian.net/browse/ERM-173|https://adlnet.atlassian.net/browse/ERM-173|smart-link], the EDLM Portal shall notify users of key events._x000a__x000a_Notifications shall both be sent to learners, as well as the talent managers that the learners have been assigned to._x000a__x000a_The key events that are to be shared may be prone to change as the EDLM Portal is being developed, but here is the current list:_x000a__x000a_* New competencies or credentials are awarded_x000a_* A military course is added or deleted from the learner record_x000a_* An occupational experience is added or deleted from the learner record_x000a_* Additional learning events are added or deleted from the learner record"/>
    <s v="The listed events trigger a notification to be sent to both the affected learners as well as their talent managers_x000a__x000a_E2e test are passing in the P1 pipeline demoing this capability"/>
  </r>
  <r>
    <x v="4"/>
    <x v="888"/>
    <s v="EDLM - Requirements Management"/>
    <m/>
    <m/>
    <m/>
    <s v="ADL Human Centered Design [EXT]"/>
    <s v="Madelyn Whitfield"/>
    <s v="Florian Tolk"/>
    <m/>
    <s v="EDLM Sprint 59 [EXT] + EDLM Sprint 58 [EXT] [COMPLETED] + EDLM Sprint 57 [EXT] [COMPLETED] + EDLM Sprint 44 [EXT] [COMPLETED] + EDLM Sprint 43 [EXT] [COMPLETED] + EDLM Sprint 42 [EXT] [COMPLETED] + EDLM Sprint 41 [EXT] [COMPLETED] + EDLM Sprint 40 [EXT] [COMPLETED] + EDLM Sprint 39 [EXT] [COMPLETED]"/>
    <m/>
    <m/>
    <m/>
    <m/>
    <m/>
    <m/>
    <x v="132"/>
    <s v="Medium"/>
    <m/>
    <s v="EDLM ECCR, EDLM Portal, edlm-portal/talent-manager-dashboard"/>
    <s v="ERM-277"/>
    <s v="To Do"/>
    <m/>
    <m/>
    <m/>
    <n v="0"/>
    <n v="0"/>
    <n v="0"/>
    <n v="0"/>
    <n v="0"/>
    <n v="0"/>
    <n v="0"/>
    <n v="0"/>
    <m/>
    <m/>
    <s v="EDLM Talent Manager"/>
    <s v="The EDLM Portal shall allow users to compare 2 frameworks visually through a DAG generated using the 2 frameworks that displays overlaps and differences between the 2."/>
    <s v="A UI exists that allows 2 competency frameworks to be compared_x000a__x000a_Given: User is in auth group for talent manager_x000a_When: Talent Discovery_x000a_Then: User is able to compare two competency frameworks that display overlaps and difference between the two_x000a__x000a__x000a__x000a_E2e tests are passing in the p1 pipeline demoing this capability"/>
  </r>
  <r>
    <x v="4"/>
    <x v="889"/>
    <s v="EDLM - Requirements Management"/>
    <m/>
    <m/>
    <m/>
    <s v="ADL Human Centered Design [EXT]"/>
    <m/>
    <s v="Florian Tolk"/>
    <m/>
    <m/>
    <m/>
    <m/>
    <m/>
    <m/>
    <m/>
    <m/>
    <x v="132"/>
    <s v="Medium"/>
    <m/>
    <s v="EDLM ELRR, EDLM ECCR, ecc/ecc-openlxp-xds, EDLM Portal, EDLM ECC, elrr/elrr-services, edlm-portal/talent-manager-dashboard"/>
    <s v="ERM-329"/>
    <s v="Backlog"/>
    <m/>
    <m/>
    <m/>
    <n v="0"/>
    <n v="0"/>
    <n v="0"/>
    <n v="0"/>
    <n v="0"/>
    <n v="0"/>
    <n v="0"/>
    <n v="0"/>
    <m/>
    <m/>
    <s v="EDLM Learner, EDLM Talent Manager"/>
    <s v="During content discovery, users shall be able to filter their results based on the following criterion:_x000a__x000a_* Course name_x000a_* Competencies the course is aligned to (aka &quot;Teaches&quot;)_x000a_* Projected competency alignment percentage to selected work role upon course completion_x000a_* Course Instance Name_x000a_* Course start and end date _x000a_* Course availability (e.g., available seats) _x000a_* Course Location (within x distance of a specific location)_x000a_* Course Cost"/>
    <s v="Users can filter content based off the listed criterion_x000a__x000a_E2E tests are passing in the P1 pipeline demoing this"/>
  </r>
  <r>
    <x v="4"/>
    <x v="890"/>
    <s v="EDLM - Requirements Management"/>
    <m/>
    <m/>
    <m/>
    <s v="Deloitte [EXT]"/>
    <m/>
    <s v="Hunter Smith"/>
    <m/>
    <m/>
    <m/>
    <m/>
    <m/>
    <m/>
    <m/>
    <m/>
    <x v="132"/>
    <s v="Medium"/>
    <m/>
    <s v="ecc/ecc-openlxp-xds, EDLM Portal, elrr/elrr-services"/>
    <s v="ERM-1200"/>
    <s v="Backlog"/>
    <m/>
    <m/>
    <m/>
    <n v="0"/>
    <n v="0"/>
    <n v="0"/>
    <n v="0"/>
    <n v="0"/>
    <n v="0"/>
    <n v="0"/>
    <n v="0"/>
    <m/>
    <m/>
    <s v="EDLM Learner"/>
    <s v="Example use cases_x000a__x000a_* Facilitates the ability to compare the version taken to the current version listed in the ECC. _x000a_* Facilitates the ability to retake courses that are required annually (cyber security training, insider threat, etc.)_x000a__x000a_Fundamentall the Iri of the activity or learning exp is going to be in the learning object. This can be traced through to ECC. This is a front end ticket. _x000a__x000a_Frontend system would look up Acvitivy Iri in ECC and display relevant information depending on the context. "/>
    <n v="0"/>
  </r>
  <r>
    <x v="4"/>
    <x v="891"/>
    <s v="EDLM - Requirements Management"/>
    <m/>
    <m/>
    <m/>
    <s v="Deloitte [EXT]"/>
    <m/>
    <s v="Hunter Smith"/>
    <m/>
    <m/>
    <m/>
    <m/>
    <m/>
    <m/>
    <m/>
    <m/>
    <x v="132"/>
    <s v="Medium"/>
    <m/>
    <s v="ecc/ecc-openlxp-xds, EDLM Portal, elrr/elrr-services"/>
    <s v="ERM-1201"/>
    <s v="Internal Grooming"/>
    <m/>
    <m/>
    <m/>
    <n v="0"/>
    <n v="0"/>
    <n v="0"/>
    <n v="0"/>
    <n v="0"/>
    <n v="0"/>
    <n v="0"/>
    <n v="0"/>
    <m/>
    <m/>
    <s v="EDLM Learner"/>
    <s v="&quot;ECC&quot; integration - ELRR should not/cannot store all of the possible activities. All contingent on integration with ECC such that you use EDLM Portal_x000a__x000a_Frontend activity: Theres goals and those goals relate to a competency. This competency has activities that relate to it. The ELRR is not computing the correlation, only the storage of the data. _x000a__x000a_Potential Flow: _x000a__x000a_# User Sets goal in ELRR Learner Profile_x000a_# EDLM Portal looks to ELRR and gets goals (competencies, jobs, etc.)_x000a_# EDLM Portal queries ECC for courses with associated competencies_x000a_# EDLM Portal shows found courses to user"/>
    <n v="0"/>
  </r>
  <r>
    <x v="4"/>
    <x v="892"/>
    <s v="EDLM - Requirements Management"/>
    <m/>
    <m/>
    <m/>
    <s v="Deloitte [EXT]"/>
    <m/>
    <s v="Hunter Smith"/>
    <m/>
    <m/>
    <m/>
    <m/>
    <m/>
    <m/>
    <m/>
    <m/>
    <x v="132"/>
    <s v="Medium"/>
    <m/>
    <s v="EDLM ELRR, elrr/elrr-aggregator"/>
    <s v="ERM-1223"/>
    <s v="Backlog"/>
    <m/>
    <m/>
    <m/>
    <n v="0"/>
    <n v="0"/>
    <n v="0"/>
    <n v="0"/>
    <n v="0"/>
    <n v="0"/>
    <n v="0"/>
    <n v="0"/>
    <m/>
    <m/>
    <s v="EDLM IT System Administrator"/>
    <s v="ELRR does not assert credential attainment. Credentials have an expiration date that gets update with a new assertion. _x000a__x000a_May be an EDLM requirement not an ELRR with the use of CEU State"/>
    <n v="0"/>
  </r>
  <r>
    <x v="4"/>
    <x v="893"/>
    <s v="EDLM - Requirements Management"/>
    <m/>
    <m/>
    <m/>
    <s v="Deloitte [EXT]"/>
    <m/>
    <s v="Hunter Smith"/>
    <m/>
    <m/>
    <m/>
    <m/>
    <m/>
    <m/>
    <m/>
    <m/>
    <x v="132"/>
    <s v="Medium"/>
    <m/>
    <s v="EDLM ELRR, EDLM ECCR, EDLM Moodle LMS, EDLM Portal, EDLM ECC, elrr/elrr-aggregator, elrr/elrr-external-services, elrr/elrr-services, EDLM Career Planning, EDLM Talent Management"/>
    <s v="ERM-1256"/>
    <s v="Backlog"/>
    <m/>
    <m/>
    <m/>
    <n v="0"/>
    <n v="0"/>
    <n v="0"/>
    <n v="0"/>
    <n v="0"/>
    <n v="0"/>
    <n v="0"/>
    <n v="0"/>
    <m/>
    <m/>
    <s v="EDLM IT System Administrator, EDLM Talent Manager, EDLM Competency Manager"/>
    <s v="Unsure if this is required for the ELRR as the ELRR is storing asserted competencies. This is more of a frontend requirement where the learner record is being reported on. _x000a__x000a_This would be from xAPI not a current ELRR API. There is not specific need for the ELRR to get any more information from the ECCR other than if a learner recieved a competency, currently has it, or if it was revoked. "/>
    <n v="0"/>
  </r>
  <r>
    <x v="4"/>
    <x v="894"/>
    <s v="EDLM - Requirements Management"/>
    <m/>
    <m/>
    <m/>
    <s v="Deloitte [EXT]"/>
    <m/>
    <s v="Hunter Smith"/>
    <m/>
    <s v="EDLM Sprint 44 [EXT] [COMPLETED] + EDLM Sprint 43 [EXT] [COMPLETED] + EDLM Sprint 42 [EXT] [COMPLETED] + EDLM Sprint 41 [EXT] [COMPLETED] + EDLM Sprint 40 [EXT] [COMPLETED] + EDLM Sprint 39 [EXT] [COMPLETED]"/>
    <m/>
    <m/>
    <m/>
    <m/>
    <m/>
    <m/>
    <x v="132"/>
    <s v="Medium"/>
    <m/>
    <s v="EDLM ELRR, EDLM ECCR, EDLM Moodle LMS, EDLM Portal, EDLM ECC, elrr/elrr-external-services, elrr/elrr-services, eccr/backend, EDLM Career Planning, edlm-portal/talent-manager-dashboard, EDLM Talent Management"/>
    <s v="ERM-1276"/>
    <s v="Backlog"/>
    <m/>
    <m/>
    <m/>
    <n v="0"/>
    <n v="0"/>
    <n v="0"/>
    <n v="0"/>
    <n v="0"/>
    <n v="0"/>
    <n v="0"/>
    <n v="0"/>
    <m/>
    <m/>
    <s v="EDLM IT System Administrator, EDLM Learner, EDLM Talent Manager, EDLM Competency Manager"/>
    <s v="Frotnend requirement for EDLM Portal. ELRR stores that Hunter has a 99 in Basket Weaving. The Portal reports on what is in the ELRR. "/>
    <n v="0"/>
  </r>
  <r>
    <x v="4"/>
    <x v="895"/>
    <s v="EDLM - Requirements Management"/>
    <m/>
    <m/>
    <m/>
    <s v="Deloitte [EXT]"/>
    <m/>
    <s v="Hunter Smith"/>
    <m/>
    <m/>
    <m/>
    <m/>
    <m/>
    <m/>
    <m/>
    <m/>
    <x v="132"/>
    <s v="Medium"/>
    <m/>
    <s v="EDLM ELRR, elrr/elrr-services"/>
    <s v="ERM-1305"/>
    <s v="Backlog"/>
    <m/>
    <m/>
    <m/>
    <n v="0"/>
    <n v="0"/>
    <n v="0"/>
    <n v="0"/>
    <n v="0"/>
    <n v="0"/>
    <n v="0"/>
    <n v="0"/>
    <m/>
    <m/>
    <s v="EDLM IT System Administrator"/>
    <s v="ELRR is a little dumb to this; this may be a system that is built around the ELRR"/>
    <n v="0"/>
  </r>
  <r>
    <x v="4"/>
    <x v="896"/>
    <s v="EDLM - Requirements Management"/>
    <m/>
    <m/>
    <m/>
    <s v="Deloitte [EXT]"/>
    <m/>
    <s v="Hunter Smith"/>
    <m/>
    <m/>
    <m/>
    <m/>
    <m/>
    <m/>
    <m/>
    <m/>
    <x v="132"/>
    <s v="Medium"/>
    <m/>
    <s v="EDLM ELRR, EDLM ECCR, EDLM Portal, elrr/elrr-external-services, elrr/elrr-services, EDLM Talent Management"/>
    <s v="ERM-1300"/>
    <s v="Backlog"/>
    <m/>
    <m/>
    <m/>
    <n v="0"/>
    <n v="0"/>
    <n v="0"/>
    <n v="0"/>
    <n v="0"/>
    <n v="0"/>
    <n v="0"/>
    <n v="0"/>
    <m/>
    <m/>
    <s v="EDLM IT System Administrator, EDLM Learner"/>
    <s v="We dont know what the source system would be with Self Asserting. This would more than likely be a portal of some kind. _x000a__x000a_Track assertion source for self assertions"/>
    <n v="0"/>
  </r>
  <r>
    <x v="4"/>
    <x v="897"/>
    <s v="EDLM - Requirements Management"/>
    <m/>
    <m/>
    <m/>
    <s v="Deloitte [EXT]"/>
    <m/>
    <s v="Hunter Smith"/>
    <m/>
    <m/>
    <m/>
    <m/>
    <m/>
    <m/>
    <m/>
    <m/>
    <x v="132"/>
    <s v="Medium"/>
    <m/>
    <s v="EDLM ELRR, mmt/mmt-portal, EDLM Portal, elrr/elrr-services"/>
    <s v="ERM-1295"/>
    <s v="Backlog"/>
    <m/>
    <m/>
    <m/>
    <n v="0"/>
    <n v="0"/>
    <n v="0"/>
    <n v="0"/>
    <n v="0"/>
    <n v="0"/>
    <n v="0"/>
    <n v="0"/>
    <m/>
    <m/>
    <s v="EDLM IT System Administrator, EDLM Learner"/>
    <s v="ELRR will not perfrom this task merely reflect what has occured _x000a__x000a_Upload is outside the scope of the ELRR with the exception of assertion statements or educational records inserted via API_x000a__x000a_This ties back to [https://adlnet.atlassian.net/browse/ERM-1300|https://adlnet.atlassian.net/browse/ERM-1300|smart-link] and being able to track the source of an assertion"/>
    <n v="0"/>
  </r>
  <r>
    <x v="4"/>
    <x v="898"/>
    <s v="EDLM - Requirements Management"/>
    <m/>
    <m/>
    <m/>
    <s v="ADL Human Centered Design [EXT]"/>
    <s v="aqroy"/>
    <s v="Florian Tolk"/>
    <m/>
    <s v="DOT&amp;E Sprint 28 [EXT] [COMPLETED] + DOT&amp;E Sprint 27 [EXT] [COMPLETED] + DOT&amp;E Sprint 25 [EXT] [COMPLETED] + DOT&amp;E Sprint 22 [EXT] [COMPLETED]"/>
    <m/>
    <m/>
    <m/>
    <m/>
    <m/>
    <m/>
    <x v="132"/>
    <s v="Medium"/>
    <m/>
    <s v="EDLM Moodle LMS, EDLM Portal, EDLM ECC, elrr/elrr-external-services, elrr/elrr-services, EDLM Talent Management, edlm-portal/learning-plan"/>
    <s v="ERM-2287"/>
    <s v="Backlog"/>
    <m/>
    <m/>
    <m/>
    <n v="0"/>
    <n v="0"/>
    <n v="0"/>
    <n v="0"/>
    <n v="0"/>
    <n v="0"/>
    <n v="0"/>
    <n v="0"/>
    <m/>
    <m/>
    <s v="EDLM Learner"/>
    <s v="The following data should be pulled from the ELRR:_x000a__x000a_* Employee name_x000a_* Position title_x000a_* Grade_x000a_* Organization_x000a_* Date initially prepared"/>
    <s v="The Portal leverages an ELRR API endpoint to get Employee Name_x000a_The Portal leverages an ELRR API endpoint to get Position Title_x000a_The Portal leverages an ELRR API endpoint to get  current Grade_x000a_The Portal leverages an ELRR API endpoint to get User Organization_x000a_The Portal leverages an ELRR API endpoint to get the date the learning plan was initially prepared_x000a_Data pulled from ELRR API polled in real time. _x000a_An e2e test is passing in the P1 pipeline, showing this data being automatically populated"/>
  </r>
  <r>
    <x v="4"/>
    <x v="899"/>
    <s v="EDLM - Requirements Management"/>
    <m/>
    <m/>
    <m/>
    <s v="ADL Human Centered Design [EXT]"/>
    <m/>
    <m/>
    <m/>
    <s v="EDLM Sprint 59 [EXT] + EDLM Sprint 58 [EXT] [COMPLETED] + EDLM Sprint 55 [EXT] [COMPLETED] + EDLM Sprint 54 [EXT] [COMPLETED]"/>
    <m/>
    <m/>
    <m/>
    <m/>
    <m/>
    <m/>
    <x v="132"/>
    <s v="Medium"/>
    <m/>
    <s v="EDLM ELRR, EDLM ECCR, mmt/mmt-portal, EDLM Moodle LMS, EDLM Portal, EDLM ECC, elrr/elrr-external-services, elrr/elrr-services, EDLM Career Planning, EDLM Talent Management"/>
    <s v="ERM-3053"/>
    <s v="Backlog"/>
    <m/>
    <m/>
    <m/>
    <n v="0"/>
    <n v="0"/>
    <n v="0"/>
    <n v="0"/>
    <n v="0"/>
    <n v="0"/>
    <n v="0"/>
    <n v="0"/>
    <m/>
    <m/>
    <s v="EDLM Learner, EDLM IT System Administrator, EDLM Talent Manager"/>
    <s v="Talent Manager_x000a__x000a_* Due Dates_x000a_* ERM-271 report delivered_x000a_* [https://adlnet.atlassian.net/browse/ERM-308|https://adlnet.atlassian.net/browse/ERM-308|smart-link] report delivered_x000a_* [https://adlnet.atlassian.net/browse/ERM-259|https://adlnet.atlassian.net/browse/ERM-259|smart-link] opened"/>
    <s v="Talent Manager Notifications:_x000a_1.The system shall notify Talent Managers of upcoming due dates for tasks, reports, or evaluations._x000a_2.Talent Managers shall receive a notification when a report has been successfully delivered._x000a_3.The system shall notify individuals when they have been selected for consideration for a vacancy."/>
  </r>
  <r>
    <x v="4"/>
    <x v="900"/>
    <s v="EDLM - Requirements Management"/>
    <m/>
    <m/>
    <m/>
    <m/>
    <s v="Matthew Donlon"/>
    <s v="Matthew Donlon"/>
    <m/>
    <s v="SAPRO Sprint 11 [EXT] + SAPRO Sprint 10 [EXT] [COMPLETED] + SAPRO Sprint 9 [EXT] [COMPLETED] + SAPRO Sprint 8 [EXT] [COMPLETED] + SAPRO Sprint 7 [EXT] [COMPLETED]"/>
    <m/>
    <m/>
    <m/>
    <m/>
    <m/>
    <m/>
    <x v="132"/>
    <s v="Medium"/>
    <m/>
    <s v="EDLM Portal"/>
    <s v="ERM-3335"/>
    <s v="In Progress"/>
    <m/>
    <m/>
    <m/>
    <n v="0"/>
    <n v="0"/>
    <n v="0"/>
    <n v="0"/>
    <n v="0"/>
    <n v="0"/>
    <n v="0"/>
    <n v="0"/>
    <m/>
    <m/>
    <m/>
    <s v="Build out data fields for DSAACP application - the data will NOT be prepopulated as a part of this ticket. _x000a__x000a_Create APIs for editing fields._x000a__x000a_Data mapping spreadsheet for reference: [https://adloffice365.sharepoint.com/:x:/s/EDLM_Extranet/IQCm3aqGu2oPR5FKT4B69P-PAa2mQDBqaiOiYkKTYRDol7s?e=MSnd5S|https://adloffice365.sharepoint.com/:x:/s/EDLM_Extranet/IQCm3aqGu2oPR5FKT4B69P-PAa2mQDBqaiOiYkKTYRDol7s?e=MSnd5S|smart-link] "/>
    <n v="0"/>
  </r>
  <r>
    <x v="2"/>
    <x v="901"/>
    <s v="EDLM - Requirements Management"/>
    <s v="LDSS MVP"/>
    <m/>
    <s v="ADL RD&amp;E [EXT], ADL Human Centered Design [EXT]"/>
    <s v="ADL RD&amp;E [EXT]"/>
    <m/>
    <s v="Florian Tolk"/>
    <s v="EDLM Sprint 53, EDLM Sprint 54, EDLM Sprint 55, EDLM Sprint 56, EDLM Sprint 57, EDLM Sprint 58, EDLM Sprint 59, Internal Grooming Sprint, LDSS Sprint 1"/>
    <m/>
    <m/>
    <m/>
    <n v="46113"/>
    <m/>
    <m/>
    <m/>
    <x v="0"/>
    <s v="Medium"/>
    <m/>
    <s v="EDLM LDSS, ldss/openlxp-xss, ldss-xss/UID, ldss-xss/CCV-LCV, ldss-xss/xBOM, ldss/openlxp-xss-ui"/>
    <s v="ERM-469"/>
    <s v="Backlog"/>
    <m/>
    <m/>
    <m/>
    <n v="0"/>
    <n v="0"/>
    <n v="0"/>
    <n v="49.28"/>
    <n v="63"/>
    <n v="7"/>
    <n v="68"/>
    <n v="138"/>
    <n v="45558"/>
    <m/>
    <m/>
    <s v="The LDSS needs to be able to distinguish between a Locally Controlled Vocabulary (LCV) and Canonical Controlled Vocabulary (CCV) and the relationship between the two."/>
    <n v="0"/>
  </r>
  <r>
    <x v="4"/>
    <x v="902"/>
    <s v="EDLM - Requirements Management"/>
    <m/>
    <m/>
    <m/>
    <s v="ADL Human Centered Design [EXT]"/>
    <m/>
    <s v="Hunter Smith"/>
    <m/>
    <m/>
    <m/>
    <m/>
    <m/>
    <m/>
    <m/>
    <m/>
    <x v="133"/>
    <s v="Medium"/>
    <m/>
    <m/>
    <s v="ERM-321"/>
    <s v="Backlog"/>
    <m/>
    <m/>
    <m/>
    <n v="0"/>
    <n v="0"/>
    <n v="0"/>
    <n v="0"/>
    <n v="0"/>
    <n v="0"/>
    <n v="0"/>
    <n v="0"/>
    <m/>
    <m/>
    <m/>
    <n v="0"/>
    <n v="0"/>
  </r>
  <r>
    <x v="4"/>
    <x v="903"/>
    <s v="EDLM - Requirements Management"/>
    <m/>
    <s v="LDSS MVP"/>
    <m/>
    <s v="ADL Human Centered Design [EXT]"/>
    <m/>
    <s v="Hunter Smith"/>
    <m/>
    <m/>
    <m/>
    <m/>
    <m/>
    <n v="45571"/>
    <m/>
    <m/>
    <x v="133"/>
    <s v="Medium"/>
    <m/>
    <s v="EDLM LDSS, ldss/openlxp-xss, ldss-xss/UID, ldss-xss/CCV-LCV"/>
    <s v="ERM-533"/>
    <s v="Backlog"/>
    <m/>
    <m/>
    <m/>
    <n v="0"/>
    <n v="0"/>
    <n v="0"/>
    <n v="0"/>
    <n v="0"/>
    <n v="0"/>
    <n v="0"/>
    <n v="0"/>
    <m/>
    <n v="45558"/>
    <s v="EDLM IT System Administrator"/>
    <n v="0"/>
    <n v="0"/>
  </r>
  <r>
    <x v="4"/>
    <x v="904"/>
    <s v="EDLM - Requirements Management"/>
    <m/>
    <s v="LDSS MVP"/>
    <m/>
    <s v="ADL Human Centered Design [EXT]"/>
    <m/>
    <s v="Hunter Smith"/>
    <m/>
    <m/>
    <m/>
    <m/>
    <m/>
    <m/>
    <m/>
    <m/>
    <x v="133"/>
    <s v="Medium"/>
    <m/>
    <s v="EDLM LDSS, ldss/openlxp-xss, ldss-xss/UID, ldss-xss/CCV-LCV"/>
    <s v="ERM-534"/>
    <s v="Backlog"/>
    <m/>
    <m/>
    <m/>
    <n v="0"/>
    <n v="0"/>
    <n v="0"/>
    <n v="0"/>
    <n v="0"/>
    <n v="0"/>
    <n v="0"/>
    <n v="0"/>
    <m/>
    <m/>
    <s v="EDLM IT System Administrator"/>
    <n v="0"/>
    <n v="0"/>
  </r>
  <r>
    <x v="4"/>
    <x v="905"/>
    <s v="EDLM - Requirements Management"/>
    <m/>
    <s v="LDSS MVP"/>
    <m/>
    <s v="ADL Human Centered Design [EXT]"/>
    <m/>
    <s v="Hunter Smith"/>
    <m/>
    <m/>
    <m/>
    <m/>
    <m/>
    <m/>
    <m/>
    <m/>
    <x v="133"/>
    <s v="Medium"/>
    <m/>
    <s v="EDLM LDSS, ldss-xss/UID, ldss-xss/CCV-LCV"/>
    <s v="ERM-994"/>
    <s v="Backlog"/>
    <m/>
    <m/>
    <m/>
    <n v="0"/>
    <n v="0"/>
    <n v="0"/>
    <n v="0"/>
    <n v="0"/>
    <n v="0"/>
    <n v="0"/>
    <n v="0"/>
    <m/>
    <m/>
    <s v="EDLM IT System Administrator"/>
    <n v="0"/>
    <n v="0"/>
  </r>
  <r>
    <x v="4"/>
    <x v="906"/>
    <s v="EDLM - Requirements Management"/>
    <m/>
    <s v="LDSS MVP"/>
    <m/>
    <s v="ADL Human Centered Design [EXT]"/>
    <s v="Madelyn Whitfield"/>
    <s v="Hunter Smith"/>
    <m/>
    <s v="EDLM Sprint 59 [EXT] + EDLM Sprint 58 [EXT] [COMPLETED] + EDLM Sprint 57 [EXT] [COMPLETED] + EDLM Sprint 56 [EXT] [COMPLETED] + EDLM Sprint 55 [EXT] [COMPLETED] + EDLM Sprint 54 [EXT] [COMPLETED] + EDLM Sprint 53 [EXT] [COMPLETED]"/>
    <m/>
    <m/>
    <m/>
    <m/>
    <m/>
    <m/>
    <x v="133"/>
    <s v="High"/>
    <m/>
    <s v="EDLM LDSS, ldss/openlxp-xss, ldss-xss/CCV-LCV, ldss/openlxp-xss-ui"/>
    <s v="ERM-506"/>
    <s v="In Progress"/>
    <m/>
    <m/>
    <m/>
    <n v="0"/>
    <n v="0"/>
    <n v="0"/>
    <n v="0"/>
    <n v="0"/>
    <n v="0"/>
    <n v="0"/>
    <n v="0"/>
    <m/>
    <m/>
    <s v="EDLM Glossary Manager"/>
    <s v="The ability to call a UID service to generate a unique DoD ID to track the CCV as a discrete digitial asset."/>
    <n v="0"/>
  </r>
  <r>
    <x v="4"/>
    <x v="907"/>
    <s v="EDLM - Requirements Management"/>
    <m/>
    <s v="LDSS MVP"/>
    <m/>
    <s v="ADL Human Centered Design [EXT]"/>
    <m/>
    <s v="Hunter Smith"/>
    <m/>
    <s v="Internal Grooming Sprint [EXT]"/>
    <m/>
    <m/>
    <m/>
    <m/>
    <m/>
    <m/>
    <x v="133"/>
    <s v="Medium"/>
    <m/>
    <s v="EDLM LDSS, ldss/openlxp-xss, ldss-xss/CCV-LCV, ldss/openlxp-xss-ui"/>
    <s v="ERM-1031"/>
    <s v="Prioritized"/>
    <m/>
    <m/>
    <m/>
    <n v="0"/>
    <n v="0"/>
    <n v="0"/>
    <n v="0"/>
    <n v="0"/>
    <n v="0"/>
    <n v="0"/>
    <n v="0"/>
    <m/>
    <m/>
    <s v="EDLM Glossary Manager"/>
    <n v="0"/>
    <n v="0"/>
  </r>
  <r>
    <x v="4"/>
    <x v="908"/>
    <s v="EDLM - Requirements Management"/>
    <m/>
    <s v="LDSS MVP"/>
    <m/>
    <s v="ADL Human Centered Design [EXT]"/>
    <m/>
    <s v="Hunter Smith"/>
    <m/>
    <s v="Internal Grooming Sprint [EXT]"/>
    <m/>
    <m/>
    <m/>
    <m/>
    <m/>
    <m/>
    <x v="133"/>
    <s v="Medium"/>
    <m/>
    <s v="EDLM LDSS, ldss-xss/CCV-LCV"/>
    <s v="ERM-1036"/>
    <s v="Prioritized"/>
    <m/>
    <m/>
    <m/>
    <n v="0"/>
    <n v="0"/>
    <n v="0"/>
    <n v="0"/>
    <n v="0"/>
    <n v="0"/>
    <n v="0"/>
    <n v="0"/>
    <m/>
    <m/>
    <m/>
    <n v="0"/>
    <n v="0"/>
  </r>
  <r>
    <x v="4"/>
    <x v="909"/>
    <s v="EDLM - Requirements Management"/>
    <m/>
    <s v="LDSS MVP"/>
    <m/>
    <s v="ADL Human Centered Design [EXT]"/>
    <m/>
    <s v="Hunter Smith"/>
    <m/>
    <s v="Internal Grooming Sprint [EXT]"/>
    <m/>
    <m/>
    <m/>
    <m/>
    <m/>
    <m/>
    <x v="133"/>
    <s v="Medium"/>
    <m/>
    <s v="EDLM LDSS, ldss/openlxp-xss, ldss-xss/UID, ldss-xss/CCV-LCV"/>
    <s v="ERM-1041"/>
    <s v="Prioritized"/>
    <m/>
    <m/>
    <m/>
    <n v="0"/>
    <n v="0"/>
    <n v="0"/>
    <n v="0"/>
    <n v="0"/>
    <n v="0"/>
    <n v="0"/>
    <n v="0"/>
    <m/>
    <m/>
    <s v="EDLM IT System Administrator"/>
    <n v="0"/>
    <n v="0"/>
  </r>
  <r>
    <x v="4"/>
    <x v="910"/>
    <s v="EDLM - Requirements Management"/>
    <m/>
    <s v="LDSS MVP"/>
    <m/>
    <s v="ADL Human Centered Design [EXT]"/>
    <m/>
    <s v="Hunter Smith"/>
    <m/>
    <m/>
    <m/>
    <m/>
    <m/>
    <m/>
    <m/>
    <m/>
    <x v="133"/>
    <s v="Medium"/>
    <m/>
    <s v="EDLM LDSS, ldss/openlxp-xss, ldss-xss/CCV-LCV"/>
    <s v="ERM-1044"/>
    <s v="To Do"/>
    <m/>
    <m/>
    <m/>
    <n v="0"/>
    <n v="0"/>
    <n v="0"/>
    <n v="0"/>
    <n v="0"/>
    <n v="0"/>
    <n v="0"/>
    <n v="0"/>
    <m/>
    <m/>
    <s v="EDLM Glossary Manager"/>
    <n v="0"/>
    <n v="0"/>
  </r>
  <r>
    <x v="4"/>
    <x v="911"/>
    <s v="EDLM - Requirements Management"/>
    <m/>
    <s v="LDSS MVP"/>
    <m/>
    <s v="ADL Human Centered Design [EXT]"/>
    <m/>
    <s v="Hunter Smith"/>
    <m/>
    <m/>
    <m/>
    <m/>
    <m/>
    <m/>
    <m/>
    <m/>
    <x v="133"/>
    <s v="Medium"/>
    <m/>
    <s v="EDLM LDSS, ldss-xss/CCV-LCV"/>
    <s v="ERM-520"/>
    <s v="Internal Grooming"/>
    <m/>
    <m/>
    <m/>
    <n v="0"/>
    <n v="0"/>
    <n v="0"/>
    <n v="0"/>
    <n v="0"/>
    <n v="0"/>
    <n v="0"/>
    <n v="0"/>
    <m/>
    <m/>
    <m/>
    <s v="Defintion are to be one to many in relationships to the words (alias’s) associated with them. _x000a__x000a_The LDSS should build upon the CDAO Prototype and their use of the Natural Lanaugage Toolkit for Definition Collision detection and Deconfliction"/>
    <s v="Given: User uploads a language set with terms_x000a_When: Term definition already exists_x000a_Then: The system recommends the linkage to that defintion "/>
  </r>
  <r>
    <x v="4"/>
    <x v="912"/>
    <s v="EDLM - Requirements Management"/>
    <m/>
    <s v="LDSS MVP"/>
    <m/>
    <s v="ADL Human Centered Design [EXT]"/>
    <m/>
    <s v="Hunter Smith"/>
    <m/>
    <m/>
    <m/>
    <m/>
    <m/>
    <m/>
    <m/>
    <m/>
    <x v="133"/>
    <s v="Medium"/>
    <m/>
    <s v="EDLM LDSS, ldss/openlxp-xss, ldss-xss/CCV-LCV, ldss/openlxp-xss-ui"/>
    <s v="ERM-1047"/>
    <s v="Backlog"/>
    <m/>
    <m/>
    <m/>
    <n v="0"/>
    <n v="0"/>
    <n v="0"/>
    <n v="0"/>
    <n v="0"/>
    <n v="0"/>
    <n v="0"/>
    <n v="0"/>
    <m/>
    <m/>
    <s v="EDLM Glossary Manager"/>
    <n v="0"/>
    <n v="0"/>
  </r>
  <r>
    <x v="4"/>
    <x v="913"/>
    <s v="EDLM - Requirements Management"/>
    <m/>
    <s v="LDSS MVP"/>
    <m/>
    <s v="ADL Human Centered Design [EXT]"/>
    <m/>
    <s v="Hunter Smith"/>
    <m/>
    <m/>
    <m/>
    <m/>
    <m/>
    <m/>
    <m/>
    <m/>
    <x v="133"/>
    <s v="Medium"/>
    <m/>
    <s v="EDLM LDSS, ldss/openlxp-xss, ldss-xss/CCV-LCV, ldss/openlxp-xss-ui"/>
    <s v="ERM-1050"/>
    <s v="Backlog"/>
    <m/>
    <m/>
    <m/>
    <n v="0"/>
    <n v="0"/>
    <n v="0"/>
    <n v="0"/>
    <n v="0"/>
    <n v="0"/>
    <n v="0"/>
    <n v="0"/>
    <m/>
    <m/>
    <s v="EDLM Glossary Manager, EDLM IT System Administrator"/>
    <n v="0"/>
    <n v="0"/>
  </r>
  <r>
    <x v="4"/>
    <x v="914"/>
    <s v="EDLM - Requirements Management"/>
    <m/>
    <s v="LDSS MVP"/>
    <m/>
    <s v="ADL Human Centered Design [EXT]"/>
    <m/>
    <s v="Hunter Smith"/>
    <m/>
    <m/>
    <m/>
    <m/>
    <m/>
    <m/>
    <m/>
    <m/>
    <x v="133"/>
    <s v="Medium"/>
    <m/>
    <s v="EDLM LDSS, ldss/openlxp-xss, ldss-xss/CCV-LCV"/>
    <s v="ERM-1053"/>
    <s v="Backlog"/>
    <m/>
    <m/>
    <m/>
    <n v="0"/>
    <n v="0"/>
    <n v="0"/>
    <n v="0"/>
    <n v="0"/>
    <n v="0"/>
    <n v="0"/>
    <n v="0"/>
    <m/>
    <m/>
    <s v="EDLM IT System Administrator"/>
    <n v="0"/>
    <n v="0"/>
  </r>
  <r>
    <x v="4"/>
    <x v="915"/>
    <s v="EDLM - Requirements Management"/>
    <m/>
    <s v="LDSS MVP"/>
    <m/>
    <s v="ADL Human Centered Design [EXT]"/>
    <m/>
    <s v="Hunter Smith"/>
    <m/>
    <m/>
    <m/>
    <m/>
    <m/>
    <m/>
    <m/>
    <m/>
    <x v="133"/>
    <s v="Medium"/>
    <m/>
    <s v="EDLM LDSS, ldss/openlxp-xss, ldss-xss/CCV-LCV"/>
    <s v="ERM-1055"/>
    <s v="Backlog"/>
    <m/>
    <m/>
    <m/>
    <n v="0"/>
    <n v="0"/>
    <n v="0"/>
    <n v="0"/>
    <n v="0"/>
    <n v="0"/>
    <n v="0"/>
    <n v="0"/>
    <m/>
    <m/>
    <s v="EDLM IT System Administrator"/>
    <n v="0"/>
    <n v="0"/>
  </r>
  <r>
    <x v="4"/>
    <x v="916"/>
    <s v="EDLM - Requirements Management"/>
    <m/>
    <s v="LDSS MVP"/>
    <m/>
    <s v="ADL Human Centered Design [EXT]"/>
    <m/>
    <s v="Hunter Smith"/>
    <m/>
    <m/>
    <m/>
    <m/>
    <m/>
    <m/>
    <m/>
    <m/>
    <x v="133"/>
    <s v="Medium"/>
    <m/>
    <s v="EDLM LDSS, ldss-xss/UID, ldss-xss/CCV-LCV"/>
    <s v="ERM-530"/>
    <s v="Backlog"/>
    <m/>
    <m/>
    <m/>
    <n v="0"/>
    <n v="0"/>
    <n v="0"/>
    <n v="0"/>
    <n v="0"/>
    <n v="0"/>
    <n v="0"/>
    <n v="0"/>
    <m/>
    <m/>
    <s v="EDLM IT System Administrator"/>
    <n v="0"/>
    <n v="0"/>
  </r>
  <r>
    <x v="4"/>
    <x v="917"/>
    <s v="EDLM - Requirements Management"/>
    <m/>
    <s v="LDSS MVP"/>
    <m/>
    <s v="ADL Human Centered Design [EXT]"/>
    <m/>
    <s v="Hunter Smith"/>
    <m/>
    <m/>
    <m/>
    <m/>
    <m/>
    <m/>
    <m/>
    <m/>
    <x v="133"/>
    <s v="Medium"/>
    <m/>
    <s v="EDLM LDSS, ldss/openlxp-xss, ldss-xss/CCV-LCV, ldss/openlxp-xss-ui"/>
    <s v="ERM-519"/>
    <s v="Backlog"/>
    <m/>
    <m/>
    <m/>
    <n v="0"/>
    <n v="0"/>
    <n v="0"/>
    <n v="0"/>
    <n v="0"/>
    <n v="0"/>
    <n v="0"/>
    <n v="0"/>
    <m/>
    <m/>
    <s v="EDLM Glossary Manager"/>
    <s v="A user with the appropriate permission needs to be able to either upload or manually create LanguageSets without publishing them, so that they can be edited/reviewed at a later date."/>
    <s v="Given: User has the correct permissions_x000a_When: Uploading a Language Set_x000a_Then: User has the ability to save their progress in the upload / collision &amp; deconfliciton workflow"/>
  </r>
  <r>
    <x v="4"/>
    <x v="918"/>
    <s v="EDLM - Requirements Management"/>
    <m/>
    <s v="LDSS MVP"/>
    <m/>
    <s v="ADL Human Centered Design [EXT]"/>
    <m/>
    <s v="Hunter Smith"/>
    <m/>
    <m/>
    <m/>
    <m/>
    <m/>
    <m/>
    <m/>
    <m/>
    <x v="133"/>
    <s v="Medium"/>
    <m/>
    <s v="EDLM LDSS, ldss-xss/xBOM"/>
    <s v="ERM-1342"/>
    <s v="Backlog"/>
    <m/>
    <m/>
    <m/>
    <n v="0"/>
    <n v="0"/>
    <n v="0"/>
    <n v="0"/>
    <n v="0"/>
    <n v="0"/>
    <n v="0"/>
    <n v="0"/>
    <m/>
    <m/>
    <m/>
    <n v="0"/>
    <n v="0"/>
  </r>
  <r>
    <x v="4"/>
    <x v="919"/>
    <s v="EDLM - Requirements Management"/>
    <m/>
    <s v="LDSS MVP"/>
    <m/>
    <s v="ADL Human Centered Design [EXT]"/>
    <m/>
    <s v="Hunter Smith"/>
    <m/>
    <m/>
    <m/>
    <m/>
    <m/>
    <m/>
    <m/>
    <m/>
    <x v="133"/>
    <s v="Medium"/>
    <m/>
    <s v="EDLM LDSS, ldss-xss/xBOM"/>
    <s v="ERM-1343"/>
    <s v="Backlog"/>
    <m/>
    <m/>
    <m/>
    <n v="0"/>
    <n v="0"/>
    <n v="0"/>
    <n v="0"/>
    <n v="0"/>
    <n v="0"/>
    <n v="0"/>
    <n v="0"/>
    <m/>
    <m/>
    <m/>
    <n v="0"/>
    <n v="0"/>
  </r>
  <r>
    <x v="4"/>
    <x v="920"/>
    <s v="EDLM - Requirements Management"/>
    <m/>
    <s v="LDSS MVP"/>
    <m/>
    <s v="ADL Human Centered Design [EXT]"/>
    <m/>
    <s v="Hunter Smith"/>
    <m/>
    <m/>
    <m/>
    <m/>
    <m/>
    <m/>
    <m/>
    <m/>
    <x v="133"/>
    <s v="Medium"/>
    <m/>
    <s v="EDLM LDSS, ldss-xss/xBOM"/>
    <s v="ERM-1344"/>
    <s v="Backlog"/>
    <m/>
    <m/>
    <m/>
    <n v="0"/>
    <n v="0"/>
    <n v="0"/>
    <n v="0"/>
    <n v="0"/>
    <n v="0"/>
    <n v="0"/>
    <n v="0"/>
    <m/>
    <m/>
    <m/>
    <n v="0"/>
    <n v="0"/>
  </r>
  <r>
    <x v="4"/>
    <x v="921"/>
    <s v="EDLM - Requirements Management"/>
    <m/>
    <s v="LDSS MVP"/>
    <m/>
    <s v="ADL Human Centered Design [EXT]"/>
    <m/>
    <s v="Hunter Smith"/>
    <m/>
    <m/>
    <m/>
    <m/>
    <m/>
    <m/>
    <m/>
    <m/>
    <x v="133"/>
    <s v="Medium"/>
    <m/>
    <s v="EDLM LDSS, ldss-xss/xBOM"/>
    <s v="ERM-1345"/>
    <s v="Backlog"/>
    <m/>
    <m/>
    <m/>
    <n v="0"/>
    <n v="0"/>
    <n v="0"/>
    <n v="0"/>
    <n v="0"/>
    <n v="0"/>
    <n v="0"/>
    <n v="0"/>
    <m/>
    <m/>
    <m/>
    <n v="0"/>
    <n v="0"/>
  </r>
  <r>
    <x v="4"/>
    <x v="922"/>
    <s v="EDLM - Requirements Management"/>
    <m/>
    <s v="LDSS MVP"/>
    <m/>
    <s v="ADL Human Centered Design [EXT]"/>
    <m/>
    <s v="Hunter Smith"/>
    <m/>
    <m/>
    <m/>
    <m/>
    <m/>
    <m/>
    <m/>
    <m/>
    <x v="133"/>
    <s v="Medium"/>
    <m/>
    <s v="EDLM LDSS, ldss-xss/xBOM"/>
    <s v="ERM-1350"/>
    <s v="Backlog"/>
    <m/>
    <m/>
    <m/>
    <n v="0"/>
    <n v="0"/>
    <n v="0"/>
    <n v="0"/>
    <n v="0"/>
    <n v="0"/>
    <n v="0"/>
    <n v="0"/>
    <m/>
    <m/>
    <m/>
    <n v="0"/>
    <n v="0"/>
  </r>
  <r>
    <x v="4"/>
    <x v="923"/>
    <s v="EDLM - Requirements Management"/>
    <m/>
    <s v="LDSS MVP"/>
    <m/>
    <s v="ADL Human Centered Design [EXT]"/>
    <m/>
    <s v="Hunter Smith"/>
    <m/>
    <m/>
    <m/>
    <m/>
    <m/>
    <m/>
    <m/>
    <m/>
    <x v="133"/>
    <s v="Medium"/>
    <m/>
    <s v="EDLM LDSS, ldss-xss/xBOM"/>
    <s v="ERM-1351"/>
    <s v="Backlog"/>
    <m/>
    <m/>
    <m/>
    <n v="0"/>
    <n v="0"/>
    <n v="0"/>
    <n v="0"/>
    <n v="0"/>
    <n v="0"/>
    <n v="0"/>
    <n v="0"/>
    <m/>
    <m/>
    <m/>
    <n v="0"/>
    <n v="0"/>
  </r>
  <r>
    <x v="4"/>
    <x v="924"/>
    <s v="EDLM - Requirements Management"/>
    <m/>
    <s v="LDSS MVP"/>
    <m/>
    <s v="ADL Human Centered Design [EXT]"/>
    <m/>
    <s v="Hunter Smith"/>
    <m/>
    <m/>
    <m/>
    <m/>
    <m/>
    <m/>
    <m/>
    <m/>
    <x v="133"/>
    <s v="Medium"/>
    <m/>
    <s v="EDLM LDSS, ldss-xss/xBOM"/>
    <s v="ERM-1353"/>
    <s v="Backlog"/>
    <m/>
    <m/>
    <m/>
    <n v="0"/>
    <n v="0"/>
    <n v="0"/>
    <n v="0"/>
    <n v="0"/>
    <n v="0"/>
    <n v="0"/>
    <n v="0"/>
    <m/>
    <m/>
    <m/>
    <n v="0"/>
    <n v="0"/>
  </r>
  <r>
    <x v="4"/>
    <x v="925"/>
    <s v="EDLM - Requirements Management"/>
    <m/>
    <s v="LDSS MVP"/>
    <m/>
    <s v="ADL Human Centered Design [EXT]"/>
    <m/>
    <s v="Hunter Smith"/>
    <m/>
    <m/>
    <m/>
    <m/>
    <m/>
    <m/>
    <m/>
    <m/>
    <x v="133"/>
    <s v="Medium"/>
    <m/>
    <s v="EDLM LDSS, ldss-xss/xBOM"/>
    <s v="ERM-1354"/>
    <s v="Backlog"/>
    <m/>
    <m/>
    <m/>
    <n v="0"/>
    <n v="0"/>
    <n v="0"/>
    <n v="0"/>
    <n v="0"/>
    <n v="0"/>
    <n v="0"/>
    <n v="0"/>
    <m/>
    <m/>
    <m/>
    <n v="0"/>
    <n v="0"/>
  </r>
  <r>
    <x v="4"/>
    <x v="926"/>
    <s v="EDLM - Requirements Management"/>
    <m/>
    <s v="LDSS MVP"/>
    <m/>
    <s v="ADL Human Centered Design [EXT]"/>
    <m/>
    <s v="Hunter Smith"/>
    <m/>
    <m/>
    <m/>
    <m/>
    <m/>
    <m/>
    <m/>
    <m/>
    <x v="133"/>
    <s v="Medium"/>
    <m/>
    <s v="EDLM LDSS, ldss-xss/xBOM"/>
    <s v="ERM-1356"/>
    <s v="Backlog"/>
    <m/>
    <m/>
    <m/>
    <n v="0"/>
    <n v="0"/>
    <n v="0"/>
    <n v="0"/>
    <n v="0"/>
    <n v="0"/>
    <n v="0"/>
    <n v="0"/>
    <m/>
    <m/>
    <m/>
    <n v="0"/>
    <n v="0"/>
  </r>
  <r>
    <x v="4"/>
    <x v="927"/>
    <s v="EDLM - Requirements Management"/>
    <m/>
    <s v="LDSS MVP"/>
    <m/>
    <s v="ADL Human Centered Design [EXT]"/>
    <m/>
    <s v="Hunter Smith"/>
    <m/>
    <m/>
    <m/>
    <m/>
    <m/>
    <m/>
    <m/>
    <m/>
    <x v="133"/>
    <s v="Medium"/>
    <m/>
    <s v="EDLM LDSS, ldss-xss/xBOM"/>
    <s v="ERM-1357"/>
    <s v="Backlog"/>
    <m/>
    <m/>
    <m/>
    <n v="0"/>
    <n v="0"/>
    <n v="0"/>
    <n v="0"/>
    <n v="0"/>
    <n v="0"/>
    <n v="0"/>
    <n v="0"/>
    <m/>
    <m/>
    <m/>
    <n v="0"/>
    <n v="0"/>
  </r>
  <r>
    <x v="4"/>
    <x v="928"/>
    <s v="EDLM - Requirements Management"/>
    <m/>
    <s v="LDSS MVP"/>
    <m/>
    <s v="ADL Human Centered Design [EXT]"/>
    <m/>
    <s v="Hunter Smith"/>
    <m/>
    <m/>
    <m/>
    <m/>
    <m/>
    <m/>
    <m/>
    <m/>
    <x v="133"/>
    <s v="Medium"/>
    <m/>
    <s v="EDLM LDSS, ldss-xss/xBOM"/>
    <s v="ERM-1358"/>
    <s v="Backlog"/>
    <m/>
    <m/>
    <m/>
    <n v="0"/>
    <n v="0"/>
    <n v="0"/>
    <n v="0"/>
    <n v="0"/>
    <n v="0"/>
    <n v="0"/>
    <n v="0"/>
    <m/>
    <m/>
    <m/>
    <n v="0"/>
    <n v="0"/>
  </r>
  <r>
    <x v="4"/>
    <x v="929"/>
    <s v="EDLM - Requirements Management"/>
    <m/>
    <s v="LDSS MVP"/>
    <m/>
    <s v="ADL Human Centered Design [EXT]"/>
    <m/>
    <s v="Hunter Smith"/>
    <m/>
    <m/>
    <m/>
    <m/>
    <m/>
    <m/>
    <m/>
    <m/>
    <x v="133"/>
    <s v="Medium"/>
    <m/>
    <s v="EDLM LDSS, ldss-xss/xBOM"/>
    <s v="ERM-1359"/>
    <s v="Backlog"/>
    <m/>
    <m/>
    <m/>
    <n v="0"/>
    <n v="0"/>
    <n v="0"/>
    <n v="0"/>
    <n v="0"/>
    <n v="0"/>
    <n v="0"/>
    <n v="0"/>
    <m/>
    <m/>
    <m/>
    <n v="0"/>
    <n v="0"/>
  </r>
  <r>
    <x v="4"/>
    <x v="930"/>
    <s v="EDLM - Requirements Management"/>
    <m/>
    <s v="LDSS MVP"/>
    <m/>
    <s v="ADL Human Centered Design [EXT]"/>
    <m/>
    <s v="Hunter Smith"/>
    <m/>
    <m/>
    <m/>
    <m/>
    <m/>
    <m/>
    <m/>
    <m/>
    <x v="133"/>
    <s v="Medium"/>
    <m/>
    <s v="EDLM LDSS, ldss-xss/xBOM"/>
    <s v="ERM-1360"/>
    <s v="Backlog"/>
    <m/>
    <m/>
    <m/>
    <n v="0"/>
    <n v="0"/>
    <n v="0"/>
    <n v="0"/>
    <n v="0"/>
    <n v="0"/>
    <n v="0"/>
    <n v="0"/>
    <m/>
    <m/>
    <m/>
    <n v="0"/>
    <n v="0"/>
  </r>
  <r>
    <x v="4"/>
    <x v="931"/>
    <s v="EDLM - Requirements Management"/>
    <m/>
    <s v="LDSS MVP"/>
    <m/>
    <s v="ADL Human Centered Design [EXT]"/>
    <m/>
    <s v="Hunter Smith"/>
    <m/>
    <m/>
    <m/>
    <m/>
    <m/>
    <m/>
    <m/>
    <m/>
    <x v="133"/>
    <s v="Medium"/>
    <m/>
    <s v="EDLM LDSS, ldss-xss/xBOM"/>
    <s v="ERM-1361"/>
    <s v="Backlog"/>
    <m/>
    <m/>
    <m/>
    <n v="0"/>
    <n v="0"/>
    <n v="0"/>
    <n v="0"/>
    <n v="0"/>
    <n v="0"/>
    <n v="0"/>
    <n v="0"/>
    <m/>
    <m/>
    <m/>
    <n v="0"/>
    <n v="0"/>
  </r>
  <r>
    <x v="4"/>
    <x v="932"/>
    <s v="EDLM - Requirements Management"/>
    <m/>
    <s v="LDSS MVP"/>
    <m/>
    <s v="ADL Human Centered Design [EXT]"/>
    <m/>
    <s v="Hunter Smith"/>
    <m/>
    <m/>
    <m/>
    <m/>
    <m/>
    <m/>
    <m/>
    <m/>
    <x v="133"/>
    <s v="Medium"/>
    <m/>
    <s v="EDLM LDSS, ldss-xss/xBOM"/>
    <s v="ERM-1362"/>
    <s v="Backlog"/>
    <m/>
    <m/>
    <m/>
    <n v="0"/>
    <n v="0"/>
    <n v="0"/>
    <n v="0"/>
    <n v="0"/>
    <n v="0"/>
    <n v="0"/>
    <n v="0"/>
    <m/>
    <m/>
    <m/>
    <n v="0"/>
    <n v="0"/>
  </r>
  <r>
    <x v="4"/>
    <x v="933"/>
    <s v="EDLM - Requirements Management"/>
    <m/>
    <s v="LDSS MVP"/>
    <m/>
    <s v="ADL Human Centered Design [EXT]"/>
    <m/>
    <s v="Hunter Smith"/>
    <m/>
    <m/>
    <m/>
    <m/>
    <m/>
    <m/>
    <m/>
    <m/>
    <x v="133"/>
    <s v="Medium"/>
    <m/>
    <s v="EDLM LDSS, ldss-xss/xBOM"/>
    <s v="ERM-1363"/>
    <s v="Backlog"/>
    <m/>
    <m/>
    <m/>
    <n v="0"/>
    <n v="0"/>
    <n v="0"/>
    <n v="0"/>
    <n v="0"/>
    <n v="0"/>
    <n v="0"/>
    <n v="0"/>
    <m/>
    <m/>
    <m/>
    <n v="0"/>
    <n v="0"/>
  </r>
  <r>
    <x v="4"/>
    <x v="934"/>
    <s v="EDLM - Requirements Management"/>
    <m/>
    <s v="LDSS MVP"/>
    <m/>
    <s v="ADL Human Centered Design [EXT]"/>
    <m/>
    <s v="Hunter Smith"/>
    <m/>
    <m/>
    <m/>
    <m/>
    <m/>
    <m/>
    <m/>
    <m/>
    <x v="133"/>
    <s v="Medium"/>
    <m/>
    <s v="EDLM LDSS, ldss-xss/xBOM"/>
    <s v="ERM-1365"/>
    <s v="Backlog"/>
    <m/>
    <m/>
    <m/>
    <n v="0"/>
    <n v="0"/>
    <n v="0"/>
    <n v="0"/>
    <n v="0"/>
    <n v="0"/>
    <n v="0"/>
    <n v="0"/>
    <m/>
    <m/>
    <m/>
    <n v="0"/>
    <n v="0"/>
  </r>
  <r>
    <x v="4"/>
    <x v="935"/>
    <s v="EDLM - Requirements Management"/>
    <m/>
    <s v="LDSS MVP"/>
    <m/>
    <s v="ADL Human Centered Design [EXT]"/>
    <m/>
    <s v="Hunter Smith"/>
    <m/>
    <m/>
    <m/>
    <m/>
    <m/>
    <m/>
    <m/>
    <m/>
    <x v="133"/>
    <s v="Medium"/>
    <m/>
    <s v="EDLM LDSS, ldss-xss/xBOM"/>
    <s v="ERM-1366"/>
    <s v="Backlog"/>
    <m/>
    <m/>
    <m/>
    <n v="0"/>
    <n v="0"/>
    <n v="0"/>
    <n v="0"/>
    <n v="0"/>
    <n v="0"/>
    <n v="0"/>
    <n v="0"/>
    <m/>
    <m/>
    <m/>
    <n v="0"/>
    <n v="0"/>
  </r>
  <r>
    <x v="4"/>
    <x v="936"/>
    <s v="EDLM - Requirements Management"/>
    <m/>
    <s v="LDSS MVP"/>
    <m/>
    <s v="ADL Human Centered Design [EXT]"/>
    <m/>
    <s v="Hunter Smith"/>
    <m/>
    <m/>
    <m/>
    <m/>
    <m/>
    <m/>
    <m/>
    <m/>
    <x v="133"/>
    <s v="Medium"/>
    <m/>
    <s v="EDLM LDSS, ldss-xss/xBOM"/>
    <s v="ERM-1367"/>
    <s v="Backlog"/>
    <m/>
    <m/>
    <m/>
    <n v="0"/>
    <n v="0"/>
    <n v="0"/>
    <n v="0"/>
    <n v="0"/>
    <n v="0"/>
    <n v="0"/>
    <n v="0"/>
    <m/>
    <m/>
    <m/>
    <n v="0"/>
    <n v="0"/>
  </r>
  <r>
    <x v="4"/>
    <x v="937"/>
    <s v="EDLM - Requirements Management"/>
    <m/>
    <s v="LDSS MVP"/>
    <m/>
    <s v="ADL Human Centered Design [EXT]"/>
    <m/>
    <s v="Hunter Smith"/>
    <m/>
    <m/>
    <m/>
    <m/>
    <m/>
    <m/>
    <m/>
    <m/>
    <x v="133"/>
    <s v="Medium"/>
    <m/>
    <s v="EDLM LDSS, ldss-xss/xBOM"/>
    <s v="ERM-1368"/>
    <s v="Backlog"/>
    <m/>
    <m/>
    <m/>
    <n v="0"/>
    <n v="0"/>
    <n v="0"/>
    <n v="0"/>
    <n v="0"/>
    <n v="0"/>
    <n v="0"/>
    <n v="0"/>
    <m/>
    <m/>
    <m/>
    <n v="0"/>
    <n v="0"/>
  </r>
  <r>
    <x v="4"/>
    <x v="938"/>
    <s v="EDLM - Requirements Management"/>
    <m/>
    <s v="LDSS MVP"/>
    <m/>
    <s v="ADL Human Centered Design [EXT]"/>
    <m/>
    <s v="Hunter Smith"/>
    <m/>
    <m/>
    <m/>
    <m/>
    <m/>
    <m/>
    <m/>
    <m/>
    <x v="133"/>
    <s v="Medium"/>
    <m/>
    <s v="EDLM LDSS, ldss-xss/xBOM"/>
    <s v="ERM-1369"/>
    <s v="Backlog"/>
    <m/>
    <m/>
    <m/>
    <n v="0"/>
    <n v="0"/>
    <n v="0"/>
    <n v="0"/>
    <n v="0"/>
    <n v="0"/>
    <n v="0"/>
    <n v="0"/>
    <m/>
    <m/>
    <m/>
    <n v="0"/>
    <n v="0"/>
  </r>
  <r>
    <x v="4"/>
    <x v="939"/>
    <s v="EDLM - Requirements Management"/>
    <m/>
    <s v="LDSS MVP"/>
    <m/>
    <s v="ADL Human Centered Design [EXT]"/>
    <m/>
    <s v="Hunter Smith"/>
    <m/>
    <m/>
    <m/>
    <m/>
    <m/>
    <m/>
    <m/>
    <m/>
    <x v="133"/>
    <s v="Medium"/>
    <m/>
    <s v="EDLM LDSS, ldss-xss/xBOM"/>
    <s v="ERM-1371"/>
    <s v="Backlog"/>
    <m/>
    <m/>
    <m/>
    <n v="0"/>
    <n v="0"/>
    <n v="0"/>
    <n v="0"/>
    <n v="0"/>
    <n v="0"/>
    <n v="0"/>
    <n v="0"/>
    <m/>
    <m/>
    <m/>
    <n v="0"/>
    <n v="0"/>
  </r>
  <r>
    <x v="4"/>
    <x v="940"/>
    <s v="EDLM - Requirements Management"/>
    <m/>
    <s v="LDSS MVP"/>
    <m/>
    <s v="ADL Human Centered Design [EXT]"/>
    <m/>
    <s v="Hunter Smith"/>
    <m/>
    <m/>
    <m/>
    <m/>
    <m/>
    <m/>
    <m/>
    <m/>
    <x v="133"/>
    <s v="Medium"/>
    <m/>
    <s v="EDLM LDSS, ldss-xss/xBOM"/>
    <s v="ERM-1372"/>
    <s v="Backlog"/>
    <m/>
    <m/>
    <m/>
    <n v="0"/>
    <n v="0"/>
    <n v="0"/>
    <n v="0"/>
    <n v="0"/>
    <n v="0"/>
    <n v="0"/>
    <n v="0"/>
    <m/>
    <m/>
    <m/>
    <n v="0"/>
    <n v="0"/>
  </r>
  <r>
    <x v="4"/>
    <x v="941"/>
    <s v="EDLM - Requirements Management"/>
    <m/>
    <s v="LDSS MVP"/>
    <m/>
    <s v="ADL Human Centered Design [EXT]"/>
    <m/>
    <s v="Hunter Smith"/>
    <m/>
    <m/>
    <m/>
    <m/>
    <m/>
    <m/>
    <m/>
    <m/>
    <x v="133"/>
    <s v="Medium"/>
    <m/>
    <s v="EDLM LDSS, ldss-xss/xBOM"/>
    <s v="ERM-1373"/>
    <s v="Backlog"/>
    <m/>
    <m/>
    <m/>
    <n v="0"/>
    <n v="0"/>
    <n v="0"/>
    <n v="0"/>
    <n v="0"/>
    <n v="0"/>
    <n v="0"/>
    <n v="0"/>
    <m/>
    <m/>
    <m/>
    <n v="0"/>
    <n v="0"/>
  </r>
  <r>
    <x v="4"/>
    <x v="942"/>
    <s v="EDLM - Requirements Management"/>
    <m/>
    <s v="LDSS MVP"/>
    <m/>
    <s v="ADL Human Centered Design [EXT]"/>
    <m/>
    <s v="Hunter Smith"/>
    <m/>
    <m/>
    <m/>
    <m/>
    <m/>
    <m/>
    <m/>
    <m/>
    <x v="133"/>
    <s v="Medium"/>
    <m/>
    <s v="EDLM LDSS, ldss-xss/xBOM"/>
    <s v="ERM-1374"/>
    <s v="Backlog"/>
    <m/>
    <m/>
    <m/>
    <n v="0"/>
    <n v="0"/>
    <n v="0"/>
    <n v="0"/>
    <n v="0"/>
    <n v="0"/>
    <n v="0"/>
    <n v="0"/>
    <m/>
    <m/>
    <m/>
    <n v="0"/>
    <n v="0"/>
  </r>
  <r>
    <x v="4"/>
    <x v="943"/>
    <s v="EDLM - Requirements Management"/>
    <m/>
    <s v="LDSS MVP"/>
    <m/>
    <s v="ADL Human Centered Design [EXT]"/>
    <m/>
    <s v="Florian Tolk"/>
    <m/>
    <m/>
    <m/>
    <m/>
    <m/>
    <m/>
    <m/>
    <m/>
    <x v="133"/>
    <s v="Medium"/>
    <m/>
    <s v="EDLM LDSS, ldss-xss/CCV-LCV"/>
    <s v="ERM-1896"/>
    <s v="Backlog"/>
    <m/>
    <m/>
    <m/>
    <n v="0"/>
    <n v="0"/>
    <n v="0"/>
    <n v="0"/>
    <n v="0"/>
    <n v="0"/>
    <n v="0"/>
    <n v="0"/>
    <m/>
    <m/>
    <m/>
    <s v="[https://www.figma.com/design/BY64TrN5R1cSawkKr0PClu/20241213_Aggregated-UI%2FUX-Designs?node-id=1-25439&amp;p=f&amp;t=GyJa0biqotqwMxpi-0|https://www.figma.com/design/BY64TrN5R1cSawkKr0PClu/20241213_Aggregated-UI%2FUX-Designs?node-id=1-25439&amp;p=f&amp;t=GyJa0biqotqwMxpi-0|smart-link] _x000a__x000a_!image-20250110-165813.png|width=1066,height=715,alt=&quot;image-20250110-165813.png&quot;!"/>
    <n v="0"/>
  </r>
  <r>
    <x v="4"/>
    <x v="944"/>
    <s v="EDLM - Requirements Management"/>
    <m/>
    <s v="LDSS MVP"/>
    <m/>
    <s v="ADL Human Centered Design [EXT]"/>
    <m/>
    <m/>
    <m/>
    <m/>
    <m/>
    <m/>
    <m/>
    <m/>
    <m/>
    <m/>
    <x v="133"/>
    <s v="Medium"/>
    <m/>
    <s v="EDLM LDSS, ldss-xss/CCV-LCV"/>
    <s v="ERM-1973"/>
    <s v="Backlog"/>
    <m/>
    <m/>
    <m/>
    <n v="0"/>
    <n v="0"/>
    <n v="0"/>
    <n v="0"/>
    <n v="0"/>
    <n v="0"/>
    <n v="0"/>
    <n v="0"/>
    <m/>
    <m/>
    <m/>
    <n v="0"/>
    <n v="0"/>
  </r>
  <r>
    <x v="4"/>
    <x v="945"/>
    <s v="EDLM - Requirements Management"/>
    <m/>
    <s v="LDSS MVP"/>
    <m/>
    <s v="ADL Human Centered Design [EXT]"/>
    <m/>
    <s v="Florian Tolk"/>
    <m/>
    <m/>
    <m/>
    <m/>
    <m/>
    <m/>
    <m/>
    <m/>
    <x v="133"/>
    <s v="Medium"/>
    <m/>
    <s v="EDLM LDSS, ldss-xss/CCV-LCV"/>
    <s v="ERM-1975"/>
    <s v="Backlog"/>
    <m/>
    <m/>
    <m/>
    <n v="0"/>
    <n v="0"/>
    <n v="0"/>
    <n v="0"/>
    <n v="0"/>
    <n v="0"/>
    <n v="0"/>
    <n v="0"/>
    <m/>
    <m/>
    <m/>
    <s v="When a term is deprecated, it is not removed, just marked as deprecated and filtered out by default by most searches._x000a_A term is a specific node type in the graph, just like how an alias is a specific node type.  When a term is deprecated, it’s alias should be mappable to another existing term."/>
    <n v="0"/>
  </r>
  <r>
    <x v="4"/>
    <x v="946"/>
    <s v="EDLM - Requirements Management"/>
    <m/>
    <s v="LDSS MVP"/>
    <m/>
    <s v="ADL Human Centered Design [EXT]"/>
    <m/>
    <s v="Florian Tolk"/>
    <m/>
    <m/>
    <m/>
    <m/>
    <m/>
    <m/>
    <m/>
    <m/>
    <x v="133"/>
    <s v="Medium"/>
    <m/>
    <s v="EDLM LDSS, ldss-xss/CCV-LCV"/>
    <s v="ERM-1977"/>
    <s v="Backlog"/>
    <m/>
    <m/>
    <m/>
    <n v="0"/>
    <n v="0"/>
    <n v="0"/>
    <n v="0"/>
    <n v="0"/>
    <n v="0"/>
    <n v="0"/>
    <n v="0"/>
    <m/>
    <m/>
    <m/>
    <s v="New flow:_x000a__x000a_# Term/termset is uploaded.  Terms are NOT issued UID.  Terms are tagged as draft._x000a_# Terms/termsets tested for conflicts_x000a_# Terms/termset queued for approval. Terms can be modified in this stage_x000a_# Terms are approved or deleted by an admin_x000a_# Approved terms are given UID and marked as published_x000a_# Terms are automatically aligned to CCV_x000a_# Additional mappings can be manually added"/>
    <n v="0"/>
  </r>
  <r>
    <x v="4"/>
    <x v="947"/>
    <s v="EDLM - Requirements Management"/>
    <m/>
    <s v="LDSS MVP"/>
    <m/>
    <s v="ADL Human Centered Design [EXT]"/>
    <m/>
    <s v="Florian Tolk"/>
    <m/>
    <m/>
    <m/>
    <m/>
    <m/>
    <m/>
    <m/>
    <m/>
    <x v="133"/>
    <s v="Medium"/>
    <m/>
    <s v="EDLM LDSS, ldss-xss/CCV-LCV"/>
    <s v="ERM-1978"/>
    <s v="Backlog"/>
    <m/>
    <m/>
    <m/>
    <n v="0"/>
    <n v="0"/>
    <n v="0"/>
    <n v="0"/>
    <n v="0"/>
    <n v="0"/>
    <n v="0"/>
    <n v="0"/>
    <m/>
    <m/>
    <m/>
    <s v="Currently, mapping to the CCV is done purely by our algorithm_x000a_We need a UI that allows the users to manually align an LCV term to a CCV term"/>
    <n v="0"/>
  </r>
  <r>
    <x v="4"/>
    <x v="948"/>
    <s v="EDLM - Requirements Management"/>
    <m/>
    <s v="LDSS MVP"/>
    <m/>
    <s v="ADL Human Centered Design [EXT]"/>
    <m/>
    <s v="Florian Tolk"/>
    <m/>
    <m/>
    <m/>
    <m/>
    <m/>
    <m/>
    <m/>
    <m/>
    <x v="133"/>
    <s v="Medium"/>
    <m/>
    <s v="EDLM LDSS, ldss-xss/CCV-LCV"/>
    <s v="ERM-1980"/>
    <s v="Backlog"/>
    <m/>
    <m/>
    <m/>
    <n v="0"/>
    <n v="0"/>
    <n v="0"/>
    <n v="0"/>
    <n v="0"/>
    <n v="0"/>
    <n v="0"/>
    <n v="0"/>
    <m/>
    <m/>
    <m/>
    <s v="New flow:_x000a__x000a_# Term/termset is uploaded.  Terms are NOT issued UID.  Terms are tagged as draft._x000a_# Terms/termsets tested for conflicts_x000a_# Terms/termset queued for approval. Terms can be modified in this stage_x000a_# Terms are approved or deleted by an admin_x000a_# Approved terms are given UID and marked as published_x000a_# Terms are automatically aligned to CCV_x000a_# Additional mappings can be manually added"/>
    <n v="0"/>
  </r>
  <r>
    <x v="4"/>
    <x v="949"/>
    <s v="EDLM - Requirements Management"/>
    <m/>
    <s v="LDSS MVP"/>
    <m/>
    <s v="ADL Human Centered Design [EXT]"/>
    <m/>
    <s v="Florian Tolk"/>
    <m/>
    <m/>
    <m/>
    <m/>
    <m/>
    <m/>
    <m/>
    <m/>
    <x v="133"/>
    <s v="Medium"/>
    <m/>
    <s v="EDLM LDSS, ldss-xss/CCV-LCV"/>
    <s v="ERM-1891"/>
    <s v="Backlog"/>
    <m/>
    <m/>
    <m/>
    <n v="0"/>
    <n v="0"/>
    <n v="0"/>
    <n v="0"/>
    <n v="0"/>
    <n v="0"/>
    <n v="0"/>
    <n v="0"/>
    <m/>
    <m/>
    <m/>
    <s v="!image-20250521-152131.png|width=976,height=648,alt=&quot;image-20250521-152131.png&quot;!"/>
    <n v="0"/>
  </r>
  <r>
    <x v="4"/>
    <x v="950"/>
    <s v="EDLM - Requirements Management"/>
    <m/>
    <s v="LDSS MVP"/>
    <m/>
    <s v="ADL Human Centered Design [EXT]"/>
    <m/>
    <s v="Hunter Smith"/>
    <m/>
    <m/>
    <m/>
    <m/>
    <m/>
    <m/>
    <m/>
    <m/>
    <x v="133"/>
    <s v="Medium"/>
    <m/>
    <s v="EDLM LDSS, ldss/openlxp-xss-ui"/>
    <s v="ERM-2021"/>
    <s v="Internal Grooming"/>
    <m/>
    <m/>
    <m/>
    <n v="0"/>
    <n v="0"/>
    <n v="0"/>
    <n v="0"/>
    <n v="0"/>
    <n v="0"/>
    <n v="0"/>
    <n v="0"/>
    <m/>
    <m/>
    <s v="EDLM Schema Administrator"/>
    <n v="0"/>
    <n v="0"/>
  </r>
  <r>
    <x v="4"/>
    <x v="951"/>
    <s v="EDLM - Requirements Management"/>
    <m/>
    <s v="LDSS MVP"/>
    <m/>
    <s v="ADL Human Centered Design [EXT]"/>
    <m/>
    <s v="Hunter Smith"/>
    <m/>
    <m/>
    <m/>
    <m/>
    <m/>
    <m/>
    <m/>
    <m/>
    <x v="133"/>
    <s v="Medium"/>
    <m/>
    <s v="EDLM LDSS"/>
    <s v="ERM-2030"/>
    <s v="Backlog"/>
    <m/>
    <m/>
    <m/>
    <n v="0"/>
    <n v="0"/>
    <n v="0"/>
    <n v="0"/>
    <n v="0"/>
    <n v="0"/>
    <n v="0"/>
    <n v="0"/>
    <m/>
    <m/>
    <m/>
    <n v="0"/>
    <n v="0"/>
  </r>
  <r>
    <x v="4"/>
    <x v="952"/>
    <s v="EDLM - Requirements Management"/>
    <m/>
    <s v="LDSS MVP"/>
    <m/>
    <s v="ADL Human Centered Design [EXT]"/>
    <m/>
    <s v="Hunter Smith"/>
    <m/>
    <m/>
    <m/>
    <m/>
    <m/>
    <m/>
    <m/>
    <m/>
    <x v="133"/>
    <s v="Medium"/>
    <m/>
    <s v="EDLM LDSS, ldss-xss/xBOM"/>
    <s v="ERM-2026"/>
    <s v="Backlog"/>
    <m/>
    <m/>
    <m/>
    <n v="0"/>
    <n v="0"/>
    <n v="0"/>
    <n v="0"/>
    <n v="0"/>
    <n v="0"/>
    <n v="0"/>
    <n v="0"/>
    <m/>
    <m/>
    <m/>
    <n v="0"/>
    <n v="0"/>
  </r>
  <r>
    <x v="4"/>
    <x v="953"/>
    <s v="EDLM - Requirements Management"/>
    <m/>
    <s v="LDSS MVP"/>
    <m/>
    <s v="ADL Human Centered Design [EXT]"/>
    <m/>
    <s v="Hunter Smith"/>
    <m/>
    <m/>
    <m/>
    <m/>
    <m/>
    <m/>
    <m/>
    <m/>
    <x v="133"/>
    <s v="Medium"/>
    <m/>
    <s v="EDLM LDSS"/>
    <s v="ERM-2025"/>
    <s v="Backlog"/>
    <m/>
    <m/>
    <m/>
    <n v="0"/>
    <n v="0"/>
    <n v="0"/>
    <n v="0"/>
    <n v="0"/>
    <n v="0"/>
    <n v="0"/>
    <n v="0"/>
    <m/>
    <m/>
    <m/>
    <n v="0"/>
    <n v="0"/>
  </r>
  <r>
    <x v="4"/>
    <x v="954"/>
    <s v="EDLM - Requirements Management"/>
    <m/>
    <s v="LDSS MVP"/>
    <m/>
    <s v="ADL Human Centered Design [EXT]"/>
    <m/>
    <s v="Hunter Smith"/>
    <m/>
    <m/>
    <m/>
    <m/>
    <m/>
    <m/>
    <m/>
    <m/>
    <x v="133"/>
    <s v="Medium"/>
    <m/>
    <s v="EDLM LDSS"/>
    <s v="ERM-2024"/>
    <s v="Backlog"/>
    <m/>
    <m/>
    <m/>
    <n v="0"/>
    <n v="0"/>
    <n v="0"/>
    <n v="0"/>
    <n v="0"/>
    <n v="0"/>
    <n v="0"/>
    <n v="0"/>
    <m/>
    <m/>
    <m/>
    <n v="0"/>
    <n v="0"/>
  </r>
  <r>
    <x v="4"/>
    <x v="955"/>
    <s v="EDLM - Requirements Management"/>
    <m/>
    <s v="LDSS MVP"/>
    <m/>
    <s v="ADL Human Centered Design [EXT]"/>
    <m/>
    <s v="Hunter Smith"/>
    <m/>
    <m/>
    <m/>
    <m/>
    <m/>
    <m/>
    <m/>
    <m/>
    <x v="133"/>
    <s v="Medium"/>
    <m/>
    <s v="EDLM LDSS"/>
    <s v="ERM-2036"/>
    <s v="Internal Grooming"/>
    <m/>
    <m/>
    <m/>
    <n v="0"/>
    <n v="0"/>
    <n v="0"/>
    <n v="0"/>
    <n v="0"/>
    <n v="0"/>
    <n v="0"/>
    <n v="0"/>
    <m/>
    <m/>
    <m/>
    <n v="0"/>
    <n v="0"/>
  </r>
  <r>
    <x v="4"/>
    <x v="956"/>
    <s v="EDLM - Requirements Management"/>
    <m/>
    <s v="LDSS MVP"/>
    <m/>
    <s v="ADL Human Centered Design [EXT]"/>
    <m/>
    <s v="Hunter Smith"/>
    <m/>
    <m/>
    <m/>
    <m/>
    <m/>
    <m/>
    <m/>
    <m/>
    <x v="133"/>
    <s v="Medium"/>
    <m/>
    <s v="EDLM LDSS"/>
    <s v="ERM-2027"/>
    <s v="Internal Grooming"/>
    <m/>
    <m/>
    <m/>
    <n v="0"/>
    <n v="0"/>
    <n v="0"/>
    <n v="0"/>
    <n v="0"/>
    <n v="0"/>
    <n v="0"/>
    <n v="0"/>
    <m/>
    <m/>
    <m/>
    <n v="0"/>
    <n v="0"/>
  </r>
  <r>
    <x v="4"/>
    <x v="957"/>
    <s v="EDLM - Requirements Management"/>
    <m/>
    <s v="LDSS MVP"/>
    <m/>
    <s v="ADL Human Centered Design [EXT]"/>
    <m/>
    <s v="Hunter Smith"/>
    <m/>
    <m/>
    <m/>
    <m/>
    <m/>
    <m/>
    <m/>
    <m/>
    <x v="133"/>
    <s v="Medium"/>
    <m/>
    <s v="EDLM LDSS"/>
    <s v="ERM-2038"/>
    <s v="Internal Grooming"/>
    <m/>
    <m/>
    <m/>
    <n v="0"/>
    <n v="0"/>
    <n v="0"/>
    <n v="0"/>
    <n v="0"/>
    <n v="0"/>
    <n v="0"/>
    <n v="0"/>
    <m/>
    <m/>
    <m/>
    <s v="The LDSS shall allow the translation of Schemas between different associations (Navy and Airforce)_x000a_The LDSS shall use this mapping to make competency data fit into the data model of different associations' systems."/>
    <n v="0"/>
  </r>
  <r>
    <x v="4"/>
    <x v="958"/>
    <s v="EDLM - Requirements Management"/>
    <m/>
    <s v="LDSS MVP"/>
    <m/>
    <s v="ADL Human Centered Design [EXT]"/>
    <m/>
    <s v="Hunter Smith"/>
    <m/>
    <m/>
    <m/>
    <m/>
    <m/>
    <m/>
    <m/>
    <m/>
    <x v="133"/>
    <s v="Medium"/>
    <m/>
    <s v="EDLM LDSS"/>
    <s v="ERM-2039"/>
    <s v="Backlog"/>
    <m/>
    <m/>
    <m/>
    <n v="0"/>
    <n v="0"/>
    <n v="0"/>
    <n v="0"/>
    <n v="0"/>
    <n v="0"/>
    <n v="0"/>
    <n v="0"/>
    <m/>
    <m/>
    <m/>
    <n v="0"/>
    <n v="0"/>
  </r>
  <r>
    <x v="4"/>
    <x v="959"/>
    <s v="EDLM - Requirements Management"/>
    <m/>
    <s v="LDSS MVP"/>
    <m/>
    <s v="ADL Human Centered Design [EXT]"/>
    <m/>
    <s v="Hunter Smith"/>
    <m/>
    <m/>
    <m/>
    <m/>
    <m/>
    <m/>
    <m/>
    <m/>
    <x v="133"/>
    <s v="Medium"/>
    <m/>
    <s v="EDLM LDSS"/>
    <s v="ERM-2040"/>
    <s v="Backlog"/>
    <m/>
    <m/>
    <m/>
    <n v="0"/>
    <n v="0"/>
    <n v="0"/>
    <n v="0"/>
    <n v="0"/>
    <n v="0"/>
    <n v="0"/>
    <n v="0"/>
    <m/>
    <m/>
    <m/>
    <n v="0"/>
    <n v="0"/>
  </r>
  <r>
    <x v="4"/>
    <x v="960"/>
    <s v="EDLM - Requirements Management"/>
    <m/>
    <m/>
    <m/>
    <s v="ADL RD&amp;E [EXT]"/>
    <m/>
    <s v="Hunter Smith"/>
    <m/>
    <m/>
    <m/>
    <m/>
    <m/>
    <m/>
    <m/>
    <m/>
    <x v="133"/>
    <s v="Could Have"/>
    <m/>
    <s v="EDLM LDSS, ldss-xss/CCV-LCV"/>
    <s v="ERM-2225"/>
    <s v="Backlog"/>
    <m/>
    <m/>
    <m/>
    <n v="0"/>
    <n v="0"/>
    <n v="0"/>
    <n v="0"/>
    <n v="0"/>
    <n v="0"/>
    <n v="0"/>
    <n v="0"/>
    <m/>
    <m/>
    <m/>
    <n v="0"/>
    <n v="0"/>
  </r>
  <r>
    <x v="4"/>
    <x v="961"/>
    <s v="EDLM - Requirements Management"/>
    <m/>
    <m/>
    <m/>
    <m/>
    <m/>
    <s v="Florian Tolk"/>
    <m/>
    <m/>
    <m/>
    <m/>
    <m/>
    <m/>
    <m/>
    <m/>
    <x v="133"/>
    <s v="Highest"/>
    <m/>
    <m/>
    <s v="ERM-3211"/>
    <s v="Internal Grooming"/>
    <m/>
    <m/>
    <m/>
    <n v="0"/>
    <n v="0"/>
    <n v="0"/>
    <n v="0"/>
    <n v="0"/>
    <n v="0"/>
    <n v="0"/>
    <n v="0"/>
    <m/>
    <m/>
    <m/>
    <s v="We need to condense our graph, so that not every property is its own node._x000a__x000a_We need to combine the UID, term, ID, Definition, into one term node Alias, org, and context are now their own nodes_x000a__x000a_+*xBOM*+_x000a_UID: 0x000000000000000000000000000000001_x000a_ID:      0x000000000000000000000000000000001x000000000000000000000000000000001_x000a_Type: 1_x000a_CCVID: 0x0123456789ABCDE0123456789ABCDE01_x000a_Markup_Language: TBD_x000a_Encoding: {UNICODE}_x000a_Encoding_reference: https://www.unicode.org/versions/Unicode15.1.0/ _x000a_Origination_Date: 01JAN1900_x000a_Currency_Date: 01JAN2025_x000a_CCV_Reference: {URL pointer to the current DoD CCV Repo}_x000a_LCV_Reference: {URL pointer to the LCV Repo}_x000a_Language: American English_x000a_Common_Title: Day _x000a__x000a_*Term*_x000a_UID: 0x000000000000000000000000000000002_x000a_ID: 0x000000000000000000000000000000002x000000000000000000000000000000001_x000a_Definition: String of human readable text defining the term_x000a__x000a_*Alias*_x000a_Name: Human readable string (like bird)_x000a__x000a_*Context*_x000a__UID: 0x000000000000000000000000000000002__x000a__ID: 0x000000000000000000000000000000002x000000000000000000000000000000001__x000a_Name: Short string_x000a_Description: Long string_x000a__x000a_*LanguageSet*_x000a_UID: 0x000000000000000000000000000000002_x000a_ID: 0x000000000000000000000000000000002x000000000000000000000000000000001_x000a_Name: Name of the language all associated terms belong to_x000a_Description: Description of the language set (Optional)_x000a__x000a_*Alias Term Pair*_x000a_Name: The name of the pairing node_x000a_Description: The description of when an alias is used for a term_x000a__x000a__x000a__x000a_!image-20250926-134158.png|width=250,alt=&quot;image-20250926-134158.png&quot;!"/>
    <n v="0"/>
  </r>
  <r>
    <x v="2"/>
    <x v="962"/>
    <s v="EDLM - Requirements Management"/>
    <m/>
    <m/>
    <s v="ADL RD&amp;E [EXT], ADL Human Centered Design [EXT], Deloitte [EXT]"/>
    <m/>
    <m/>
    <s v="Hunter Smith"/>
    <s v="DOT&amp;E Sprint 23, EDLM Sprint 39, EDLM Sprint 40, EDLM Sprint 41, EDLM Sprint 42, EDLM Sprint 43, EDLM Sprint 44, EDLM Sprint 49, EDLM Sprint 50, EDLM Sprint 51, EDLM Sprint 52, EDLM Sprint 53, EDLM Sprint 54, EDLM Sprint 55, EDLM Sprint 56, EDLM Sprint 57, EDLM Sprint 58, EDLM Sprint 59, Internal Grooming Sprint, MMT Sprint 12, MMT Sprint 13, MMT Sprint 9"/>
    <m/>
    <m/>
    <m/>
    <n v="46113"/>
    <m/>
    <m/>
    <m/>
    <x v="0"/>
    <s v="Medium"/>
    <m/>
    <s v="EDLM ELRR, EDLM ECCR, EDLM Moodle LMS, ecc/ecc-openlxp-xds, EDLM Portal, EDLM ECC, elrr/elrr-aggregator, elrr/elrr-external-services, elrr/elrr-services, sql-lrs/sql-lrs, sql-lrs/lrs-pipe, EDLM Career Planning, edlm-portal/talent-manager-dashboard, EDLM Talent Management, EDLM SQL-LRS"/>
    <s v="ERM-1098"/>
    <s v="Backlog"/>
    <m/>
    <m/>
    <m/>
    <n v="0"/>
    <n v="0"/>
    <n v="0"/>
    <n v="30.86"/>
    <n v="107"/>
    <n v="5"/>
    <n v="50"/>
    <n v="162"/>
    <n v="45687"/>
    <m/>
    <m/>
    <n v="0"/>
    <n v="0"/>
  </r>
  <r>
    <x v="4"/>
    <x v="963"/>
    <s v="EDLM - Requirements Management"/>
    <m/>
    <m/>
    <m/>
    <s v="ADL Human Centered Design [EXT]"/>
    <s v="Simeranjeet Sandhu"/>
    <m/>
    <m/>
    <m/>
    <m/>
    <m/>
    <m/>
    <m/>
    <m/>
    <m/>
    <x v="134"/>
    <s v="Medium"/>
    <m/>
    <m/>
    <s v="ERM-1671"/>
    <s v="Backlog"/>
    <m/>
    <m/>
    <m/>
    <n v="0"/>
    <n v="0"/>
    <n v="0"/>
    <n v="0"/>
    <n v="0"/>
    <n v="0"/>
    <n v="0"/>
    <n v="0"/>
    <m/>
    <m/>
    <m/>
    <n v="0"/>
    <n v="0"/>
  </r>
  <r>
    <x v="4"/>
    <x v="964"/>
    <s v="EDLM - Requirements Management"/>
    <m/>
    <m/>
    <m/>
    <s v="ADL RD&amp;E [EXT]"/>
    <m/>
    <s v="Hunter Smith"/>
    <m/>
    <m/>
    <m/>
    <m/>
    <m/>
    <m/>
    <m/>
    <m/>
    <x v="134"/>
    <s v="High"/>
    <m/>
    <s v="EDLM ELRR, EDLM ECCR, EDLM Portal, elrr/elrr-external-services, elrr/elrr-services"/>
    <s v="ERM-1130"/>
    <s v="Internal Grooming"/>
    <m/>
    <m/>
    <m/>
    <n v="0"/>
    <n v="0"/>
    <n v="0"/>
    <n v="0"/>
    <n v="0"/>
    <n v="0"/>
    <n v="0"/>
    <n v="0"/>
    <m/>
    <m/>
    <s v="EDLM Learner, EDLM IT System Administrator"/>
    <s v="* Local ECC Data: I want my saved course list to tie back to my ELRR Learner Record_x000a_* Local EDLM Portal Data: _x000a_** I want my learning preferences to be stored in my ELRR Learner Record (i.e online course vs in-person)_x000a_** I want to set my goals for a course or competency_x000a_** Career Goals: I want to have Job x by y year_x000a_* When a user adds a course to saved course there should be a prompt asking if the user wants to add the aligned competencies to their user goals_x000a_** Questions on how to get this data to the ELRR the saved course xAPI Statement would reside in a noisy LRS and may not be linked to asserted competencies and their “completed” evidentiary chain of statements. _x000a_** Is this a query to the ECC Noisy LRS? _x000a_* ECC Reqs_x000a_** Additionally this should work in reverse where a user can search the ECC based on the users goals and find related courses aligned to that competency_x000a_** This goes back into the search algorithim where utilizing keywords and a user goals to prioritize search results "/>
    <n v="0"/>
  </r>
  <r>
    <x v="4"/>
    <x v="965"/>
    <s v="EDLM - Requirements Management"/>
    <m/>
    <m/>
    <m/>
    <s v="Deloitte [EXT]"/>
    <m/>
    <s v="Hunter Smith"/>
    <m/>
    <m/>
    <m/>
    <m/>
    <m/>
    <m/>
    <m/>
    <m/>
    <x v="134"/>
    <s v="Medium"/>
    <m/>
    <s v="EDLM ELRR, elrr/elrr-external-services"/>
    <s v="ERM-1128"/>
    <s v="To Do"/>
    <m/>
    <m/>
    <m/>
    <n v="0"/>
    <n v="0"/>
    <n v="0"/>
    <n v="0"/>
    <n v="0"/>
    <n v="0"/>
    <n v="0"/>
    <n v="0"/>
    <m/>
    <m/>
    <s v="EDLM IT System Administrator"/>
    <n v="0"/>
    <n v="0"/>
  </r>
  <r>
    <x v="4"/>
    <x v="966"/>
    <s v="EDLM - Requirements Management"/>
    <m/>
    <m/>
    <m/>
    <s v="ADL Human Centered Design [EXT]"/>
    <m/>
    <s v="Hunter Smith"/>
    <m/>
    <m/>
    <m/>
    <m/>
    <m/>
    <m/>
    <m/>
    <m/>
    <x v="134"/>
    <s v="Medium"/>
    <m/>
    <s v="EDLM ELRR, EDLM ECCR, EDLM Portal, EDLM ECC, elrr/elrr-datasync, elrr/elrr-external-services, elrr/elrr-services, edlm-portal/learning-plan"/>
    <s v="ERM-1183"/>
    <s v="Backlog"/>
    <m/>
    <m/>
    <m/>
    <n v="0"/>
    <n v="0"/>
    <n v="0"/>
    <n v="0"/>
    <n v="0"/>
    <n v="0"/>
    <n v="0"/>
    <n v="0"/>
    <m/>
    <m/>
    <s v="EDLM IT System Administrator, EDLM Learner"/>
    <s v="MMT/JST services are in progress"/>
    <n v="0"/>
  </r>
  <r>
    <x v="4"/>
    <x v="967"/>
    <s v="EDLM - Requirements Management"/>
    <m/>
    <m/>
    <m/>
    <s v="ADL RD&amp;E [EXT]"/>
    <m/>
    <s v="Hunter Smith"/>
    <m/>
    <m/>
    <m/>
    <m/>
    <m/>
    <m/>
    <m/>
    <m/>
    <x v="134"/>
    <s v="Medium"/>
    <m/>
    <s v="EDLM ELRR, elrr/elrr-datasync"/>
    <s v="ERM-1187"/>
    <s v="Internal Grooming"/>
    <m/>
    <m/>
    <m/>
    <n v="0"/>
    <n v="0"/>
    <n v="0"/>
    <n v="0"/>
    <n v="0"/>
    <n v="0"/>
    <n v="0"/>
    <n v="0"/>
    <m/>
    <m/>
    <m/>
    <s v="Should be split xAPI Profile Requirement (generation of location data) &amp; P2997 Requirement (storage of the location data). Is the location specific to a training exercise, the learner job post, etc. _x000a__x000a_* Learner Record shall store Latitude and longitude in an encrypted db_x000a_* LRP Data - edge system. May necessitate a schema change._x000a_* (i.e.,Linked data use case associated with future HR system integration.Will likely require security accreditation beyond IL-4. for deployable units)."/>
    <n v="0"/>
  </r>
  <r>
    <x v="4"/>
    <x v="968"/>
    <s v="EDLM - Requirements Management"/>
    <m/>
    <m/>
    <m/>
    <m/>
    <m/>
    <s v="Hunter Smith"/>
    <m/>
    <m/>
    <m/>
    <m/>
    <m/>
    <m/>
    <m/>
    <m/>
    <x v="134"/>
    <s v="Medium"/>
    <m/>
    <s v="EDLM ELRR, elrr/elrr-datasync"/>
    <s v="ERM-1192"/>
    <s v="Backlog"/>
    <m/>
    <m/>
    <m/>
    <n v="0"/>
    <n v="0"/>
    <n v="0"/>
    <n v="0"/>
    <n v="0"/>
    <n v="0"/>
    <n v="0"/>
    <n v="0"/>
    <m/>
    <m/>
    <m/>
    <s v="Update_x000a__x000a_What is DoD System is this context. Are we talking MMT connecting to ELRR. Or more like JKO Updates their data and it reflects. "/>
    <n v="0"/>
  </r>
  <r>
    <x v="4"/>
    <x v="969"/>
    <s v="EDLM - Requirements Management"/>
    <m/>
    <m/>
    <m/>
    <s v="ADL RD&amp;E [EXT]"/>
    <m/>
    <s v="Hunter Smith"/>
    <m/>
    <s v="EDLM Sprint 44 [EXT] [COMPLETED] + EDLM Sprint 43 [EXT] [COMPLETED] + EDLM Sprint 42 [EXT] [COMPLETED] + EDLM Sprint 41 [EXT] [COMPLETED] + EDLM Sprint 40 [EXT] [COMPLETED] + EDLM Sprint 39 [EXT] [COMPLETED]"/>
    <m/>
    <m/>
    <m/>
    <m/>
    <m/>
    <m/>
    <x v="134"/>
    <s v="Medium"/>
    <m/>
    <s v="EDLM ELRR, EDLM ECCR, EDLM Portal, elrr/elrr-datasync"/>
    <s v="ERM-1190"/>
    <s v="Backlog"/>
    <m/>
    <m/>
    <m/>
    <n v="0"/>
    <n v="0"/>
    <n v="0"/>
    <n v="0"/>
    <n v="0"/>
    <n v="0"/>
    <n v="0"/>
    <n v="0"/>
    <m/>
    <m/>
    <s v="EDLM IT System Administrator, EDLM Learner"/>
    <s v="FLAG - needs discussion Where does the UIC come from_x000a__x000a_Still need to figure out where we are getting the UIC. UIC is a six character alphanumeric code that identifies units in the US armed Forces. _x000a__x000a_UICs are stored in the Unit Identifiaction Code Search Ststem (UICSS) administered by DMDC"/>
    <n v="0"/>
  </r>
  <r>
    <x v="4"/>
    <x v="970"/>
    <s v="EDLM - Requirements Management"/>
    <m/>
    <m/>
    <m/>
    <s v="Deloitte [EXT]"/>
    <s v="aqroy"/>
    <s v="Hunter Smith"/>
    <m/>
    <s v="EDLM Sprint 44 [EXT] [COMPLETED] + EDLM Sprint 43 [EXT] [COMPLETED] + EDLM Sprint 42 [EXT] [COMPLETED] + EDLM Sprint 41 [EXT] [COMPLETED] + EDLM Sprint 40 [EXT] [COMPLETED] + EDLM Sprint 39 [EXT] [COMPLETED]"/>
    <m/>
    <m/>
    <m/>
    <m/>
    <m/>
    <m/>
    <x v="134"/>
    <s v="Medium"/>
    <m/>
    <s v="EDLM ELRR, EDLM ECCR, EDLM Portal, elrr/elrr-datasync"/>
    <s v="ERM-1176"/>
    <s v="Ready For Testing"/>
    <m/>
    <m/>
    <m/>
    <n v="0"/>
    <n v="0"/>
    <n v="0"/>
    <n v="0"/>
    <n v="0"/>
    <n v="0"/>
    <n v="0"/>
    <n v="0"/>
    <m/>
    <m/>
    <s v="EDLM IT System Administrator, EDLM Learner, EDLM Talent Manager"/>
    <n v="0"/>
    <n v="0"/>
  </r>
  <r>
    <x v="4"/>
    <x v="971"/>
    <s v="EDLM - Requirements Management"/>
    <m/>
    <m/>
    <m/>
    <s v="Deloitte [EXT]"/>
    <m/>
    <s v="Hunter Smith"/>
    <m/>
    <m/>
    <m/>
    <m/>
    <m/>
    <m/>
    <m/>
    <m/>
    <x v="134"/>
    <s v="Medium"/>
    <m/>
    <s v="EDLM ELRR, EDLM Portal"/>
    <s v="ERM-1177"/>
    <s v="Backlog"/>
    <m/>
    <m/>
    <m/>
    <n v="0"/>
    <n v="0"/>
    <n v="0"/>
    <n v="0"/>
    <n v="0"/>
    <n v="0"/>
    <n v="0"/>
    <n v="0"/>
    <m/>
    <m/>
    <s v="EDLM IT System Administrator, EDLM Learner"/>
    <s v="This may be a portal requirement. As the learner profile on the portal should report to the ELRR. _x000a__x000a_Local vs. Global clarification_x000a__x000a_* SQL LRS - Learning History_x000a_* Local ECC Data: I want my saved course list to tie back to my ELRR Learner Record_x000a_* Local EDLM Portal Data: _x000a_** I want my learning preferences to be stored in my ELRR Learner Record (i.e online course vs in-person)_x000a_** I want to set my goals for a course or competency_x000a_** Career Goals: I want to have Job x by y year"/>
    <n v="0"/>
  </r>
  <r>
    <x v="4"/>
    <x v="972"/>
    <s v="EDLM - Requirements Management"/>
    <m/>
    <m/>
    <m/>
    <s v="Deloitte [EXT]"/>
    <m/>
    <s v="Hunter Smith"/>
    <m/>
    <m/>
    <m/>
    <m/>
    <m/>
    <m/>
    <m/>
    <m/>
    <x v="134"/>
    <s v="Medium"/>
    <m/>
    <s v="EDLM ELRR, EDLM ECCR, EDLM Moodle LMS, EDLM Portal, EDLM ECC, elrr/elrr-datasync, elrr/elrr-external-services, elrr/elrr-services, EDLM Career Planning, EDLM Talent Management, edlm-portal/learning-plan"/>
    <s v="ERM-1171"/>
    <s v="Backlog"/>
    <m/>
    <m/>
    <m/>
    <n v="0"/>
    <n v="0"/>
    <n v="0"/>
    <n v="0"/>
    <n v="0"/>
    <n v="0"/>
    <n v="0"/>
    <n v="0"/>
    <m/>
    <m/>
    <s v="EDLM Learner, EDLM Talent Manager"/>
    <s v="Check above with feedback - *where do we get this information?* _x000a__x000a_*Is this an xAPI practice where the assertor has visibility to the asserted competence which puts the actor information on the asserted competency.*_x000a__x000a__x000a__x000a_Is issuing command = asserting organization? When conferring competencies_x000a__x000a_Unit Identification Code (UIC)_x000a__x000a_* A Unit Identification Code (UIC) is a six-character alphanumeric code that identifies a United States Department of Defense (DoD) entity. It's used to identify units in the Armed Forces, including the Active, Reserve, and National Guard. _x000a_** How is a UIC used?_x000a_*** Used to assign soldiers to companies on paperwork_x000a_*** Used to identify activities in manpower and readiness reporting systems _x000a_*** Used to identify units in the Defense Health Program (DHP) Common Cost Accounting Structure (CCAS) _x000a_** How is a UIC created?_x000a_*** The Headquarters Department of the Army (HQDA) has authorization to create a UIC _x000a_*** The first character of a UIC can indicate the service or agency associated with the UIC "/>
    <n v="0"/>
  </r>
  <r>
    <x v="4"/>
    <x v="973"/>
    <s v="EDLM - Requirements Management"/>
    <m/>
    <m/>
    <m/>
    <s v="ADL RD&amp;E [EXT]"/>
    <m/>
    <s v="Hunter Smith"/>
    <m/>
    <m/>
    <m/>
    <m/>
    <m/>
    <m/>
    <m/>
    <m/>
    <x v="134"/>
    <s v="Low"/>
    <m/>
    <s v="EDLM ELRR, EDLM ECCR, EDLM Portal, elrr/elrr-datasync, elrr/elrr-external-services, elrr/elrr-services, EDLM Talent Management"/>
    <s v="ERM-1184"/>
    <s v="Backlog"/>
    <m/>
    <m/>
    <m/>
    <n v="0"/>
    <n v="0"/>
    <n v="0"/>
    <n v="0"/>
    <n v="0"/>
    <n v="0"/>
    <n v="0"/>
    <n v="0"/>
    <m/>
    <m/>
    <s v="EDLM Learner"/>
    <s v="Local vs. Global clarification; also related to DoDID"/>
    <n v="0"/>
  </r>
  <r>
    <x v="4"/>
    <x v="974"/>
    <s v="EDLM - Requirements Management"/>
    <m/>
    <m/>
    <m/>
    <s v="ADL RD&amp;E [EXT]"/>
    <m/>
    <s v="Hunter Smith"/>
    <m/>
    <m/>
    <m/>
    <m/>
    <m/>
    <m/>
    <m/>
    <m/>
    <x v="134"/>
    <s v="Medium"/>
    <m/>
    <s v="EDLM ELRR, EDLM ECCR, EDLM Portal, elrr/elrr-datasync, elrr/elrr-external-services, elrr/elrr-services, EDLM Talent Management"/>
    <s v="ERM-1182"/>
    <s v="Backlog"/>
    <m/>
    <m/>
    <m/>
    <n v="0"/>
    <n v="0"/>
    <n v="0"/>
    <n v="0"/>
    <n v="0"/>
    <n v="0"/>
    <n v="0"/>
    <n v="0"/>
    <m/>
    <m/>
    <s v="EDLM IT System Administrator, EDLM Learner"/>
    <s v="Also Services, this matches to publishing from planning service"/>
    <n v="0"/>
  </r>
  <r>
    <x v="4"/>
    <x v="975"/>
    <s v="EDLM - Requirements Management"/>
    <m/>
    <m/>
    <m/>
    <s v="Deloitte [EXT]"/>
    <m/>
    <s v="Hunter Smith"/>
    <m/>
    <m/>
    <m/>
    <m/>
    <m/>
    <m/>
    <m/>
    <m/>
    <x v="134"/>
    <s v="Medium"/>
    <m/>
    <s v="EDLM ELRR, elrr/elrr-datasync"/>
    <s v="ERM-1197"/>
    <s v="To Do"/>
    <m/>
    <m/>
    <m/>
    <n v="0"/>
    <n v="0"/>
    <n v="0"/>
    <n v="0"/>
    <n v="0"/>
    <n v="0"/>
    <n v="0"/>
    <n v="0"/>
    <m/>
    <m/>
    <m/>
    <s v="&quot;Roles&quot; - field in P2997?"/>
    <n v="0"/>
  </r>
  <r>
    <x v="4"/>
    <x v="976"/>
    <s v="EDLM - Requirements Management"/>
    <m/>
    <m/>
    <m/>
    <s v="ADL RD&amp;E [EXT]"/>
    <m/>
    <s v="Hunter Smith"/>
    <m/>
    <m/>
    <m/>
    <m/>
    <m/>
    <m/>
    <m/>
    <m/>
    <x v="134"/>
    <s v="Medium"/>
    <m/>
    <s v="EDLM ELRR, elrr/elrr-datasync"/>
    <s v="ERM-1188"/>
    <s v="Backlog"/>
    <m/>
    <m/>
    <m/>
    <n v="0"/>
    <n v="0"/>
    <n v="0"/>
    <n v="0"/>
    <n v="0"/>
    <n v="0"/>
    <n v="0"/>
    <n v="0"/>
    <m/>
    <m/>
    <s v="EDLM IT System Administrator"/>
    <s v="The addition or removal of things relating to the learner record_x000a__x000a_* new courses_x000a_* new competencies etc._x000a_* Change of goal _x000a__x000a_who can see the logs: Admin, Learner_x000a__x000a_How frequent are logs updated_x000a__x000a_System Logs or FB Style “Hunter Updated their bio” "/>
    <n v="0"/>
  </r>
  <r>
    <x v="4"/>
    <x v="977"/>
    <s v="EDLM - Requirements Management"/>
    <m/>
    <m/>
    <m/>
    <s v="ADL RD&amp;E [EXT]"/>
    <m/>
    <s v="Hunter Smith"/>
    <m/>
    <m/>
    <m/>
    <m/>
    <m/>
    <m/>
    <m/>
    <m/>
    <x v="134"/>
    <s v="Medium"/>
    <m/>
    <s v="EDLM ELRR, elrr/elrr-datasync"/>
    <s v="ERM-1186"/>
    <s v="Backlog"/>
    <m/>
    <m/>
    <m/>
    <n v="0"/>
    <n v="0"/>
    <n v="0"/>
    <n v="0"/>
    <n v="0"/>
    <n v="0"/>
    <n v="0"/>
    <n v="0"/>
    <m/>
    <m/>
    <m/>
    <s v="System Encryption of actor ID (DoD ID) _x000a__x000a_MOODLE: _x000a__x000a_* If logged in with CAC or DoD ID: username is set to DoD ID and used in xAPI Statmenets_x000a_* If logged in without CAC: Username is set to email and used in xAPI Statments"/>
    <n v="0"/>
  </r>
  <r>
    <x v="4"/>
    <x v="978"/>
    <s v="EDLM - Requirements Management"/>
    <m/>
    <m/>
    <m/>
    <s v="Deloitte [EXT]"/>
    <m/>
    <s v="Hunter Smith"/>
    <m/>
    <m/>
    <m/>
    <m/>
    <m/>
    <m/>
    <m/>
    <m/>
    <x v="134"/>
    <s v="Medium"/>
    <m/>
    <s v="EDLM ELRR, elrr/elrr-datasync"/>
    <s v="ERM-1189"/>
    <s v="Backlog"/>
    <m/>
    <m/>
    <m/>
    <n v="0"/>
    <n v="0"/>
    <n v="0"/>
    <n v="0"/>
    <n v="0"/>
    <n v="0"/>
    <n v="0"/>
    <n v="0"/>
    <m/>
    <m/>
    <m/>
    <s v="Same as edge system item - case by case basis_x000a__x000a_Thinking along the idea of DAIMS in DANTES; we have ssn, and need to correlate_x000a__x000a_When we talk between enclaves; what are we talking about? Two ELRRS talking to one another?"/>
    <n v="0"/>
  </r>
  <r>
    <x v="4"/>
    <x v="979"/>
    <s v="EDLM - Requirements Management"/>
    <m/>
    <m/>
    <m/>
    <s v="Deloitte [EXT]"/>
    <m/>
    <s v="Hunter Smith"/>
    <m/>
    <m/>
    <m/>
    <m/>
    <m/>
    <m/>
    <m/>
    <m/>
    <x v="134"/>
    <s v="Medium"/>
    <m/>
    <s v="EDLM ELRR, EDLM Portal, elrr/elrr-datasync"/>
    <s v="ERM-1173"/>
    <s v="Backlog"/>
    <m/>
    <m/>
    <m/>
    <n v="0"/>
    <n v="0"/>
    <n v="0"/>
    <n v="0"/>
    <n v="0"/>
    <n v="0"/>
    <n v="0"/>
    <n v="0"/>
    <m/>
    <m/>
    <s v="EDLM Learner"/>
    <s v="MMT/JST services are in progress_x000a__x000a_SD Element: [https://sdelements.il2.dso.mil/bunits/platform1/sql-lrs/sql-lrs-rectf-2025/tasks/phase/development/970-T485/notes|https://sdelements.il2.dso.mil/bunits/platform1/sql-lrs/sql-lrs-rectf-2025/tasks/phase/development/970-T485/notes]_x000a__x000a_Is the authoritative source the organization domanin or the organizations actor that generated the assertion. _x000a__x000a_Currently this possible with the SQL LRS but within P1 we are using the env variable _x000a__x000a_{noformat}- name: LRSQL_AUTHORITY_URL_x000a_  value: &quot;https://sql-lrs.staging.dso.mil/&quot;{noformat}_x000a__x000a_We need to check and see if this was due to a SD Element ticket and if we are able to remove this to satisfy the requirement. As currently the authority is being overwritten by the URL value above. "/>
    <n v="0"/>
  </r>
  <r>
    <x v="4"/>
    <x v="980"/>
    <s v="EDLM - Requirements Management"/>
    <m/>
    <m/>
    <m/>
    <s v="Deloitte [EXT]"/>
    <s v="Cliff Casey"/>
    <s v="Hunter Smith"/>
    <m/>
    <s v="EDLM Sprint 44 [EXT] [COMPLETED] + EDLM Sprint 43 [EXT] [COMPLETED] + EDLM Sprint 42 [EXT] [COMPLETED] + EDLM Sprint 41 [EXT] [COMPLETED] + EDLM Sprint 40 [EXT] [COMPLETED] + EDLM Sprint 39 [EXT] [COMPLETED]"/>
    <m/>
    <m/>
    <m/>
    <m/>
    <m/>
    <m/>
    <x v="134"/>
    <s v="Medium"/>
    <m/>
    <s v="EDLM ELRR, EDLM ECCR, EDLM Portal, elrr/elrr-aggregator, elrr/elrr-external-services, elrr/elrr-services"/>
    <s v="ERM-1217"/>
    <s v="To Do"/>
    <m/>
    <m/>
    <m/>
    <n v="0"/>
    <n v="0"/>
    <n v="0"/>
    <n v="0"/>
    <n v="0"/>
    <n v="0"/>
    <n v="0"/>
    <n v="0"/>
    <m/>
    <m/>
    <s v="EDLM IT System Administrator, EDLM Learner"/>
    <s v="Outstanding question elsewhere._x000a__x000a_Done via xAPI"/>
    <n v="0"/>
  </r>
  <r>
    <x v="4"/>
    <x v="981"/>
    <s v="EDLM - Requirements Management"/>
    <m/>
    <m/>
    <m/>
    <s v="Deloitte [EXT]"/>
    <m/>
    <s v="Hunter Smith"/>
    <m/>
    <m/>
    <m/>
    <m/>
    <m/>
    <m/>
    <m/>
    <m/>
    <x v="134"/>
    <s v="Medium"/>
    <m/>
    <s v="EDLM ELRR, elrr/elrr-aggregator"/>
    <s v="ERM-1226"/>
    <s v="To Do"/>
    <m/>
    <m/>
    <m/>
    <n v="0"/>
    <n v="0"/>
    <n v="0"/>
    <n v="0"/>
    <n v="0"/>
    <n v="0"/>
    <n v="0"/>
    <n v="0"/>
    <m/>
    <m/>
    <s v="EDLM IT System Administrator"/>
    <s v="Basically saying we need to support API Keys and that the APIs are not accessible by any random person_x000a__x000a_Old solution had it but the new solution has changed some of this functionality"/>
    <n v="0"/>
  </r>
  <r>
    <x v="4"/>
    <x v="982"/>
    <s v="EDLM - Requirements Management"/>
    <m/>
    <m/>
    <m/>
    <s v="Deloitte [EXT]"/>
    <m/>
    <s v="Hunter Smith"/>
    <m/>
    <m/>
    <m/>
    <m/>
    <m/>
    <m/>
    <m/>
    <m/>
    <x v="134"/>
    <s v="Medium"/>
    <m/>
    <s v="EDLM ELRR, EDLM ECCR, EDLM Moodle LMS, EDLM Portal, EDLM ECC, elrr/elrr-aggregator, elrr/elrr-external-services, elrr/elrr-services, EDLM Career Planning, EDLM Talent Management"/>
    <s v="ERM-1257"/>
    <s v="Backlog"/>
    <m/>
    <m/>
    <m/>
    <n v="0"/>
    <n v="0"/>
    <n v="0"/>
    <n v="0"/>
    <n v="0"/>
    <n v="0"/>
    <n v="0"/>
    <n v="0"/>
    <m/>
    <m/>
    <s v="EDLM Learner, EDLM IT System Administrator"/>
    <s v="Circle back for review_x000a__x000a_Giving the end user control over their goals; Think quest tracking for video games and how to automate_x000a__x000a_User has to collect 3 apples, when the user picks up the third apple, the object is marked complete automatically and moved to “completed objectives” _x000a__x000a_May want to move this to portal requirements as the ELRR has no settable UIs or portal functioanlity._x000a__x000a_Learner record should just store state and not purge anything._x000a__x000a_Also unclear on archives wording. "/>
    <n v="0"/>
  </r>
  <r>
    <x v="4"/>
    <x v="983"/>
    <s v="EDLM - Requirements Management"/>
    <m/>
    <m/>
    <m/>
    <s v="Deloitte [EXT]"/>
    <m/>
    <s v="Hunter Smith"/>
    <m/>
    <s v="MMT Sprint 13 [EXT] [COMPLETED]"/>
    <m/>
    <m/>
    <m/>
    <m/>
    <m/>
    <m/>
    <x v="134"/>
    <s v="Medium"/>
    <m/>
    <s v="EDLM ELRR, EDLM ECCR, EDLM Portal, elrr/elrr-aggregator, elrr/elrr-external-services, elrr/elrr-services, EDLM Talent Management"/>
    <s v="ERM-1221"/>
    <s v="Backlog"/>
    <m/>
    <m/>
    <m/>
    <n v="0"/>
    <n v="0"/>
    <n v="0"/>
    <n v="0"/>
    <n v="0"/>
    <n v="0"/>
    <n v="0"/>
    <n v="0"/>
    <m/>
    <m/>
    <s v="EDLM IT System Administrator, EDLM Talent Manager, EDLM Competency Manager"/>
    <s v="Questions for Brent on architecture and what is meant when we talk Local Learner Profile. Is this the utilization of the ELRR Learner Data on EDLM Portal (i.e. DOT&amp;E Local Learner Profile to ELRR Global)_x000a__x000a_Based on earlier meeting with Deloitte Team this seems more of a frontend learner profile that is populate by the ELRR. Does this EDLM Global Portal Profile need to adhere to P2997 and is it already so if it is populated by ELRR. _x000a__x000a_basically what is local learner profile. "/>
    <n v="0"/>
  </r>
  <r>
    <x v="4"/>
    <x v="984"/>
    <s v="EDLM - Requirements Management"/>
    <m/>
    <m/>
    <m/>
    <s v="Deloitte [EXT]"/>
    <s v="Hunter Smith"/>
    <s v="Hunter Smith"/>
    <m/>
    <m/>
    <m/>
    <m/>
    <m/>
    <m/>
    <m/>
    <m/>
    <x v="134"/>
    <s v="Medium"/>
    <m/>
    <s v="EDLM ELRR, EDLM ECCR, EDLM Portal, elrr/elrr-aggregator, elrr/elrr-external-services, elrr/elrr-services, EDLM Talent Management"/>
    <s v="ERM-1198"/>
    <s v="Backlog"/>
    <m/>
    <m/>
    <m/>
    <n v="0"/>
    <n v="0"/>
    <n v="0"/>
    <n v="0"/>
    <n v="0"/>
    <n v="0"/>
    <n v="0"/>
    <n v="0"/>
    <m/>
    <m/>
    <s v="EDLM IT System Administrator, EDLM Learner"/>
    <s v="EDLM Portal UI for setting learner goals and interacting with learner record_x000a__x000a_Flushout interactions required to satisfy this requirement"/>
    <n v="0"/>
  </r>
  <r>
    <x v="4"/>
    <x v="985"/>
    <s v="EDLM - Requirements Management"/>
    <m/>
    <m/>
    <m/>
    <s v="Deloitte [EXT]"/>
    <m/>
    <s v="Hunter Smith"/>
    <m/>
    <m/>
    <m/>
    <m/>
    <m/>
    <m/>
    <m/>
    <m/>
    <x v="134"/>
    <s v="Medium"/>
    <m/>
    <s v="EDLM ELRR, elrr/elrr-aggregator"/>
    <s v="ERM-1212"/>
    <s v="Backlog"/>
    <m/>
    <m/>
    <m/>
    <n v="0"/>
    <n v="0"/>
    <n v="0"/>
    <n v="0"/>
    <n v="0"/>
    <n v="0"/>
    <n v="0"/>
    <n v="0"/>
    <m/>
    <m/>
    <s v="EDLM Learner, EDLM IT System Administrator"/>
    <s v="Unless a user asks that their data is deleted, data is not deleted_x000a__x000a_ex. expired credential is not deleted from their record, but marked as expired_x000a__x000a_Military records are held onto for 30 years after active duty ends"/>
    <n v="0"/>
  </r>
  <r>
    <x v="4"/>
    <x v="986"/>
    <s v="EDLM - Requirements Management"/>
    <m/>
    <m/>
    <m/>
    <s v="Deloitte [EXT]"/>
    <m/>
    <s v="Hunter Smith"/>
    <m/>
    <m/>
    <m/>
    <m/>
    <m/>
    <m/>
    <m/>
    <m/>
    <x v="134"/>
    <s v="Medium"/>
    <m/>
    <s v="EDLM ELRR, elrr/elrr-aggregator"/>
    <s v="ERM-1206"/>
    <s v="To Do"/>
    <m/>
    <m/>
    <m/>
    <n v="0"/>
    <n v="0"/>
    <n v="0"/>
    <n v="0"/>
    <n v="0"/>
    <n v="0"/>
    <n v="0"/>
    <n v="0"/>
    <m/>
    <m/>
    <s v="EDLM Learner"/>
    <s v="'assigned' verb_x000a__x000a_Status based on statements coming in. Who is assigning and the importance of that priority. State in a learner record prior to execution of activity_x000a__x000a_learning plan exists external to the elrr. ELRR does not allow the construction of that plan, but feeds its data. ELRR has goals, assignments, and assigned status, but a long term learning plan is not in the learner record."/>
    <n v="0"/>
  </r>
  <r>
    <x v="4"/>
    <x v="987"/>
    <s v="EDLM - Requirements Management"/>
    <m/>
    <m/>
    <m/>
    <s v="Deloitte [EXT]"/>
    <m/>
    <s v="Hunter Smith"/>
    <m/>
    <s v="MMT Sprint 13 [EXT] [COMPLETED] + MMT Sprint 12 [EXT] [COMPLETED]"/>
    <m/>
    <m/>
    <m/>
    <m/>
    <m/>
    <m/>
    <x v="134"/>
    <s v="Medium"/>
    <m/>
    <s v="EDLM ELRR, EDLM ECCR, EDLM Portal, EDLM ECC, elrr/elrr-aggregator, elrr/elrr-services, eccr/backend, EDLM Career Planning, EDLM Talent Management, edlm-portal/learning-plan"/>
    <s v="ERM-1262"/>
    <s v="Backlog"/>
    <m/>
    <m/>
    <m/>
    <n v="0"/>
    <n v="0"/>
    <n v="0"/>
    <n v="0"/>
    <n v="0"/>
    <n v="0"/>
    <n v="0"/>
    <n v="0"/>
    <m/>
    <m/>
    <s v="EDLM Learner, EDLM IT System Administrator, EDLM Competency Manager"/>
    <s v="Core to the ELRR; is slightly tricky. If we are saying assigned is a status when it is completed it is no longer assigned. We cant tell if something has been previously assigned. The data exists in xAPI but not in the learner record. _x000a__x000a_Proposed progression: Assigned → Attempted → completed → Pass/Fail_x000a__x000a_* Transactional we can have forward specific verbs forward to the elrr-aggregator for insertion to the learners profile in ELRR. Assigned = Scheduled in the [TLA MoM spec|https://github.com/adlnet/MasterObjectModel/blob/master/Logos/MOM_Activity_States.png]. _x000a_* Cmi5 has Launched, Initialized, and Resume; do these roll up to count towards attempts? Or do we want submissions to count towards attempts?(one session may have multiple launch statements but should only have one statement for completed/pass/fail)_x000a__x000a_{panel:bgColor=#eae6ff}_x000a_Note: Are there any linkages right now? Sounds like there are multiple options. If there is a specific use case/ user story to drive this it would provide direction. _x000a_{panel}"/>
    <n v="0"/>
  </r>
  <r>
    <x v="4"/>
    <x v="988"/>
    <s v="EDLM - Requirements Management"/>
    <m/>
    <m/>
    <m/>
    <s v="Deloitte [EXT]"/>
    <s v="aqroy"/>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aggregator, elrr/elrr-external-services, elrr/elrr-services, EDLM Talent Management, edlm-portal/learning-plan"/>
    <s v="ERM-1265"/>
    <s v="Ready For Testing"/>
    <m/>
    <m/>
    <m/>
    <n v="0"/>
    <n v="0"/>
    <n v="0"/>
    <n v="0"/>
    <n v="0"/>
    <n v="0"/>
    <n v="0"/>
    <n v="0"/>
    <m/>
    <m/>
    <s v="EDLM Learner, EDLM IT System Administrator"/>
    <s v="remove manage on these** if manage = review"/>
    <n v="0"/>
  </r>
  <r>
    <x v="4"/>
    <x v="989"/>
    <s v="EDLM - Requirements Management"/>
    <m/>
    <m/>
    <m/>
    <s v="Deloitte [EXT]"/>
    <m/>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services, edlm-portal/talent-manager-dashboard, EDLM Talent Management, edlm-portal/learning-plan"/>
    <s v="ERM-1259"/>
    <s v="Backlog"/>
    <m/>
    <m/>
    <m/>
    <n v="0"/>
    <n v="0"/>
    <n v="0"/>
    <n v="0"/>
    <n v="0"/>
    <n v="0"/>
    <n v="0"/>
    <n v="0"/>
    <m/>
    <m/>
    <s v="EDLM Learner, EDLM IT System Administrator, EDLM Talent Manager, EDLM Competency Manager"/>
    <s v="More of a frontend requirement. Ties back to the Activity IRI and Course Linking requirements. _x000a__x000a_# Listing All acquired competencies and credentials for human readable list_x000a_# Skill Tree View to generate DAG and to highligh already acquired competencies_x000a__x000a_What are we trying to get out of this? If the competency is a URI given that URI when pinged the system returns information that the system making the request can display/show in the format requested._x000a__x000a_Need more specifics on what gets returned as this depends on the UI/UX that we want. Even when structured there is a lot of information within the competency. _x000a__x000a_Should be broken out it to more granular requirements for each required functionality. _x000a__x000a_{panel:bgColor=#eae6ff}_x000a_ADL Notes 3/18/25: _x000a__x000a_[ECCR API Documentation|https://docs.cassproject.org/v1.3/dev/overview/#data-model]_x000a__x000a_We were talking on the granularity of this requirement and came to the conlclusion that the user stories provide that extra granularity. The functional requirement is for a linking functionality that should be able to be tapped by either user story whether it is displaying the linkages in  a skill tree or human readable list format._x000a__x000a_xAPI Statement will only contain the Competency ID which can be used to query the ECCR for competency data_x000a__x000a_When pinging ECCR the request returns _x000a__x000a_* Name_x000a_* Description_x000a_* Relationships (to create additional assertions where neccesary as well as the skill tree view)_x000a_{panel}"/>
    <n v="0"/>
  </r>
  <r>
    <x v="4"/>
    <x v="990"/>
    <s v="EDLM - Requirements Management"/>
    <m/>
    <m/>
    <m/>
    <s v="Deloitte [EXT]"/>
    <m/>
    <s v="Hunter Smith"/>
    <m/>
    <s v="MMT Sprint 13 [EXT] [COMPLETED] + MMT Sprint 12 [EXT] [COMPLETED]"/>
    <m/>
    <m/>
    <m/>
    <m/>
    <m/>
    <m/>
    <x v="134"/>
    <s v="Medium"/>
    <m/>
    <s v="EDLM ELRR, EDLM ECCR, EDLM Moodle LMS, EDLM Portal, EDLM ECC, elrr/elrr-aggregator, elrr/elrr-external-services, elrr/elrr-services, eccr/backend, EDLM Career Planning, EDLM Talent Management, edlm-portal/learning-plan"/>
    <s v="ERM-1254"/>
    <s v="Backlog"/>
    <m/>
    <m/>
    <m/>
    <n v="0"/>
    <n v="0"/>
    <n v="0"/>
    <n v="0"/>
    <n v="0"/>
    <n v="0"/>
    <n v="0"/>
    <n v="0"/>
    <m/>
    <m/>
    <s v="EDLM Learner, EDLM IT System Administrator, EDLM Competency Manager"/>
    <s v="See 148 and [https://adlnet.atlassian.net/browse/ERM-1259|https://adlnet.atlassian.net/browse/ERM-1259|smart-link]_x000a__x000a_This is relatively similar. The ELRR does not validate "/>
    <n v="0"/>
  </r>
  <r>
    <x v="4"/>
    <x v="991"/>
    <s v="EDLM - Requirements Management"/>
    <m/>
    <m/>
    <m/>
    <s v="Deloitte [EXT]"/>
    <m/>
    <s v="Hunter Smith"/>
    <m/>
    <m/>
    <m/>
    <m/>
    <m/>
    <m/>
    <m/>
    <m/>
    <x v="134"/>
    <s v="Medium"/>
    <m/>
    <s v="EDLM ELRR, EDLM ECCR, EDLM Portal, elrr/elrr-aggregator"/>
    <s v="ERM-1253"/>
    <s v="Backlog"/>
    <m/>
    <m/>
    <m/>
    <n v="0"/>
    <n v="0"/>
    <n v="0"/>
    <n v="0"/>
    <n v="0"/>
    <n v="0"/>
    <n v="0"/>
    <n v="0"/>
    <m/>
    <m/>
    <s v="EDLM Learner, EDLM IT System Administrator, EDLM Talent Manager"/>
    <s v="ELRR does maintain a list of asserted competencies; confusion on what local means in this case. Is it an ELRR Org A talking to ELRR Global? "/>
    <n v="0"/>
  </r>
  <r>
    <x v="4"/>
    <x v="992"/>
    <s v="EDLM - Requirements Management"/>
    <m/>
    <m/>
    <m/>
    <s v="Deloitte [EXT]"/>
    <m/>
    <s v="Hunter Smith"/>
    <m/>
    <m/>
    <m/>
    <m/>
    <m/>
    <m/>
    <m/>
    <m/>
    <x v="134"/>
    <s v="Medium"/>
    <m/>
    <s v="EDLM ELRR, EDLM ECCR, EDLM Moodle LMS, EDLM Portal, EDLM ECC, elrr/elrr-aggregator, elrr/elrr-external-services, elrr/elrr-services, EDLM Career Planning, EDLM Talent Management"/>
    <s v="ERM-1255"/>
    <s v="Backlog"/>
    <m/>
    <m/>
    <m/>
    <n v="0"/>
    <n v="0"/>
    <n v="0"/>
    <n v="0"/>
    <n v="0"/>
    <n v="0"/>
    <n v="0"/>
    <n v="0"/>
    <m/>
    <m/>
    <s v="EDLM Learner, EDLM IT System Administrator, EDLM Competency Manager"/>
    <s v="Confirm competency definition - Andy conversation_x000a__x000a_Aptitude is just another fancy word for competency_x000a__x000a_ELRR DOES NOT maintain a list of competency defintions this is the ECCRs Job"/>
    <n v="0"/>
  </r>
  <r>
    <x v="4"/>
    <x v="993"/>
    <s v="EDLM - Requirements Management"/>
    <m/>
    <m/>
    <m/>
    <s v="Deloitte [EXT]"/>
    <m/>
    <s v="Hunter Smith"/>
    <m/>
    <m/>
    <m/>
    <m/>
    <m/>
    <m/>
    <m/>
    <m/>
    <x v="134"/>
    <s v="Medium"/>
    <m/>
    <s v="EDLM ELRR, elrr/elrr-aggregator"/>
    <s v="ERM-1248"/>
    <s v="Backlog"/>
    <m/>
    <m/>
    <m/>
    <n v="0"/>
    <n v="0"/>
    <n v="0"/>
    <n v="0"/>
    <n v="0"/>
    <n v="0"/>
    <n v="0"/>
    <n v="0"/>
    <m/>
    <m/>
    <s v="EDLM Learner"/>
    <s v="Where is goal achievement (system) taking place?_x000a__x000a_There is currently no status/state for goals. It only has a achieved by date. There is no assertion of goal completion. _x000a__x000a_ELRR stores goals but it is not the brain that says “hey you made it”; this may be a front end fucntionality that then reports to the ELRR the goal is completed."/>
    <n v="0"/>
  </r>
  <r>
    <x v="4"/>
    <x v="994"/>
    <s v="EDLM - Requirements Management"/>
    <m/>
    <m/>
    <m/>
    <s v="Deloitte [EXT]"/>
    <m/>
    <s v="Hunter Smith"/>
    <m/>
    <m/>
    <m/>
    <m/>
    <m/>
    <m/>
    <m/>
    <m/>
    <x v="134"/>
    <s v="Medium"/>
    <m/>
    <s v="EDLM ECCR, EDLM Portal, elrr/elrr-services"/>
    <s v="ERM-1247"/>
    <s v="Backlog"/>
    <m/>
    <m/>
    <m/>
    <n v="0"/>
    <n v="0"/>
    <n v="0"/>
    <n v="0"/>
    <n v="0"/>
    <n v="0"/>
    <n v="0"/>
    <n v="0"/>
    <m/>
    <m/>
    <s v="EDLM Learner, EDLM Talent Manager"/>
    <s v="Same as 176 - where does this happen?_x000a__x000a_Frontend requirement. ELRR only stores information there is no brain associating goals with competencies via identifier. ELRR stores goals and competency identifiers but there is no associations taking place."/>
    <n v="0"/>
  </r>
  <r>
    <x v="4"/>
    <x v="995"/>
    <s v="EDLM - Requirements Management"/>
    <m/>
    <m/>
    <m/>
    <s v="Deloitte [EXT]"/>
    <m/>
    <s v="Hunter Smith"/>
    <m/>
    <m/>
    <m/>
    <m/>
    <m/>
    <m/>
    <m/>
    <m/>
    <x v="134"/>
    <s v="Medium"/>
    <m/>
    <s v="EDLM ELRR, elrr/elrr-aggregator"/>
    <s v="ERM-1238"/>
    <s v="Backlog"/>
    <m/>
    <m/>
    <m/>
    <n v="0"/>
    <n v="0"/>
    <n v="0"/>
    <n v="0"/>
    <n v="0"/>
    <n v="0"/>
    <n v="0"/>
    <n v="0"/>
    <m/>
    <m/>
    <s v="EDLM IT System Administrator"/>
    <s v="May not be an ELRR Requirement. _x000a__x000a_big question is for what? ECCR is the authoritative source but what is the ELRR requesting that authority for?  _x000a__x000a_Depends on what we mean by use; ELRR recieve’s data with competency uri’s in them. "/>
    <n v="0"/>
  </r>
  <r>
    <x v="4"/>
    <x v="996"/>
    <s v="EDLM - Requirements Management"/>
    <m/>
    <m/>
    <m/>
    <s v="Deloitte [EXT]"/>
    <m/>
    <s v="Hunter Smith"/>
    <m/>
    <m/>
    <m/>
    <m/>
    <m/>
    <m/>
    <m/>
    <m/>
    <x v="134"/>
    <s v="Medium"/>
    <m/>
    <s v="EDLM ELRR, EDLM ECCR, EDLM Portal, elrr/elrr-aggregator, elrr/elrr-external-services, elrr/elrr-services, EDLM Talent Management"/>
    <s v="ERM-1242"/>
    <s v="Backlog"/>
    <m/>
    <m/>
    <m/>
    <n v="0"/>
    <n v="0"/>
    <n v="0"/>
    <n v="0"/>
    <n v="0"/>
    <n v="0"/>
    <n v="0"/>
    <n v="0"/>
    <m/>
    <m/>
    <s v="EDLM IT System Administrator, EDLM Learner"/>
    <s v="Pretty vague; you cannot watch decay in something in ELRR as the user story says. It may not match this requirement."/>
    <n v="0"/>
  </r>
  <r>
    <x v="4"/>
    <x v="997"/>
    <s v="EDLM - Requirements Management"/>
    <m/>
    <m/>
    <m/>
    <s v="Deloitte [EXT]"/>
    <m/>
    <s v="Hunter Smith"/>
    <m/>
    <m/>
    <m/>
    <m/>
    <m/>
    <m/>
    <m/>
    <m/>
    <x v="134"/>
    <s v="Medium"/>
    <m/>
    <s v="EDLM ELRR, EDLM ECCR, EDLM Portal, elrr/elrr-aggregator, elrr/elrr-external-services, elrr/elrr-services"/>
    <s v="ERM-1228"/>
    <s v="Backlog"/>
    <m/>
    <m/>
    <m/>
    <n v="0"/>
    <n v="0"/>
    <n v="0"/>
    <n v="0"/>
    <n v="0"/>
    <n v="0"/>
    <n v="0"/>
    <n v="0"/>
    <m/>
    <m/>
    <s v="EDLM IT System Administrator"/>
    <n v="0"/>
    <n v="0"/>
  </r>
  <r>
    <x v="4"/>
    <x v="998"/>
    <s v="EDLM - Requirements Management"/>
    <m/>
    <m/>
    <m/>
    <s v="Deloitte [EXT]"/>
    <m/>
    <s v="Hunter Smith"/>
    <m/>
    <m/>
    <m/>
    <m/>
    <m/>
    <m/>
    <m/>
    <m/>
    <x v="134"/>
    <s v="Medium"/>
    <m/>
    <s v="EDLM ELRR, elrr/elrr-aggregator"/>
    <s v="ERM-1225"/>
    <s v="Backlog"/>
    <m/>
    <m/>
    <m/>
    <n v="0"/>
    <n v="0"/>
    <n v="0"/>
    <n v="0"/>
    <n v="0"/>
    <n v="0"/>
    <n v="0"/>
    <n v="0"/>
    <m/>
    <m/>
    <s v="EDLM IT System Administrator"/>
    <s v="Questions around the security system that is in place. This is a conversation that we need to have. As there is no indication of a mature access model."/>
    <n v="0"/>
  </r>
  <r>
    <x v="4"/>
    <x v="999"/>
    <s v="EDLM - Requirements Management"/>
    <m/>
    <m/>
    <m/>
    <s v="Deloitte [EXT]"/>
    <s v="Hunter Smith"/>
    <s v="Hunter Smith"/>
    <m/>
    <m/>
    <m/>
    <m/>
    <m/>
    <m/>
    <m/>
    <m/>
    <x v="134"/>
    <s v="Medium"/>
    <m/>
    <s v="EDLM ELRR, EDLM ECC, elrr/elrr-aggregator"/>
    <s v="ERM-1210"/>
    <s v="To Do"/>
    <m/>
    <m/>
    <m/>
    <n v="0"/>
    <n v="0"/>
    <n v="0"/>
    <n v="0"/>
    <n v="0"/>
    <n v="0"/>
    <n v="0"/>
    <n v="0"/>
    <m/>
    <m/>
    <s v="EDLM IT System Administrator"/>
    <s v="This is more of a high level EDLM deployment requirement_x000a__x000a_local - learner record generated at DAU; this may come from cornerstone, ms teams, or sharepoint. _x000a__x000a_global - When this data hits the ELRR it becomes global. _x000a__x000a_More of a data architecture than it is a system architecture. More of an implementation. Some ultimate goal is a federated model. "/>
    <s v="We are bringing in two local data sources and placing them into a learner record"/>
  </r>
  <r>
    <x v="4"/>
    <x v="1000"/>
    <s v="EDLM - Requirements Management"/>
    <m/>
    <m/>
    <m/>
    <s v="Deloitte [EXT]"/>
    <m/>
    <s v="Hunter Smith"/>
    <m/>
    <m/>
    <m/>
    <m/>
    <m/>
    <m/>
    <m/>
    <m/>
    <x v="134"/>
    <s v="Medium"/>
    <m/>
    <s v="EDLM ELRR, EDLM ECCR, EDLM Portal, EDLM ECC, elrr/elrr-aggregator, elrr/elrr-external-services, elrr/elrr-services, edlm-portal/learning-plan"/>
    <s v="ERM-1209"/>
    <s v="Backlog"/>
    <m/>
    <m/>
    <m/>
    <n v="0"/>
    <n v="0"/>
    <n v="0"/>
    <n v="0"/>
    <n v="0"/>
    <n v="0"/>
    <n v="0"/>
    <n v="0"/>
    <m/>
    <m/>
    <s v="EDLM IT System Administrator, EDLM Learner, EDLM Talent Manager"/>
    <s v="Same constraints as [https://adlnet.atlassian.net/browse/ERM-1210|https://adlnet.atlassian.net/browse/ERM-1210|smart-link] "/>
    <n v="0"/>
  </r>
  <r>
    <x v="4"/>
    <x v="1001"/>
    <s v="EDLM - Requirements Management"/>
    <m/>
    <m/>
    <m/>
    <s v="Deloitte [EXT]"/>
    <m/>
    <s v="Hunter Smith"/>
    <m/>
    <m/>
    <m/>
    <m/>
    <m/>
    <m/>
    <m/>
    <m/>
    <x v="134"/>
    <s v="Medium"/>
    <m/>
    <s v="EDLM ELRR, EDLM ECCR, EDLM Portal, elrr/elrr-aggregator, elrr/elrr-external-services, elrr/elrr-services, EDLM Talent Management"/>
    <s v="ERM-1204"/>
    <s v="To Do"/>
    <m/>
    <m/>
    <m/>
    <n v="0"/>
    <n v="0"/>
    <n v="0"/>
    <n v="0"/>
    <n v="0"/>
    <n v="0"/>
    <n v="0"/>
    <n v="0"/>
    <m/>
    <m/>
    <s v="EDLM IT System Administrator, EDLM Learner"/>
    <s v="Goals are not complete yet but they are on the back burner"/>
    <n v="0"/>
  </r>
  <r>
    <x v="4"/>
    <x v="1002"/>
    <s v="EDLM - Requirements Management"/>
    <m/>
    <m/>
    <m/>
    <s v="Deloitte [EXT]"/>
    <m/>
    <s v="Hunter Smith"/>
    <m/>
    <m/>
    <m/>
    <m/>
    <m/>
    <m/>
    <m/>
    <m/>
    <x v="134"/>
    <s v="Medium"/>
    <m/>
    <s v="EDLM ELRR, elrr/elrr-aggregator"/>
    <s v="ERM-1207"/>
    <s v="To Do"/>
    <m/>
    <m/>
    <m/>
    <n v="0"/>
    <n v="0"/>
    <n v="0"/>
    <n v="0"/>
    <n v="0"/>
    <n v="0"/>
    <n v="0"/>
    <n v="0"/>
    <m/>
    <m/>
    <s v="EDLM IT System Administrator"/>
    <s v="Assigned tasks and experiences; _x000a__x000a_Hunter has a assigned learning object with status of assigned; when hunter completes it the status is changed. "/>
    <n v="0"/>
  </r>
  <r>
    <x v="4"/>
    <x v="1003"/>
    <s v="EDLM - Requirements Management"/>
    <m/>
    <m/>
    <m/>
    <s v="Deloitte [EXT]"/>
    <s v="aqroy"/>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aggregator, elrr/elrr-external-services, elrr/elrr-services, EDLM Talent Management, edlm-portal/learning-plan"/>
    <s v="ERM-1266"/>
    <s v="Ready For Testing"/>
    <m/>
    <m/>
    <m/>
    <n v="0"/>
    <n v="0"/>
    <n v="0"/>
    <n v="0"/>
    <n v="0"/>
    <n v="0"/>
    <n v="0"/>
    <n v="0"/>
    <m/>
    <m/>
    <s v="EDLM IT System Administrator, EDLM Learner"/>
    <s v="completed learning objects  = done"/>
    <n v="0"/>
  </r>
  <r>
    <x v="4"/>
    <x v="1004"/>
    <s v="EDLM - Requirements Management"/>
    <m/>
    <m/>
    <m/>
    <s v="Deloitte [EXT]"/>
    <m/>
    <s v="Hunter Smith"/>
    <m/>
    <m/>
    <m/>
    <m/>
    <m/>
    <m/>
    <m/>
    <m/>
    <x v="134"/>
    <s v="Medium"/>
    <m/>
    <s v="EDLM ELRR, EDLM ECCR, EDLM Portal, elrr/elrr-aggregator, elrr/elrr-external-services, elrr/elrr-services, EDLM Talent Management"/>
    <s v="ERM-1267"/>
    <s v="To Do"/>
    <m/>
    <m/>
    <m/>
    <n v="0"/>
    <n v="0"/>
    <n v="0"/>
    <n v="0"/>
    <n v="0"/>
    <n v="0"/>
    <n v="0"/>
    <n v="0"/>
    <m/>
    <m/>
    <s v="EDLM IT System Administrator, EDLM Learner, EDLM Competency Manager"/>
    <s v="If ELRR is recieving a assertion of credential that data source is considered authoritative. The ELRR is not assessing the validity of an institution. This is more of an organizations choice to respect a credential from an institution. "/>
    <n v="0"/>
  </r>
  <r>
    <x v="4"/>
    <x v="1005"/>
    <s v="EDLM - Requirements Management"/>
    <m/>
    <m/>
    <m/>
    <s v="Deloitte [EXT]"/>
    <m/>
    <s v="Hunter Smith"/>
    <m/>
    <m/>
    <m/>
    <m/>
    <m/>
    <m/>
    <m/>
    <m/>
    <x v="134"/>
    <s v="Medium"/>
    <m/>
    <s v="EDLM ELRR, EDLM ECCR, EDLM Portal, EDLM ECC, elrr/elrr-aggregator, elrr/elrr-external-services, elrr/elrr-services, EDLM Talent Management"/>
    <s v="ERM-1264"/>
    <s v="Backlog"/>
    <m/>
    <m/>
    <m/>
    <n v="0"/>
    <n v="0"/>
    <n v="0"/>
    <n v="0"/>
    <n v="0"/>
    <n v="0"/>
    <n v="0"/>
    <n v="0"/>
    <m/>
    <m/>
    <s v="EDLM IT System Administrator, EDLM Learner, EDLM Competency Manager"/>
    <s v="Unclear what this is asking. Is aptitude defintion a part of competencies. This makes sense for ECCR but not really ELRR"/>
    <n v="0"/>
  </r>
  <r>
    <x v="4"/>
    <x v="1006"/>
    <s v="EDLM - Requirements Management"/>
    <m/>
    <m/>
    <m/>
    <s v="Deloitte [EXT]"/>
    <m/>
    <s v="Hunter Smith"/>
    <m/>
    <m/>
    <m/>
    <m/>
    <m/>
    <m/>
    <m/>
    <m/>
    <x v="134"/>
    <s v="Medium"/>
    <m/>
    <s v="EDLM ELRR, elrr/elrr-aggregator"/>
    <s v="ERM-1251"/>
    <s v="Backlog"/>
    <m/>
    <m/>
    <m/>
    <n v="0"/>
    <n v="0"/>
    <n v="0"/>
    <n v="0"/>
    <n v="0"/>
    <n v="0"/>
    <n v="0"/>
    <n v="0"/>
    <m/>
    <m/>
    <s v="EDLM IT System Administrator"/>
    <n v="0"/>
    <n v="0"/>
  </r>
  <r>
    <x v="4"/>
    <x v="1007"/>
    <s v="EDLM - Requirements Management"/>
    <m/>
    <m/>
    <m/>
    <s v="Deloitte [EXT]"/>
    <m/>
    <s v="Hunter Smith"/>
    <m/>
    <m/>
    <m/>
    <m/>
    <m/>
    <m/>
    <m/>
    <m/>
    <x v="134"/>
    <s v="Medium"/>
    <m/>
    <s v="EDLM ELRR, EDLM ECCR, EDLM Portal, EDLM ECC, elrr/elrr-aggregator, edlm-portal/learning-plan"/>
    <s v="ERM-1246"/>
    <s v="Backlog"/>
    <m/>
    <m/>
    <m/>
    <n v="0"/>
    <n v="0"/>
    <n v="0"/>
    <n v="0"/>
    <n v="0"/>
    <n v="0"/>
    <n v="0"/>
    <n v="0"/>
    <m/>
    <m/>
    <s v="EDLM IT System Administrator, EDLM Learner"/>
    <s v="Location gets sketchy to store. Same Constraints as [https://adlnet.atlassian.net/browse/ERM-1252|https://adlnet.atlassian.net/browse/ERM-1252|smart-link] "/>
    <n v="0"/>
  </r>
  <r>
    <x v="4"/>
    <x v="1008"/>
    <s v="EDLM - Requirements Management"/>
    <m/>
    <m/>
    <m/>
    <s v="Deloitte [EXT]"/>
    <m/>
    <s v="Hunter Smith"/>
    <m/>
    <m/>
    <m/>
    <m/>
    <m/>
    <m/>
    <m/>
    <m/>
    <x v="134"/>
    <s v="Medium"/>
    <m/>
    <s v="EDLM ELRR, EDLM ECCR, EDLM Portal, EDLM ECC, elrr/elrr-aggregator"/>
    <s v="ERM-1249"/>
    <s v="Backlog"/>
    <m/>
    <m/>
    <m/>
    <n v="0"/>
    <n v="0"/>
    <n v="0"/>
    <n v="0"/>
    <n v="0"/>
    <n v="0"/>
    <n v="0"/>
    <n v="0"/>
    <m/>
    <m/>
    <s v="EDLM IT System Administrator, EDLM Learner"/>
    <s v="Same as [https://adlnet.atlassian.net/browse/ERM-1246|https://adlnet.atlassian.net/browse/ERM-1246|smart-link] "/>
    <n v="0"/>
  </r>
  <r>
    <x v="4"/>
    <x v="1009"/>
    <s v="EDLM - Requirements Management"/>
    <m/>
    <m/>
    <m/>
    <s v="Deloitte [EXT]"/>
    <m/>
    <s v="Hunter Smith"/>
    <m/>
    <m/>
    <m/>
    <m/>
    <m/>
    <m/>
    <m/>
    <m/>
    <x v="134"/>
    <s v="Medium"/>
    <m/>
    <s v="EDLM ELRR, elrr/elrr-aggregator"/>
    <s v="ERM-1215"/>
    <s v="To Do"/>
    <m/>
    <m/>
    <m/>
    <n v="0"/>
    <n v="0"/>
    <n v="0"/>
    <n v="0"/>
    <n v="0"/>
    <n v="0"/>
    <n v="0"/>
    <n v="0"/>
    <m/>
    <m/>
    <s v="EDLM IT System Administrator"/>
    <s v="This is to do; basically working on how goals fucntion. "/>
    <n v="0"/>
  </r>
  <r>
    <x v="4"/>
    <x v="1010"/>
    <s v="EDLM - Requirements Management"/>
    <m/>
    <m/>
    <m/>
    <s v="Deloitte [EXT]"/>
    <m/>
    <s v="Hunter Smith"/>
    <m/>
    <m/>
    <m/>
    <m/>
    <m/>
    <m/>
    <m/>
    <m/>
    <x v="134"/>
    <s v="Medium"/>
    <m/>
    <s v="EDLM ELRR, EDLM ECCR, EDLM Portal, elrr/elrr-aggregator, elrr/elrr-external-services, elrr/elrr-services, EDLM Talent Management"/>
    <s v="ERM-1233"/>
    <s v="To Do"/>
    <m/>
    <m/>
    <m/>
    <n v="0"/>
    <n v="0"/>
    <n v="0"/>
    <n v="0"/>
    <n v="0"/>
    <n v="0"/>
    <n v="0"/>
    <n v="0"/>
    <m/>
    <m/>
    <s v="EDLM IT System Administrator, EDLM Learner"/>
    <s v="“Decomposed” has an inference_x000a__x000a_Job is a goal _x000a__x000a_Job has competencies, competencies have learning experiences; it is not the ELRRs job to connect these dots. Just store them; because this requires ECC and ECCR. This is more of a portal/dashboard that is doing this assessment. _x000a__x000a_If we are just saying has linkages it is the same as [https://adlnet.atlassian.net/browse/ERM-1233|https://adlnet.atlassian.net/browse/ERM-1233|smart-link] "/>
    <n v="0"/>
  </r>
  <r>
    <x v="4"/>
    <x v="1011"/>
    <s v="EDLM - Requirements Management"/>
    <m/>
    <m/>
    <m/>
    <s v="Deloitte [EXT]"/>
    <m/>
    <s v="Hunter Smith"/>
    <m/>
    <m/>
    <m/>
    <m/>
    <m/>
    <m/>
    <m/>
    <m/>
    <x v="134"/>
    <s v="Medium"/>
    <m/>
    <s v="EDLM ELRR, EDLM ECCR, EDLM Moodle LMS, EDLM Portal, EDLM ECC, elrr/elrr-aggregator, elrr/elrr-external-services, elrr/elrr-services, EDLM Career Planning, EDLM Talent Management"/>
    <s v="ERM-1232"/>
    <s v="Backlog"/>
    <m/>
    <m/>
    <m/>
    <n v="0"/>
    <n v="0"/>
    <n v="0"/>
    <n v="0"/>
    <n v="0"/>
    <n v="0"/>
    <n v="0"/>
    <n v="0"/>
    <m/>
    <m/>
    <s v="EDLM IT System Administrator, EDLM Learner, EDLM Talent Manager, EDLM Competency Manager"/>
    <s v="This is a portal requirement. the portal grabs the metadata from the xAPI statement and looks up this activity in the ECC. For the system to link is an odd phrasing"/>
    <n v="0"/>
  </r>
  <r>
    <x v="4"/>
    <x v="1012"/>
    <s v="EDLM - Requirements Management"/>
    <m/>
    <m/>
    <m/>
    <s v="Deloitte [EXT]"/>
    <m/>
    <s v="Hunter Smith"/>
    <m/>
    <m/>
    <m/>
    <m/>
    <m/>
    <m/>
    <m/>
    <m/>
    <x v="134"/>
    <s v="Medium"/>
    <m/>
    <s v="EDLM ELRR, elrr/elrr-aggregator"/>
    <s v="ERM-1234"/>
    <s v="Backlog"/>
    <m/>
    <m/>
    <m/>
    <n v="0"/>
    <n v="0"/>
    <n v="0"/>
    <n v="0"/>
    <n v="0"/>
    <n v="0"/>
    <n v="0"/>
    <n v="0"/>
    <m/>
    <m/>
    <s v="EDLM IT System Administrator"/>
    <s v="This may not be ELRR? This may be for an LRS. The ELRR does not store “here are the 19 statements that made this assertion” _x000a__x000a_There is no evidentiary chain. Just if there learner has been asserted the competency. The ELRR cannot backwards compose and say because I have a competency here are all the statements that made it. It relies on the authoritative LRS having that information. "/>
    <n v="0"/>
  </r>
  <r>
    <x v="4"/>
    <x v="1013"/>
    <s v="EDLM - Requirements Management"/>
    <m/>
    <m/>
    <m/>
    <s v="Deloitte [EXT]"/>
    <m/>
    <s v="Hunter Smith"/>
    <m/>
    <m/>
    <m/>
    <m/>
    <m/>
    <m/>
    <m/>
    <m/>
    <x v="134"/>
    <s v="Medium"/>
    <m/>
    <s v="EDLM ELRR, elrr/elrr-aggregator"/>
    <s v="ERM-1229"/>
    <s v="Backlog"/>
    <m/>
    <m/>
    <m/>
    <n v="0"/>
    <n v="0"/>
    <n v="0"/>
    <n v="0"/>
    <n v="0"/>
    <n v="0"/>
    <n v="0"/>
    <n v="0"/>
    <m/>
    <m/>
    <s v="EDLM IT System Administrator"/>
    <s v="ELRR will represent the display of digital badges. It is up to whatever frontend system to display the associated signatures with this badging "/>
    <n v="0"/>
  </r>
  <r>
    <x v="4"/>
    <x v="1014"/>
    <s v="EDLM - Requirements Management"/>
    <m/>
    <m/>
    <m/>
    <s v="Deloitte [EXT]"/>
    <s v="Hunter Smith"/>
    <s v="Hunter Smith"/>
    <m/>
    <m/>
    <m/>
    <m/>
    <m/>
    <m/>
    <m/>
    <m/>
    <x v="134"/>
    <s v="Medium"/>
    <m/>
    <s v="EDLM ELRR, EDLM ECCR, EDLM Portal, EDLM ECC, elrr/elrr-aggregator, elrr/elrr-external-services, elrr/elrr-services, EDLM Talent Management, edlm-portal/learning-plan"/>
    <s v="ERM-1230"/>
    <s v="Backlog"/>
    <m/>
    <m/>
    <m/>
    <n v="0"/>
    <n v="0"/>
    <n v="0"/>
    <n v="0"/>
    <n v="0"/>
    <n v="0"/>
    <n v="0"/>
    <n v="0"/>
    <m/>
    <m/>
    <s v="EDLM IT System Administrator, EDLM Learner"/>
    <s v="Duplicate ticket of [https://adlnet.atlassian.net/browse/ERM-1236|https://adlnet.atlassian.net/browse/ERM-1236|smart-link] _x000a__x000a_Put in revision to look over linked user stories before archive. "/>
    <n v="0"/>
  </r>
  <r>
    <x v="4"/>
    <x v="1015"/>
    <s v="EDLM - Requirements Management"/>
    <m/>
    <m/>
    <m/>
    <s v="Deloitte [EXT]"/>
    <m/>
    <s v="Hunter Smith"/>
    <m/>
    <m/>
    <m/>
    <m/>
    <m/>
    <m/>
    <m/>
    <m/>
    <x v="134"/>
    <s v="Medium"/>
    <m/>
    <s v="EDLM ELRR, EDLM ECCR, EDLM Portal, EDLM ECC, elrr/elrr-external-services, elrr/elrr-services, edlm-portal/learning-plan"/>
    <s v="ERM-1303"/>
    <s v="Backlog"/>
    <m/>
    <m/>
    <m/>
    <n v="0"/>
    <n v="0"/>
    <n v="0"/>
    <n v="0"/>
    <n v="0"/>
    <n v="0"/>
    <n v="0"/>
    <n v="0"/>
    <m/>
    <m/>
    <s v="EDLM IT System Administrator, EDLM Learner"/>
    <s v="MMT/JST services are in progress_x000a__x000a_This is why we made everythin UUIDs. This could be more of a deployment task. In a federated model this roughly solved for as we can just migrate DB records. "/>
    <n v="0"/>
  </r>
  <r>
    <x v="4"/>
    <x v="979"/>
    <s v="EDLM - Requirements Management"/>
    <m/>
    <m/>
    <m/>
    <s v="Deloitte [EXT]"/>
    <m/>
    <s v="Hunter Smith"/>
    <m/>
    <m/>
    <m/>
    <m/>
    <m/>
    <m/>
    <m/>
    <m/>
    <x v="134"/>
    <s v="Medium"/>
    <m/>
    <s v="EDLM ELRR, EDLM ECCR, EDLM Moodle LMS, EDLM Portal, EDLM ECC, elrr/elrr-external-services, elrr/elrr-services, EDLM Talent Management"/>
    <s v="ERM-1307"/>
    <s v="Backlog"/>
    <m/>
    <m/>
    <m/>
    <n v="0"/>
    <n v="0"/>
    <n v="0"/>
    <n v="0"/>
    <n v="0"/>
    <n v="0"/>
    <n v="0"/>
    <n v="0"/>
    <m/>
    <m/>
    <s v="EDLM IT System Administrator, EDLM Learner"/>
    <n v="0"/>
    <n v="0"/>
  </r>
  <r>
    <x v="4"/>
    <x v="1016"/>
    <s v="EDLM - Requirements Management"/>
    <m/>
    <m/>
    <m/>
    <s v="Deloitte [EXT]"/>
    <m/>
    <s v="Hunter Smith"/>
    <m/>
    <m/>
    <m/>
    <m/>
    <m/>
    <m/>
    <m/>
    <m/>
    <x v="134"/>
    <s v="Medium"/>
    <m/>
    <s v="EDLM ELRR, EDLM ECCR, EDLM Portal, EDLM ECC, elrr/elrr-external-services, elrr/elrr-services"/>
    <s v="ERM-1289"/>
    <s v="Backlog"/>
    <m/>
    <m/>
    <m/>
    <n v="0"/>
    <n v="0"/>
    <n v="0"/>
    <n v="0"/>
    <n v="0"/>
    <n v="0"/>
    <n v="0"/>
    <n v="0"/>
    <m/>
    <m/>
    <s v="EDLM IT System Administrator, EDLM Learner"/>
    <n v="0"/>
    <n v="0"/>
  </r>
  <r>
    <x v="4"/>
    <x v="1017"/>
    <s v="EDLM - Requirements Management"/>
    <m/>
    <m/>
    <m/>
    <s v="Deloitte [EXT]"/>
    <m/>
    <s v="Hunter Smith"/>
    <m/>
    <m/>
    <m/>
    <m/>
    <m/>
    <m/>
    <m/>
    <m/>
    <x v="134"/>
    <s v="Medium"/>
    <m/>
    <s v="EDLM ELRR, elrr/elrr-services"/>
    <s v="ERM-1288"/>
    <s v="Backlog"/>
    <m/>
    <m/>
    <m/>
    <n v="0"/>
    <n v="0"/>
    <n v="0"/>
    <n v="0"/>
    <n v="0"/>
    <n v="0"/>
    <n v="0"/>
    <n v="0"/>
    <m/>
    <m/>
    <s v="EDLM IT System Administrator"/>
    <s v="Little vague; this is just the use of a standard. Also goes on the use of UUIDs and ease of DB migration. Is this a deployment level req."/>
    <n v="0"/>
  </r>
  <r>
    <x v="4"/>
    <x v="967"/>
    <s v="EDLM - Requirements Management"/>
    <m/>
    <m/>
    <m/>
    <s v="Deloitte [EXT]"/>
    <m/>
    <s v="Hunter Smith"/>
    <m/>
    <m/>
    <m/>
    <m/>
    <m/>
    <m/>
    <m/>
    <m/>
    <x v="134"/>
    <s v="Medium"/>
    <m/>
    <s v="EDLM ELRR, elrr/elrr-services"/>
    <s v="ERM-1294"/>
    <s v="Backlog"/>
    <m/>
    <m/>
    <m/>
    <n v="0"/>
    <n v="0"/>
    <n v="0"/>
    <n v="0"/>
    <n v="0"/>
    <n v="0"/>
    <n v="0"/>
    <n v="0"/>
    <m/>
    <m/>
    <s v="EDLM IT System Administrator"/>
    <s v="(i.e.,Linked data use case associated with future HR system integration.Will likely require security accreditation beyond IL-4. for deployable units)._x000a__x000a__x000a__x000a_*This is an xAPI profile to be applied to activities* "/>
    <n v="0"/>
  </r>
  <r>
    <x v="4"/>
    <x v="1018"/>
    <s v="EDLM - Requirements Management"/>
    <m/>
    <m/>
    <m/>
    <s v="Deloitte [EXT]"/>
    <m/>
    <s v="Hunter Smith"/>
    <m/>
    <m/>
    <m/>
    <m/>
    <m/>
    <m/>
    <m/>
    <m/>
    <x v="134"/>
    <s v="Medium"/>
    <m/>
    <s v="EDLM ELRR, elrr/elrr-services"/>
    <s v="ERM-1298"/>
    <s v="To Do"/>
    <m/>
    <m/>
    <m/>
    <n v="0"/>
    <n v="0"/>
    <n v="0"/>
    <n v="0"/>
    <n v="0"/>
    <n v="0"/>
    <n v="0"/>
    <n v="0"/>
    <m/>
    <m/>
    <s v="EDLM IT System Administrator"/>
    <s v="Authorization side of this has not been totally solved for. We dont really know the role situation as far as API access is concerned. "/>
    <n v="0"/>
  </r>
  <r>
    <x v="4"/>
    <x v="1019"/>
    <s v="EDLM - Requirements Management"/>
    <m/>
    <m/>
    <m/>
    <s v="Deloitte [EXT]"/>
    <s v="Hunter Smith"/>
    <s v="Hunter Smith"/>
    <m/>
    <s v="EDLM Sprint 44 [EXT] [COMPLETED] + EDLM Sprint 43 [EXT] [COMPLETED] + EDLM Sprint 42 [EXT] [COMPLETED] + EDLM Sprint 41 [EXT] [COMPLETED] + EDLM Sprint 40 [EXT] [COMPLETED] + EDLM Sprint 39 [EXT] [COMPLETED]"/>
    <m/>
    <m/>
    <m/>
    <m/>
    <m/>
    <m/>
    <x v="134"/>
    <s v="Medium"/>
    <m/>
    <s v="EDLM ELRR, EDLM ECCR, EDLM Moodle LMS, EDLM Portal, EDLM ECC, elrr/elrr-external-services, elrr/elrr-services, EDLM Career Planning, EDLM Talent Management, edlm-portal/learning-plan"/>
    <s v="ERM-1296"/>
    <s v="Backlog"/>
    <m/>
    <m/>
    <m/>
    <n v="0"/>
    <n v="0"/>
    <n v="0"/>
    <n v="0"/>
    <n v="0"/>
    <n v="0"/>
    <n v="0"/>
    <n v="0"/>
    <m/>
    <m/>
    <s v="EDLM IT System Administrator, EDLM Learner"/>
    <s v="2021 TLA Functional Reqs.  /SF298 pg. 35_x000a__x000a_Duplicate of the many other P2997 use requirements. Review the linked user stories and move to a single ticket. "/>
    <n v="0"/>
  </r>
  <r>
    <x v="4"/>
    <x v="1020"/>
    <s v="EDLM - Requirements Management"/>
    <m/>
    <m/>
    <m/>
    <s v="Deloitte [EXT]"/>
    <s v="Hunter Smith"/>
    <s v="Hunter Smith"/>
    <m/>
    <m/>
    <m/>
    <m/>
    <m/>
    <m/>
    <m/>
    <m/>
    <x v="134"/>
    <s v="Medium"/>
    <m/>
    <s v="EDLM ELRR, EDLM ECCR, EDLM Portal, EDLM ECC, elrr/elrr-external-services, elrr/elrr-services, eccr/backend, edlm-portal/learning-plan"/>
    <s v="ERM-1291"/>
    <s v="Backlog"/>
    <m/>
    <m/>
    <m/>
    <n v="0"/>
    <n v="0"/>
    <n v="0"/>
    <n v="0"/>
    <n v="0"/>
    <n v="0"/>
    <n v="0"/>
    <n v="0"/>
    <m/>
    <m/>
    <s v="EDLM IT System Administrator, EDLM Learner, EDLM Talent Manager"/>
    <s v="P2997 does not have a API as of yet. Again this is a duplicate"/>
    <n v="0"/>
  </r>
  <r>
    <x v="4"/>
    <x v="1021"/>
    <s v="EDLM - Requirements Management"/>
    <m/>
    <m/>
    <m/>
    <s v="Deloitte [EXT]"/>
    <m/>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external-services, elrr/elrr-services, eccr/backend, EDLM Talent Management, edlm-portal/learning-plan"/>
    <s v="ERM-1290"/>
    <s v="Backlog"/>
    <m/>
    <m/>
    <m/>
    <n v="0"/>
    <n v="0"/>
    <n v="0"/>
    <n v="0"/>
    <n v="0"/>
    <n v="0"/>
    <n v="0"/>
    <n v="0"/>
    <m/>
    <m/>
    <s v="EDLM IT System Administrator, EDLM Learner, EDLM Competency Manager"/>
    <s v="Duplicate of earlier ticket. Still not certain on the integration of the ECCR to the ELRR this is more of a frontend req. "/>
    <n v="0"/>
  </r>
  <r>
    <x v="4"/>
    <x v="1022"/>
    <s v="EDLM - Requirements Management"/>
    <m/>
    <m/>
    <m/>
    <s v="Deloitte [EXT]"/>
    <m/>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external-services, elrr/elrr-services, eccr/backend, EDLM Talent Management, edlm-portal/learning-plan"/>
    <s v="ERM-1292"/>
    <s v="Ready For Testing"/>
    <m/>
    <m/>
    <m/>
    <n v="0"/>
    <n v="0"/>
    <n v="0"/>
    <n v="0"/>
    <n v="0"/>
    <n v="0"/>
    <n v="0"/>
    <n v="0"/>
    <m/>
    <m/>
    <s v="EDLM IT System Administrator, EDLM Learner, EDLM Competency Manager"/>
    <s v="Is this person an ADL employee or a Contractor?"/>
    <n v="0"/>
  </r>
  <r>
    <x v="4"/>
    <x v="1023"/>
    <s v="EDLM - Requirements Management"/>
    <m/>
    <m/>
    <m/>
    <s v="Deloitte [EXT]"/>
    <m/>
    <s v="Hunter Smith"/>
    <m/>
    <m/>
    <m/>
    <m/>
    <m/>
    <m/>
    <m/>
    <m/>
    <x v="134"/>
    <s v="Medium"/>
    <m/>
    <s v="EDLM ELRR, EDLM ECCR, EDLM Portal, elrr/elrr-external-services, elrr/elrr-services, EDLM Talent Management"/>
    <s v="ERM-1279"/>
    <s v="Backlog"/>
    <m/>
    <m/>
    <m/>
    <n v="0"/>
    <n v="0"/>
    <n v="0"/>
    <n v="0"/>
    <n v="0"/>
    <n v="0"/>
    <n v="0"/>
    <n v="0"/>
    <m/>
    <m/>
    <s v="EDLM IT System Administrator, EDLM Learner"/>
    <s v="Credentials dont get attempted. Activites get attempted that confer credentials but credentials themselves are not attempted. "/>
    <n v="0"/>
  </r>
  <r>
    <x v="4"/>
    <x v="1024"/>
    <s v="EDLM - Requirements Management"/>
    <m/>
    <m/>
    <m/>
    <s v="Deloitte [EXT]"/>
    <m/>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external-services, elrr/elrr-services, eccr/backend, EDLM Talent Management, edlm-portal/learning-plan"/>
    <s v="ERM-1285"/>
    <s v="Ready For Testing"/>
    <m/>
    <m/>
    <m/>
    <n v="0"/>
    <n v="0"/>
    <n v="0"/>
    <n v="0"/>
    <n v="0"/>
    <n v="0"/>
    <n v="0"/>
    <n v="0"/>
    <m/>
    <m/>
    <s v="EDLM Learner, EDLM IT System Administrator, EDLM Competency Manager"/>
    <s v="This just means we can query the API and see which learners have which competencies."/>
    <n v="0"/>
  </r>
  <r>
    <x v="4"/>
    <x v="1025"/>
    <s v="EDLM - Requirements Management"/>
    <m/>
    <m/>
    <m/>
    <s v="Deloitte [EXT]"/>
    <m/>
    <s v="Hunter Smith"/>
    <m/>
    <m/>
    <m/>
    <m/>
    <m/>
    <m/>
    <m/>
    <m/>
    <x v="134"/>
    <s v="Medium"/>
    <m/>
    <s v="EDLM ELRR, EDLM ECCR, EDLM Moodle LMS, EDLM Portal, elrr/elrr-external-services, elrr/elrr-services, EDLM Talent Management"/>
    <s v="ERM-1284"/>
    <s v="To Do"/>
    <m/>
    <m/>
    <m/>
    <n v="0"/>
    <n v="0"/>
    <n v="0"/>
    <n v="0"/>
    <n v="0"/>
    <n v="0"/>
    <n v="0"/>
    <n v="0"/>
    <m/>
    <m/>
    <s v="EDLM Learner, EDLM IT System Administrator"/>
    <s v="Ties into the role stuff that is currently in reivew with the security system in general."/>
    <n v="0"/>
  </r>
  <r>
    <x v="4"/>
    <x v="1026"/>
    <s v="EDLM - Requirements Management"/>
    <m/>
    <m/>
    <m/>
    <s v="Deloitte [EXT]"/>
    <m/>
    <s v="Hunter Smith"/>
    <m/>
    <m/>
    <m/>
    <m/>
    <m/>
    <m/>
    <m/>
    <m/>
    <x v="134"/>
    <s v="Medium"/>
    <m/>
    <s v="EDLM ELRR, EDLM ECCR, EDLM Moodle LMS, EDLM Portal, EDLM ECC, elrr/elrr-external-services, elrr/elrr-services, EDLM Career Planning, EDLM Talent Management"/>
    <s v="ERM-1287"/>
    <s v="Backlog"/>
    <m/>
    <m/>
    <m/>
    <n v="0"/>
    <n v="0"/>
    <n v="0"/>
    <n v="0"/>
    <n v="0"/>
    <n v="0"/>
    <n v="0"/>
    <n v="0"/>
    <m/>
    <m/>
    <s v="EDLM Learner, EDLM IT System Administrator"/>
    <s v="In place via P1 controls; _x000a__x000a_Marking as review for ADL Team to review and possibly move to done based on the use of P1 and that they maintain our apllications databases"/>
    <n v="0"/>
  </r>
  <r>
    <x v="4"/>
    <x v="1027"/>
    <s v="EDLM - Requirements Management"/>
    <m/>
    <m/>
    <m/>
    <s v="Deloitte [EXT]"/>
    <m/>
    <s v="Hunter Smith"/>
    <m/>
    <m/>
    <m/>
    <m/>
    <m/>
    <m/>
    <m/>
    <m/>
    <x v="134"/>
    <s v="Medium"/>
    <m/>
    <s v="EDLM ELRR, elrr/elrr-services"/>
    <s v="ERM-1286"/>
    <s v="Backlog"/>
    <m/>
    <m/>
    <m/>
    <n v="0"/>
    <n v="0"/>
    <n v="0"/>
    <n v="0"/>
    <n v="0"/>
    <n v="0"/>
    <n v="0"/>
    <n v="0"/>
    <m/>
    <m/>
    <s v="EDLM Learner"/>
    <s v="Not really a software requirement more policy. Just dont delete the record and it will remain. "/>
    <n v="0"/>
  </r>
  <r>
    <x v="4"/>
    <x v="1028"/>
    <s v="EDLM - Requirements Management"/>
    <m/>
    <m/>
    <m/>
    <s v="Deloitte [EXT]"/>
    <m/>
    <s v="Hunter Smith"/>
    <m/>
    <m/>
    <m/>
    <m/>
    <m/>
    <m/>
    <m/>
    <m/>
    <x v="134"/>
    <s v="Medium"/>
    <m/>
    <s v="EDLM ELRR, EDLM ECCR, EDLM Moodle LMS, EDLM Portal, EDLM ECC, elrr/elrr-external-services, elrr/elrr-services, EDLM Career Planning, EDLM Talent Management, edlm-portal/learning-plan"/>
    <s v="ERM-1281"/>
    <s v="Backlog"/>
    <m/>
    <m/>
    <m/>
    <n v="0"/>
    <n v="0"/>
    <n v="0"/>
    <n v="0"/>
    <n v="0"/>
    <n v="0"/>
    <n v="0"/>
    <n v="0"/>
    <m/>
    <m/>
    <s v="EDLM Learner, EDLM IT System Administrator, EDLM Talent Manager"/>
    <s v="Duplicate of the other audit ticket. Putting in review due to the linked user stories. "/>
    <n v="0"/>
  </r>
  <r>
    <x v="4"/>
    <x v="1029"/>
    <s v="EDLM - Requirements Management"/>
    <m/>
    <m/>
    <m/>
    <s v="Deloitte [EXT]"/>
    <m/>
    <s v="Hunter Smith"/>
    <m/>
    <m/>
    <m/>
    <m/>
    <m/>
    <m/>
    <m/>
    <m/>
    <x v="134"/>
    <s v="Medium"/>
    <m/>
    <s v="EDLM ELRR, EDLM ECCR, EDLM Portal, elrr/elrr-external-services, elrr/elrr-services, EDLM Talent Management"/>
    <s v="ERM-1280"/>
    <s v="Backlog"/>
    <m/>
    <m/>
    <m/>
    <n v="0"/>
    <n v="0"/>
    <n v="0"/>
    <n v="0"/>
    <n v="0"/>
    <n v="0"/>
    <n v="0"/>
    <n v="0"/>
    <m/>
    <m/>
    <s v="EDLM Learner, EDLM IT System Administrator"/>
    <s v="This may be out of scope as ELRR is not going to sit and calculate the attainment of learner goals. The ELRR does not assert anything. _x000a__x000a__x000a__x000a_May be more of a portal or dashboard frontend req. "/>
    <n v="0"/>
  </r>
  <r>
    <x v="4"/>
    <x v="1030"/>
    <s v="EDLM - Requirements Management"/>
    <m/>
    <m/>
    <m/>
    <s v="Deloitte [EXT]"/>
    <s v="Madelyn Whitfield"/>
    <s v="Hunter Smith"/>
    <m/>
    <s v="MMT Sprint 13 [EXT] [COMPLETED] + MMT Sprint 12 [EXT] [COMPLETED]"/>
    <m/>
    <m/>
    <m/>
    <m/>
    <m/>
    <m/>
    <x v="134"/>
    <s v="Medium"/>
    <m/>
    <s v="EDLM ELRR, EDLM ECCR, EDLM Portal, EDLM ECC, elrr/elrr-external-services, elrr/elrr-services, EDLM Talent Management, edlm-portal/learning-plan"/>
    <s v="ERM-1282"/>
    <s v="To Do"/>
    <m/>
    <m/>
    <m/>
    <n v="0"/>
    <n v="0"/>
    <n v="0"/>
    <n v="0"/>
    <n v="0"/>
    <n v="0"/>
    <n v="0"/>
    <n v="0"/>
    <m/>
    <m/>
    <s v="EDLM Learner, EDLM IT System Administrator"/>
    <s v="There is no priority at the moment. Just achieved by dates. This is a consideration for the IEEE P2997 working group. Priotiy could also be set by Learn API._x000a__x000a_This may be a frontend requirement where via a portal the learner is setting goals and prioritizing them. "/>
    <n v="0"/>
  </r>
  <r>
    <x v="4"/>
    <x v="1031"/>
    <s v="EDLM - Requirements Management"/>
    <m/>
    <m/>
    <m/>
    <s v="Deloitte [EXT]"/>
    <m/>
    <s v="Hunter Smith"/>
    <m/>
    <s v="DOT&amp;E Sprint 23 [EXT] [COMPLETED]"/>
    <m/>
    <m/>
    <m/>
    <m/>
    <m/>
    <m/>
    <x v="134"/>
    <s v="Medium"/>
    <m/>
    <s v="EDLM ELRR, EDLM ECCR, EDLM Portal, elrr/elrr-external-services, elrr/elrr-services, EDLM Talent Management"/>
    <s v="ERM-1269"/>
    <s v="Internal Grooming"/>
    <m/>
    <m/>
    <m/>
    <n v="0"/>
    <n v="0"/>
    <n v="0"/>
    <n v="0"/>
    <n v="0"/>
    <n v="0"/>
    <n v="0"/>
    <n v="0"/>
    <m/>
    <m/>
    <s v="EDLM Learner, EDLM IT System Administrator, EDLM Competency Manager"/>
    <s v="Goals are stored after achieved as well. The ELRR is not asserting wether a learner has achieved a goal. Just that they have it. "/>
    <n v="0"/>
  </r>
  <r>
    <x v="4"/>
    <x v="1032"/>
    <s v="EDLM - Requirements Management"/>
    <m/>
    <m/>
    <m/>
    <s v="Deloitte [EXT]"/>
    <s v="aqroy"/>
    <s v="Hunter Smith"/>
    <m/>
    <s v="EDLM Sprint 59 [EXT] + EDLM Sprint 58 [EXT] [COMPLETED] + EDLM Sprint 57 [EXT] [COMPLETED] + EDLM Sprint 56 [EXT] [COMPLETED] + EDLM Sprint 55 [EXT] [COMPLETED] + EDLM Sprint 54 [EXT] [COMPLETED] + EDLM Sprint 53 [EXT] [COMPLETED] + EDLM Sprint 52 [EXT] [COMPLETED] + EDLM Sprint 51 [EXT] [COMPLETED] + EDLM Sprint 50 [EXT] [COMPLETED] + EDLM Sprint 49 [EXT] [COMPLETED]"/>
    <m/>
    <m/>
    <m/>
    <m/>
    <m/>
    <m/>
    <x v="134"/>
    <s v="Medium"/>
    <m/>
    <s v="EDLM ELRR, elrr/elrr-services"/>
    <s v="ERM-1268"/>
    <s v="Ready For Testing"/>
    <m/>
    <m/>
    <m/>
    <n v="0"/>
    <n v="0"/>
    <n v="0"/>
    <n v="0"/>
    <n v="0"/>
    <n v="0"/>
    <n v="0"/>
    <n v="0"/>
    <m/>
    <m/>
    <s v="EDLM Supervisor/Unit Lead"/>
    <s v="OICS = Observer, Instructor, Controller, Supervisor_x000a__x000a_This depends on the security side of ELRR and User Roles"/>
    <n v="0"/>
  </r>
  <r>
    <x v="4"/>
    <x v="1033"/>
    <s v="EDLM - Requirements Management"/>
    <m/>
    <m/>
    <m/>
    <s v="Deloitte [EXT]"/>
    <m/>
    <s v="Hunter Smith"/>
    <m/>
    <m/>
    <m/>
    <m/>
    <m/>
    <m/>
    <m/>
    <m/>
    <x v="134"/>
    <s v="Medium"/>
    <m/>
    <s v="EDLM ELRR, elrr/elrr-services"/>
    <s v="ERM-1277"/>
    <s v="Backlog"/>
    <m/>
    <m/>
    <m/>
    <n v="0"/>
    <n v="0"/>
    <n v="0"/>
    <n v="0"/>
    <n v="0"/>
    <n v="0"/>
    <n v="0"/>
    <n v="0"/>
    <m/>
    <m/>
    <s v="EDLM Supervisor/Unit Lead"/>
    <s v="Need the use case associated with this ticket. API can associate goals with competencies, credentials, activities, and work roles, but the screened/select/promote is for a Talent Manager UI system"/>
    <n v="0"/>
  </r>
  <r>
    <x v="4"/>
    <x v="1034"/>
    <s v="EDLM - Requirements Management"/>
    <m/>
    <m/>
    <m/>
    <s v="Deloitte [EXT]"/>
    <m/>
    <s v="Hunter Smith"/>
    <m/>
    <m/>
    <m/>
    <m/>
    <m/>
    <m/>
    <m/>
    <m/>
    <x v="134"/>
    <s v="Medium"/>
    <m/>
    <s v="EDLM ELRR, elrr/elrr-services"/>
    <s v="ERM-1274"/>
    <s v="Backlog"/>
    <m/>
    <m/>
    <m/>
    <n v="0"/>
    <n v="0"/>
    <n v="0"/>
    <n v="0"/>
    <n v="0"/>
    <n v="0"/>
    <n v="0"/>
    <n v="0"/>
    <m/>
    <m/>
    <s v="EDLM IT System Administrator"/>
    <n v="0"/>
    <n v="0"/>
  </r>
  <r>
    <x v="4"/>
    <x v="1035"/>
    <s v="EDLM - Requirements Management"/>
    <m/>
    <m/>
    <m/>
    <s v="Deloitte [EXT]"/>
    <m/>
    <s v="Hunter Smith"/>
    <m/>
    <m/>
    <m/>
    <m/>
    <m/>
    <m/>
    <m/>
    <m/>
    <x v="134"/>
    <s v="Medium"/>
    <m/>
    <s v="EDLM ELRR, elrr/elrr-services"/>
    <s v="ERM-1273"/>
    <s v="Backlog"/>
    <m/>
    <m/>
    <m/>
    <n v="0"/>
    <n v="0"/>
    <n v="0"/>
    <n v="0"/>
    <n v="0"/>
    <n v="0"/>
    <n v="0"/>
    <n v="0"/>
    <m/>
    <m/>
    <s v="EDLM IT System Administrator"/>
    <s v="Same as [https://adlnet.atlassian.net/browse/ERM-1274|https://adlnet.atlassian.net/browse/ERM-1274|smart-link] _x000a__x000a_What is meant by Identity Groups? "/>
    <n v="0"/>
  </r>
  <r>
    <x v="4"/>
    <x v="1036"/>
    <s v="EDLM - Requirements Management"/>
    <m/>
    <m/>
    <m/>
    <s v="Deloitte [EXT]"/>
    <m/>
    <s v="Hunter Smith"/>
    <m/>
    <m/>
    <m/>
    <m/>
    <m/>
    <m/>
    <m/>
    <m/>
    <x v="134"/>
    <s v="Medium"/>
    <m/>
    <s v="EDLM ELRR, EDLM ECCR, EDLM Portal, elrr/elrr-external-services, elrr/elrr-services, EDLM Talent Management"/>
    <s v="ERM-1271"/>
    <s v="Backlog"/>
    <m/>
    <m/>
    <m/>
    <n v="0"/>
    <n v="0"/>
    <n v="0"/>
    <n v="0"/>
    <n v="0"/>
    <n v="0"/>
    <n v="0"/>
    <n v="0"/>
    <m/>
    <m/>
    <s v="EDLM IT System Administrator, EDLM Learner, EDLM Competency Manager"/>
    <s v="Frontend requirement. There are no projections in the ELRR it just stores the data. EDLM portal will have to paint the map. "/>
    <n v="0"/>
  </r>
  <r>
    <x v="4"/>
    <x v="1037"/>
    <s v="EDLM - Requirements Management"/>
    <m/>
    <m/>
    <m/>
    <s v="Deloitte [EXT]"/>
    <m/>
    <s v="Hunter Smith"/>
    <m/>
    <m/>
    <m/>
    <m/>
    <m/>
    <m/>
    <m/>
    <m/>
    <x v="134"/>
    <s v="Medium"/>
    <m/>
    <s v="EDLM ELRR, EDLM ECCR, EDLM Moodle LMS, EDLM Portal, EDLM ECC, elrr/elrr-external-services, elrr/elrr-services, EDLM Career Planning, EDLM Talent Management"/>
    <s v="ERM-1272"/>
    <s v="Backlog"/>
    <m/>
    <m/>
    <m/>
    <n v="0"/>
    <n v="0"/>
    <n v="0"/>
    <n v="0"/>
    <n v="0"/>
    <n v="0"/>
    <n v="0"/>
    <n v="0"/>
    <m/>
    <m/>
    <s v="EDLM IT System Administrator, EDLM Learner"/>
    <s v="This is a front end UI requirement. The ELRR holds all the records, but does not say what is and is not searchable. _x000a__x000a_Thinking on this, is this acting like redacted information? Black line cross through can read/search_x000a__x000a_*The Right to be Forgotten*"/>
    <n v="0"/>
  </r>
  <r>
    <x v="4"/>
    <x v="1038"/>
    <s v="EDLM - Requirements Management"/>
    <m/>
    <m/>
    <m/>
    <s v="Deloitte [EXT]"/>
    <m/>
    <s v="Hunter Smith"/>
    <m/>
    <m/>
    <m/>
    <m/>
    <m/>
    <m/>
    <m/>
    <m/>
    <x v="134"/>
    <s v="Medium"/>
    <m/>
    <s v="EDLM ELRR, EDLM ECCR, EDLM Moodle LMS, EDLM Portal, EDLM ECC, elrr/elrr-external-services, elrr/elrr-services, EDLM Talent Management, edlm-portal/learning-plan"/>
    <s v="ERM-1302"/>
    <s v="Backlog"/>
    <m/>
    <m/>
    <m/>
    <n v="0"/>
    <n v="0"/>
    <n v="0"/>
    <n v="0"/>
    <n v="0"/>
    <n v="0"/>
    <n v="0"/>
    <n v="0"/>
    <m/>
    <m/>
    <s v="EDLM IT System Administrator, EDLM Learner, EDLM Talent Manager"/>
    <s v="Same as [https://adlnet.atlassian.net/browse/ERM-1302|https://adlnet.atlassian.net/browse/ERM-1302|smart-link] _x000a__x000a_This ticket mentions hiding; previous ticket mentions deletion.  If this is a “soft delete” this is to do but if not it needs to be thought out. "/>
    <n v="0"/>
  </r>
  <r>
    <x v="4"/>
    <x v="1039"/>
    <s v="EDLM - Requirements Management"/>
    <m/>
    <m/>
    <m/>
    <s v="Deloitte [EXT]"/>
    <m/>
    <s v="Hunter Smith"/>
    <m/>
    <s v="EDLM Sprint 44 [EXT] [COMPLETED] + EDLM Sprint 43 [EXT] [COMPLETED] + EDLM Sprint 42 [EXT] [COMPLETED] + EDLM Sprint 41 [EXT] [COMPLETED] + EDLM Sprint 40 [EXT] [COMPLETED] + EDLM Sprint 39 [EXT] [COMPLETED]"/>
    <m/>
    <m/>
    <m/>
    <m/>
    <m/>
    <m/>
    <x v="134"/>
    <s v="Medium"/>
    <m/>
    <s v="EDLM ELRR, EDLM ECCR, EDLM Portal, elrr/elrr-external-services, elrr/elrr-services, EDLM Talent Management"/>
    <s v="ERM-1314"/>
    <s v="Backlog"/>
    <m/>
    <m/>
    <m/>
    <n v="0"/>
    <n v="0"/>
    <n v="0"/>
    <n v="0"/>
    <n v="0"/>
    <n v="0"/>
    <n v="0"/>
    <n v="0"/>
    <m/>
    <m/>
    <s v="EDLM IT System Administrator, EDLM Learner, EDLM Competency Manager"/>
    <s v="Not ECCR - ELRR"/>
    <n v="0"/>
  </r>
  <r>
    <x v="4"/>
    <x v="1040"/>
    <s v="EDLM - Requirements Management"/>
    <m/>
    <m/>
    <m/>
    <s v="Deloitte [EXT]"/>
    <m/>
    <s v="Hunter Smith"/>
    <m/>
    <s v="EDLM Sprint 44 [EXT] [COMPLETED] + EDLM Sprint 43 [EXT] [COMPLETED] + EDLM Sprint 42 [EXT] [COMPLETED] + EDLM Sprint 41 [EXT] [COMPLETED] + EDLM Sprint 40 [EXT] [COMPLETED] + EDLM Sprint 39 [EXT] [COMPLETED]"/>
    <m/>
    <m/>
    <m/>
    <m/>
    <m/>
    <m/>
    <x v="134"/>
    <s v="Medium"/>
    <m/>
    <s v="EDLM ELRR, EDLM ECCR, EDLM Portal, elrr/elrr-services, edlm-portal/talent-manager-dashboard"/>
    <s v="ERM-1313"/>
    <s v="Backlog"/>
    <m/>
    <m/>
    <m/>
    <n v="0"/>
    <n v="0"/>
    <n v="0"/>
    <n v="0"/>
    <n v="0"/>
    <n v="0"/>
    <n v="0"/>
    <n v="0"/>
    <m/>
    <m/>
    <s v="EDLM IT System Administrator, EDLM Talent Manager"/>
    <s v="REVISE: Does this fit into EDLM Portal Requirements and align to talent management user stories_x000a__x000a_State of assigned goals? This is a front end portal requirement. _x000a__x000a_ELRR does not track alignment to goal it just has a goal; if there are changes to what the goal is or the goal is completed this is tracked. But there is not ticker saying (this is 83% done) that is up to individual portals to come up with their own analysis"/>
    <n v="0"/>
  </r>
  <r>
    <x v="4"/>
    <x v="1041"/>
    <s v="EDLM - Requirements Management"/>
    <m/>
    <m/>
    <m/>
    <s v="Deloitte [EXT]"/>
    <m/>
    <s v="Hunter Smith"/>
    <m/>
    <m/>
    <m/>
    <m/>
    <m/>
    <m/>
    <m/>
    <m/>
    <x v="134"/>
    <s v="Medium"/>
    <m/>
    <s v="EDLM ELRR, elrr/elrr-services"/>
    <s v="ERM-1309"/>
    <s v="Backlog"/>
    <m/>
    <m/>
    <m/>
    <n v="0"/>
    <n v="0"/>
    <n v="0"/>
    <n v="0"/>
    <n v="0"/>
    <n v="0"/>
    <n v="0"/>
    <n v="0"/>
    <m/>
    <m/>
    <s v="EDLM IT System Administrator"/>
    <s v="ELRR (or at least LRS)_x000a__x000a_LRS would have the evidentiary chain but the ELRR will not have the exact events that led up to that credential. This is up to a credentialing system. _x000a__x000a_Credential could come with its own break down. This is tricky, a lot of it has to do with what is asserting the credential and what is its logic. Is this logic expressed in the assertion, how will it be broken down. _x000a__x000a_This is sort of an irreversible process here. "/>
    <n v="0"/>
  </r>
  <r>
    <x v="4"/>
    <x v="1042"/>
    <s v="EDLM - Requirements Management"/>
    <m/>
    <m/>
    <m/>
    <s v="Deloitte [EXT]"/>
    <m/>
    <s v="Hunter Smith"/>
    <m/>
    <m/>
    <m/>
    <m/>
    <m/>
    <m/>
    <m/>
    <m/>
    <x v="134"/>
    <s v="Medium"/>
    <m/>
    <s v="EDLM ELRR, elrr/elrr-services"/>
    <s v="ERM-1312"/>
    <s v="Backlog"/>
    <m/>
    <m/>
    <m/>
    <n v="0"/>
    <n v="0"/>
    <n v="0"/>
    <n v="0"/>
    <n v="0"/>
    <n v="0"/>
    <n v="0"/>
    <n v="0"/>
    <m/>
    <m/>
    <s v="EDLM IT System Administrator"/>
    <s v="ELRR (or at least LRS)"/>
    <n v="0"/>
  </r>
  <r>
    <x v="4"/>
    <x v="1043"/>
    <s v="EDLM - Requirements Management"/>
    <m/>
    <m/>
    <m/>
    <s v="Deloitte [EXT]"/>
    <m/>
    <s v="Hunter Smith"/>
    <m/>
    <m/>
    <m/>
    <m/>
    <m/>
    <m/>
    <m/>
    <m/>
    <x v="134"/>
    <s v="Medium"/>
    <m/>
    <s v="EDLM ELRR, elrr/elrr-services"/>
    <s v="ERM-1311"/>
    <s v="Backlog"/>
    <m/>
    <m/>
    <m/>
    <n v="0"/>
    <n v="0"/>
    <n v="0"/>
    <n v="0"/>
    <n v="0"/>
    <n v="0"/>
    <n v="0"/>
    <n v="0"/>
    <m/>
    <m/>
    <s v="EDLM IT System Administrator"/>
    <s v="ELRR (or at least LRS)_x000a__x000a_Again ties into what is asserting the credential. Some badges are not just items or files they are linked to a system. The credential management service is talking to the credential issuer but it may or may not have a badge and if it does it may not just be a file upload. "/>
    <n v="0"/>
  </r>
  <r>
    <x v="4"/>
    <x v="1044"/>
    <s v="EDLM - Requirements Management"/>
    <m/>
    <m/>
    <m/>
    <s v="Deloitte [EXT]"/>
    <m/>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external-services, elrr/elrr-services, eccr/backend, EDLM Talent Management, edlm-portal/learning-plan"/>
    <s v="ERM-1304"/>
    <s v="Backlog"/>
    <m/>
    <m/>
    <m/>
    <n v="0"/>
    <n v="0"/>
    <n v="0"/>
    <n v="0"/>
    <n v="0"/>
    <n v="0"/>
    <n v="0"/>
    <n v="0"/>
    <m/>
    <m/>
    <s v="EDLM IT System Administrator, EDLM Learner, EDLM Competency Manager"/>
    <s v="Frontend Requirements that interprets ELRR Learner Data. _x000a__x000a_There are Goals for credentials and attainment of credentials but there is no progress towards completeion. User takes x course and gets 2% closer to goal etc. "/>
    <n v="0"/>
  </r>
  <r>
    <x v="4"/>
    <x v="1045"/>
    <s v="EDLM - Requirements Management"/>
    <m/>
    <m/>
    <m/>
    <s v="Deloitte [EXT]"/>
    <m/>
    <s v="Hunter Smith"/>
    <m/>
    <m/>
    <m/>
    <m/>
    <m/>
    <m/>
    <m/>
    <m/>
    <x v="134"/>
    <s v="Medium"/>
    <m/>
    <s v="EDLM ELRR, elrr/elrr-services"/>
    <s v="ERM-1308"/>
    <s v="Backlog"/>
    <m/>
    <m/>
    <m/>
    <n v="0"/>
    <n v="0"/>
    <n v="0"/>
    <n v="0"/>
    <n v="0"/>
    <n v="0"/>
    <n v="0"/>
    <n v="0"/>
    <m/>
    <m/>
    <m/>
    <s v="This is requirement of assertor 3000 (assertion engine) and LRS but this is met because this is an LRS"/>
    <n v="0"/>
  </r>
  <r>
    <x v="4"/>
    <x v="1046"/>
    <s v="EDLM - Requirements Management"/>
    <m/>
    <m/>
    <m/>
    <s v="Deloitte [EXT]"/>
    <m/>
    <s v="Hunter Smith"/>
    <m/>
    <m/>
    <m/>
    <m/>
    <m/>
    <m/>
    <m/>
    <m/>
    <x v="134"/>
    <s v="Medium"/>
    <m/>
    <s v="EDLM ELRR, elrr/elrr-services"/>
    <s v="ERM-1306"/>
    <s v="Backlog"/>
    <m/>
    <m/>
    <m/>
    <n v="0"/>
    <n v="0"/>
    <n v="0"/>
    <n v="0"/>
    <n v="0"/>
    <n v="0"/>
    <n v="0"/>
    <n v="0"/>
    <m/>
    <m/>
    <m/>
    <s v="This refers to an assertion engine like [https://adlnet.atlassian.net/browse/ERM-1308|https://adlnet.atlassian.net/browse/ERM-1308|smart-link] "/>
    <n v="0"/>
  </r>
  <r>
    <x v="4"/>
    <x v="1047"/>
    <s v="EDLM - Requirements Management"/>
    <m/>
    <m/>
    <m/>
    <s v="Deloitte [EXT]"/>
    <m/>
    <s v="Hunter Smith"/>
    <m/>
    <m/>
    <m/>
    <m/>
    <m/>
    <m/>
    <m/>
    <m/>
    <x v="134"/>
    <s v="Medium"/>
    <m/>
    <s v="EDLM ELRR, elrr/elrr-services"/>
    <s v="ERM-1299"/>
    <s v="Backlog"/>
    <m/>
    <m/>
    <m/>
    <n v="0"/>
    <n v="0"/>
    <n v="0"/>
    <n v="0"/>
    <n v="0"/>
    <n v="0"/>
    <n v="0"/>
    <n v="0"/>
    <m/>
    <m/>
    <s v="EDLM IT System Administrator"/>
    <s v="This is more or less what we are attempting to do with DMDC _x000a__x000a_SSNs Work being done with DAIMs"/>
    <n v="0"/>
  </r>
  <r>
    <x v="4"/>
    <x v="1048"/>
    <s v="EDLM - Requirements Management"/>
    <m/>
    <m/>
    <m/>
    <s v="Deloitte [EXT]"/>
    <m/>
    <s v="Hunter Smith"/>
    <m/>
    <m/>
    <m/>
    <m/>
    <m/>
    <m/>
    <m/>
    <m/>
    <x v="134"/>
    <s v="Medium"/>
    <m/>
    <s v="EDLM ELRR, elrr/elrr-services"/>
    <s v="ERM-1301"/>
    <s v="Backlog"/>
    <m/>
    <m/>
    <m/>
    <n v="0"/>
    <n v="0"/>
    <n v="0"/>
    <n v="0"/>
    <n v="0"/>
    <n v="0"/>
    <n v="0"/>
    <n v="0"/>
    <m/>
    <m/>
    <s v="EDLM IT System Administrator"/>
    <s v="Assertion engine relates to [https://adlnet.atlassian.net/browse/ERM-1308|https://adlnet.atlassian.net/browse/ERM-1308|smart-link] "/>
    <n v="0"/>
  </r>
  <r>
    <x v="4"/>
    <x v="1049"/>
    <s v="EDLM - Requirements Management"/>
    <m/>
    <m/>
    <m/>
    <s v="Deloitte [EXT]"/>
    <m/>
    <s v="Hunter Smith"/>
    <m/>
    <m/>
    <m/>
    <m/>
    <m/>
    <m/>
    <m/>
    <m/>
    <x v="134"/>
    <s v="Medium"/>
    <m/>
    <s v="EDLM ELRR, elrr/elrr-services"/>
    <s v="ERM-1297"/>
    <s v="Backlog"/>
    <m/>
    <m/>
    <m/>
    <n v="0"/>
    <n v="0"/>
    <n v="0"/>
    <n v="0"/>
    <n v="0"/>
    <n v="0"/>
    <n v="0"/>
    <n v="0"/>
    <m/>
    <m/>
    <s v="EDLM IT System Administrator"/>
    <s v="Cliff has requeested to have a sit down regarding planned authentication and authorization requriements. This still has yet to happen. _x000a__x000a_Need to know the Roles, Tiers, and Granularity which are all very different so we need to sit an think on this. "/>
    <n v="0"/>
  </r>
  <r>
    <x v="4"/>
    <x v="1050"/>
    <s v="EDLM - Requirements Management"/>
    <m/>
    <m/>
    <m/>
    <s v="Deloitte [EXT]"/>
    <m/>
    <s v="Hunter Smith"/>
    <m/>
    <m/>
    <m/>
    <m/>
    <m/>
    <m/>
    <m/>
    <m/>
    <x v="134"/>
    <s v="Medium"/>
    <m/>
    <s v="EDLM ELRR, EDLM ECCR, EDLM Moodle LMS, EDLM Portal, EDLM ECC, elrr/elrr-external-services, elrr/elrr-services, EDLM Career Planning, EDLM Talent Management, elrr/portal-ui"/>
    <s v="ERM-1332"/>
    <s v="Backlog"/>
    <m/>
    <m/>
    <m/>
    <n v="0"/>
    <n v="0"/>
    <n v="0"/>
    <n v="0"/>
    <n v="0"/>
    <n v="0"/>
    <n v="0"/>
    <n v="0"/>
    <m/>
    <m/>
    <s v="EDLM IT System Administrator, EDLM Learner"/>
    <s v="There are goals. they are tied to more granular things (tasks and competencies), unsure what purging means_x000a__x000a_Purging means going through classes planning to do 5, learner later comes back to plan and changes mind to 3 courses and removes 2 from their goals. _x000a__x000a_Goals can be deleted and completed; if delelted the related granular tasks will be removed. "/>
    <n v="0"/>
  </r>
  <r>
    <x v="4"/>
    <x v="1051"/>
    <s v="EDLM - Requirements Management"/>
    <m/>
    <m/>
    <m/>
    <s v="Deloitte [EXT]"/>
    <m/>
    <s v="Hunter Smith"/>
    <m/>
    <m/>
    <m/>
    <m/>
    <m/>
    <m/>
    <m/>
    <m/>
    <x v="134"/>
    <s v="Medium"/>
    <m/>
    <s v="EDLM ELRR, EDLM ECCR, EDLM Portal, elrr/elrr-external-services, elrr/elrr-services, EDLM Talent Management, elrr/portal-ui"/>
    <s v="ERM-1331"/>
    <s v="Backlog"/>
    <m/>
    <m/>
    <m/>
    <n v="0"/>
    <n v="0"/>
    <n v="0"/>
    <n v="0"/>
    <n v="0"/>
    <n v="0"/>
    <n v="0"/>
    <n v="0"/>
    <m/>
    <m/>
    <s v="EDLM IT System Administrator, EDLM Learner"/>
    <s v="Requires Functional Grooming. What actions take place in Global Admin UI_x000a__x000a_There is no Interface for the ELRR right now. _x000a__x000a_Global admin portal is required for this. ELRR provides all the functionality but the UI is a future question. "/>
    <n v="0"/>
  </r>
  <r>
    <x v="4"/>
    <x v="1052"/>
    <s v="EDLM - Requirements Management"/>
    <m/>
    <m/>
    <m/>
    <s v="Deloitte [EXT]"/>
    <s v="Hunter Smith"/>
    <s v="Hunter Smith"/>
    <m/>
    <m/>
    <m/>
    <m/>
    <m/>
    <m/>
    <m/>
    <m/>
    <x v="134"/>
    <s v="Medium"/>
    <m/>
    <s v="EDLM ELRR, elrr/portal-ui"/>
    <s v="ERM-1327"/>
    <s v="Backlog"/>
    <m/>
    <m/>
    <m/>
    <n v="0"/>
    <n v="0"/>
    <n v="0"/>
    <n v="0"/>
    <n v="0"/>
    <n v="0"/>
    <n v="0"/>
    <n v="0"/>
    <m/>
    <m/>
    <s v="EDLM IT System Administrator"/>
    <s v="[~accountid:70121:f7a2f8d0-f750-4b60-8e7b-fb1de0d18b82]  move this to a user story"/>
    <n v="0"/>
  </r>
  <r>
    <x v="4"/>
    <x v="1025"/>
    <s v="EDLM - Requirements Management"/>
    <m/>
    <m/>
    <m/>
    <s v="Deloitte [EXT]"/>
    <m/>
    <s v="Hunter Smith"/>
    <m/>
    <m/>
    <m/>
    <m/>
    <m/>
    <m/>
    <m/>
    <m/>
    <x v="134"/>
    <s v="Medium"/>
    <m/>
    <s v="EDLM ELRR, EDLM ECCR, EDLM Moodle LMS, EDLM Portal, EDLM ECC, elrr/elrr-external-services, elrr/elrr-services, EDLM Career Planning, EDLM Talent Management, elrr/portal-ui"/>
    <s v="ERM-1330"/>
    <s v="Backlog"/>
    <m/>
    <m/>
    <m/>
    <n v="0"/>
    <n v="0"/>
    <n v="0"/>
    <n v="0"/>
    <n v="0"/>
    <n v="0"/>
    <n v="0"/>
    <n v="0"/>
    <m/>
    <m/>
    <s v="EDLM Learner, EDLM IT System Administrator"/>
    <s v="Vast and Vague; what is a security convo"/>
    <n v="0"/>
  </r>
  <r>
    <x v="4"/>
    <x v="489"/>
    <s v="EDLM - Requirements Management"/>
    <m/>
    <m/>
    <m/>
    <s v="Deloitte [EXT]"/>
    <m/>
    <s v="Hunter Smith"/>
    <m/>
    <m/>
    <m/>
    <m/>
    <m/>
    <m/>
    <m/>
    <m/>
    <x v="134"/>
    <s v="Medium"/>
    <m/>
    <s v="EDLM ELRR, elrr/portal-ui"/>
    <s v="ERM-1329"/>
    <s v="Backlog"/>
    <m/>
    <m/>
    <m/>
    <n v="0"/>
    <n v="0"/>
    <n v="0"/>
    <n v="0"/>
    <n v="0"/>
    <n v="0"/>
    <n v="0"/>
    <n v="0"/>
    <m/>
    <m/>
    <s v="EDLM IT System Administrator"/>
    <s v="Vast and Vague needs to be flushed out_x000a__x000a_Revise to be more ELRR Specific. Knowing that there is no UI and the portal will be the system displaying these notifications. "/>
    <n v="0"/>
  </r>
  <r>
    <x v="4"/>
    <x v="1053"/>
    <s v="EDLM - Requirements Management"/>
    <m/>
    <m/>
    <m/>
    <s v="Deloitte [EXT]"/>
    <m/>
    <s v="Hunter Smith"/>
    <m/>
    <m/>
    <m/>
    <m/>
    <m/>
    <m/>
    <m/>
    <m/>
    <x v="134"/>
    <s v="Medium"/>
    <m/>
    <s v="EDLM ELRR, elrr/portal-ui"/>
    <s v="ERM-1317"/>
    <s v="Backlog"/>
    <m/>
    <m/>
    <m/>
    <n v="0"/>
    <n v="0"/>
    <n v="0"/>
    <n v="0"/>
    <n v="0"/>
    <n v="0"/>
    <n v="0"/>
    <n v="0"/>
    <m/>
    <m/>
    <s v="EDLM IT System Administrator"/>
    <s v="What is user interest group in the elrr. This is a portal presentation piece. In the competency perspective there may be a interest list associated with a competency a user adds. _x000a__x000a_User Interest Group is another identifier that we are introducing. _x000a__x000a_Front end Requriement that is chasing backend functionality. "/>
    <n v="0"/>
  </r>
  <r>
    <x v="4"/>
    <x v="1054"/>
    <s v="EDLM - Requirements Management"/>
    <m/>
    <m/>
    <m/>
    <s v="Deloitte [EXT]"/>
    <m/>
    <s v="Hunter Smith"/>
    <m/>
    <m/>
    <m/>
    <m/>
    <m/>
    <m/>
    <m/>
    <m/>
    <x v="134"/>
    <s v="Medium"/>
    <m/>
    <s v="EDLM ELRR, elrr/portal-ui"/>
    <s v="ERM-1316"/>
    <s v="Backlog"/>
    <m/>
    <m/>
    <m/>
    <n v="0"/>
    <n v="0"/>
    <n v="0"/>
    <n v="0"/>
    <n v="0"/>
    <n v="0"/>
    <n v="0"/>
    <n v="0"/>
    <m/>
    <m/>
    <s v="EDLM Supervisor/Unit Lead"/>
    <s v="What qualifies protected? Are these closed groups that involve permissions. _x000a__x000a_Again a Frontend requirement that is chasing backend functionality"/>
    <n v="0"/>
  </r>
  <r>
    <x v="4"/>
    <x v="1055"/>
    <s v="EDLM - Requirements Management"/>
    <m/>
    <m/>
    <m/>
    <s v="Deloitte [EXT]"/>
    <m/>
    <s v="Hunter Smith"/>
    <m/>
    <m/>
    <m/>
    <m/>
    <m/>
    <m/>
    <m/>
    <m/>
    <x v="134"/>
    <s v="Medium"/>
    <m/>
    <s v="EDLM ELRR, elrr/portal-ui"/>
    <s v="ERM-1319"/>
    <s v="Backlog"/>
    <m/>
    <m/>
    <m/>
    <n v="0"/>
    <n v="0"/>
    <n v="0"/>
    <n v="0"/>
    <n v="0"/>
    <n v="0"/>
    <n v="0"/>
    <n v="0"/>
    <m/>
    <m/>
    <s v="EDLM Supervisor/Unit Lead"/>
    <s v="What is user interest group in the elrr. This is a portal presentation piece. In the competency perspective there may be a interest list associated with a competency a user adds. _x000a__x000a_User Interest Group is another identifier that we are introducing. _x000a__x000a_Front end Requriement that is chasing backend functionality. "/>
    <n v="0"/>
  </r>
  <r>
    <x v="4"/>
    <x v="1056"/>
    <s v="EDLM - Requirements Management"/>
    <m/>
    <m/>
    <m/>
    <s v="Deloitte [EXT]"/>
    <s v="Hunter Smith"/>
    <s v="Hunter Smith"/>
    <m/>
    <m/>
    <m/>
    <m/>
    <m/>
    <m/>
    <m/>
    <m/>
    <x v="134"/>
    <s v="Medium"/>
    <m/>
    <s v="EDLM ELRR, elrr/portal-ui"/>
    <s v="ERM-1322"/>
    <s v="In Progress"/>
    <m/>
    <m/>
    <m/>
    <n v="0"/>
    <n v="0"/>
    <n v="0"/>
    <n v="0"/>
    <n v="0"/>
    <n v="0"/>
    <n v="0"/>
    <n v="0"/>
    <m/>
    <m/>
    <s v="EDLM IT System Administrator"/>
    <s v="[~accountid:70121:f7a2f8d0-f750-4b60-8e7b-fb1de0d18b82]  get transtion in place from Done in Dev back to In Progress"/>
    <n v="0"/>
  </r>
  <r>
    <x v="4"/>
    <x v="1057"/>
    <s v="EDLM - Requirements Management"/>
    <m/>
    <m/>
    <m/>
    <s v="Deloitte [EXT]"/>
    <s v="Hunter Smith"/>
    <s v="Hunter Smith"/>
    <m/>
    <m/>
    <m/>
    <m/>
    <m/>
    <m/>
    <m/>
    <m/>
    <x v="134"/>
    <s v="Medium"/>
    <m/>
    <s v="EDLM ELRR, EDLM ECCR, EDLM Portal, EDLM ECC, elrr/elrr-external-services, elrr/elrr-services, EDLM Talent Management, elrr/portal-ui, edlm-portal/learning-plan"/>
    <s v="ERM-1323"/>
    <s v="Backlog"/>
    <m/>
    <m/>
    <m/>
    <n v="0"/>
    <n v="0"/>
    <n v="0"/>
    <n v="0"/>
    <n v="0"/>
    <n v="0"/>
    <n v="0"/>
    <n v="0"/>
    <m/>
    <m/>
    <s v="EDLM IT System Administrator, EDLM Learner, EDLM Competency Manager"/>
    <s v="Requires revision of user stories associated. There are other functional requirements specificying this data federation. "/>
    <n v="0"/>
  </r>
  <r>
    <x v="4"/>
    <x v="1058"/>
    <s v="EDLM - Requirements Management"/>
    <m/>
    <m/>
    <m/>
    <s v="Deloitte [EXT]"/>
    <s v="Madelyn Whitfield"/>
    <s v="Hunter Smith"/>
    <m/>
    <s v="MMT Sprint 13 [EXT] [COMPLETED] + MMT Sprint 12 [EXT] [COMPLETED]"/>
    <m/>
    <m/>
    <m/>
    <m/>
    <m/>
    <m/>
    <x v="134"/>
    <s v="Medium"/>
    <m/>
    <s v="EDLM ELRR, EDLM ECCR, mmt/mmt-portal, EDLM Portal, EDLM ECC, elrr/elrr-external-services, elrr/elrr-services, EDLM Talent Management, elrr/portal-ui, edlm-portal/learning-plan"/>
    <s v="ERM-1320"/>
    <s v="Backlog"/>
    <m/>
    <m/>
    <m/>
    <n v="0"/>
    <n v="0"/>
    <n v="0"/>
    <n v="0"/>
    <n v="0"/>
    <n v="0"/>
    <n v="0"/>
    <n v="0"/>
    <m/>
    <m/>
    <s v="EDLM IT System Administrator, EDLM Learner, EDLM Competency Manager"/>
    <s v="through an API we can get credentials. There are no special files that hold this but the data is retrieve. ELRR does not have any pdf downloads. _x000a__x000a_This would be a requirement of the portal to generate a pdf based on credential history_x000a__x000a_Does our MMT Work satisfy this capability?"/>
    <n v="0"/>
  </r>
  <r>
    <x v="4"/>
    <x v="1059"/>
    <s v="EDLM - Requirements Management"/>
    <m/>
    <m/>
    <m/>
    <s v="Deloitte [EXT]"/>
    <m/>
    <s v="Hunter Smith"/>
    <m/>
    <s v="EDLM Sprint 44 [EXT] [COMPLETED] + EDLM Sprint 43 [EXT] [COMPLETED] + EDLM Sprint 42 [EXT] [COMPLETED] + EDLM Sprint 41 [EXT] [COMPLETED] + EDLM Sprint 40 [EXT] [COMPLETED] + EDLM Sprint 39 [EXT] [COMPLETED] + MMT Sprint 12 [EXT] [COMPLETED]"/>
    <m/>
    <m/>
    <m/>
    <m/>
    <m/>
    <m/>
    <x v="134"/>
    <s v="Medium"/>
    <m/>
    <s v="EDLM ELRR, EDLM ECCR, EDLM Portal, EDLM ECC, elrr/elrr-external-services, elrr/elrr-services, EDLM Talent Management, elrr/portal-ui, edlm-portal/learning-plan"/>
    <s v="ERM-1328"/>
    <s v="Backlog"/>
    <m/>
    <m/>
    <m/>
    <n v="0"/>
    <n v="0"/>
    <n v="0"/>
    <n v="0"/>
    <n v="0"/>
    <n v="0"/>
    <n v="0"/>
    <n v="0"/>
    <m/>
    <m/>
    <s v="EDLM Learner, EDLM IT System Administrator, EDLM Competency Manager"/>
    <s v="Similar to [https://adlnet.atlassian.net/browse/ERM-1320|https://adlnet.atlassian.net/browse/ERM-1320|smart-link] _x000a__x000a_The ELRR API provides access to all this data; it is up to a front end portal to provide the lens."/>
    <n v="0"/>
  </r>
  <r>
    <x v="4"/>
    <x v="1060"/>
    <s v="EDLM - Requirements Management"/>
    <m/>
    <m/>
    <m/>
    <s v="Deloitte [EXT]"/>
    <m/>
    <s v="Hunter Smith"/>
    <m/>
    <m/>
    <m/>
    <m/>
    <m/>
    <m/>
    <m/>
    <m/>
    <x v="134"/>
    <s v="Medium"/>
    <m/>
    <s v="EDLM ELRR, elrr/portal-ui"/>
    <s v="ERM-1324"/>
    <s v="Backlog"/>
    <m/>
    <m/>
    <m/>
    <n v="0"/>
    <n v="0"/>
    <n v="0"/>
    <n v="0"/>
    <n v="0"/>
    <n v="0"/>
    <n v="0"/>
    <n v="0"/>
    <m/>
    <m/>
    <s v="EDLM IT System Administrator"/>
    <s v="digital badge is just a credential type; nothing does this at the moment. This needs review since the OpenBadge standard has changed_x000a__x000a_Look into W3C Verifiable Credentials Standard; at somepoint it might make sense that the ELRR can connect to this, but we would want to see this in practice first. _x000a__x000a_As Verification of the credential has to come from the provider. Where our system would then act as a mediator"/>
    <n v="0"/>
  </r>
  <r>
    <x v="4"/>
    <x v="896"/>
    <s v="EDLM - Requirements Management"/>
    <m/>
    <m/>
    <m/>
    <s v="Deloitte [EXT]"/>
    <m/>
    <s v="Hunter Smith"/>
    <m/>
    <m/>
    <m/>
    <m/>
    <m/>
    <m/>
    <m/>
    <m/>
    <x v="134"/>
    <s v="Medium"/>
    <m/>
    <s v="EDLM ELRR, EDLM ECCR, EDLM Portal, elrr/elrr-external-services, elrr/elrr-services, EDLM Talent Management, elrr/portal-ui"/>
    <s v="ERM-1325"/>
    <s v="Backlog"/>
    <m/>
    <m/>
    <m/>
    <n v="0"/>
    <n v="0"/>
    <n v="0"/>
    <n v="0"/>
    <n v="0"/>
    <n v="0"/>
    <n v="0"/>
    <n v="0"/>
    <m/>
    <m/>
    <s v="EDLM IT System Administrator, EDLM Learner"/>
    <s v="End sentence referes to the Assetor Engine 3000 (assertion engine that doesnt exsist). The ELRR is just a bucket of learner data there is no brain to assess self assertions"/>
    <n v="0"/>
  </r>
  <r>
    <x v="4"/>
    <x v="1061"/>
    <s v="EDLM - Requirements Management"/>
    <m/>
    <m/>
    <m/>
    <s v="Deloitte [EXT]"/>
    <s v="Madelyn Whitfield"/>
    <s v="Hunter Smith"/>
    <m/>
    <s v="MMT Sprint 9 [EXT] [COMPLETED]"/>
    <m/>
    <m/>
    <m/>
    <m/>
    <m/>
    <m/>
    <x v="134"/>
    <s v="Medium"/>
    <s v="IEEE_REVIEW_REQUIRED"/>
    <s v="EDLM ELRR, mmt/mmt-portal, elrr/elrr-services, MMT Backend"/>
    <s v="ERM-1293"/>
    <s v="To Do"/>
    <m/>
    <m/>
    <m/>
    <n v="0"/>
    <n v="0"/>
    <n v="0"/>
    <n v="0"/>
    <n v="0"/>
    <n v="0"/>
    <n v="0"/>
    <n v="0"/>
    <m/>
    <m/>
    <s v="EDLM IT System Administrator, EDLM Academic Institutions"/>
    <s v="There is an API that we can use to figure out a learners credential. We may want to meet with IEEE P2997 for credentials that are “stripped/revoked” and think on the particular statuses towards credentials that we have. "/>
    <n v="0"/>
  </r>
  <r>
    <x v="4"/>
    <x v="1062"/>
    <s v="EDLM - Requirements Management"/>
    <m/>
    <m/>
    <m/>
    <m/>
    <m/>
    <s v="Hunter Smith"/>
    <m/>
    <s v="Internal Grooming Sprint [EXT] + EDLM Sprint 51 [EXT] [COMPLETED]"/>
    <m/>
    <m/>
    <m/>
    <m/>
    <m/>
    <m/>
    <x v="134"/>
    <s v="Medium"/>
    <m/>
    <s v="EDLM Portal, edlm-portal/learning-plan"/>
    <s v="ERM-1644"/>
    <s v="Internal Grooming"/>
    <m/>
    <m/>
    <m/>
    <n v="0"/>
    <n v="0"/>
    <n v="0"/>
    <n v="0"/>
    <n v="0"/>
    <n v="0"/>
    <n v="0"/>
    <n v="0"/>
    <m/>
    <m/>
    <s v="EDLM Learner"/>
    <n v="0"/>
    <n v="0"/>
  </r>
  <r>
    <x v="4"/>
    <x v="1063"/>
    <s v="EDLM - Requirements Management"/>
    <m/>
    <m/>
    <m/>
    <m/>
    <m/>
    <s v="Hunter Smith"/>
    <m/>
    <m/>
    <m/>
    <m/>
    <m/>
    <m/>
    <m/>
    <m/>
    <x v="134"/>
    <s v="Medium"/>
    <m/>
    <m/>
    <s v="ERM-1645"/>
    <s v="Prioritized"/>
    <m/>
    <m/>
    <m/>
    <n v="0"/>
    <n v="0"/>
    <n v="0"/>
    <n v="0"/>
    <n v="0"/>
    <n v="0"/>
    <n v="0"/>
    <n v="0"/>
    <m/>
    <m/>
    <m/>
    <n v="0"/>
    <n v="0"/>
  </r>
  <r>
    <x v="4"/>
    <x v="1064"/>
    <s v="EDLM - Requirements Management"/>
    <m/>
    <m/>
    <m/>
    <s v="ADL Human Centered Design [EXT]"/>
    <m/>
    <s v="Hunter Smith"/>
    <m/>
    <m/>
    <m/>
    <m/>
    <m/>
    <m/>
    <m/>
    <m/>
    <x v="134"/>
    <s v="Medium"/>
    <m/>
    <s v="EDLM ELRR, elrr/elrr-external-services"/>
    <s v="ERM-1129"/>
    <s v="Backlog"/>
    <m/>
    <m/>
    <m/>
    <n v="0"/>
    <n v="0"/>
    <n v="0"/>
    <n v="0"/>
    <n v="0"/>
    <n v="0"/>
    <n v="0"/>
    <n v="0"/>
    <m/>
    <m/>
    <s v="EDLM IT System Administrator"/>
    <n v="0"/>
    <n v="0"/>
  </r>
  <r>
    <x v="4"/>
    <x v="1065"/>
    <s v="EDLM - Requirements Management"/>
    <m/>
    <m/>
    <m/>
    <s v="ADL Human Centered Design [EXT]"/>
    <m/>
    <s v="Hunter Smith"/>
    <m/>
    <m/>
    <m/>
    <m/>
    <m/>
    <m/>
    <m/>
    <m/>
    <x v="134"/>
    <s v="Medium"/>
    <m/>
    <s v="EDLM ELRR, elrr/elrr-datasync"/>
    <s v="ERM-1195"/>
    <s v="Backlog"/>
    <m/>
    <m/>
    <m/>
    <n v="0"/>
    <n v="0"/>
    <n v="0"/>
    <n v="0"/>
    <n v="0"/>
    <n v="0"/>
    <n v="0"/>
    <n v="0"/>
    <m/>
    <m/>
    <m/>
    <s v="Route back to unified identity"/>
    <n v="0"/>
  </r>
  <r>
    <x v="4"/>
    <x v="1066"/>
    <s v="EDLM - Requirements Management"/>
    <m/>
    <m/>
    <m/>
    <s v="ADL Human Centered Design [EXT]"/>
    <m/>
    <s v="Hunter Smith"/>
    <m/>
    <m/>
    <m/>
    <m/>
    <m/>
    <m/>
    <m/>
    <m/>
    <x v="134"/>
    <s v="Medium"/>
    <m/>
    <s v="EDLM ELRR, elrr/elrr-datasync"/>
    <s v="ERM-1194"/>
    <s v="Backlog"/>
    <m/>
    <m/>
    <m/>
    <n v="0"/>
    <n v="0"/>
    <n v="0"/>
    <n v="0"/>
    <n v="0"/>
    <n v="0"/>
    <n v="0"/>
    <n v="0"/>
    <m/>
    <m/>
    <s v="EDLM IT System Administrator"/>
    <n v="0"/>
    <n v="0"/>
  </r>
  <r>
    <x v="4"/>
    <x v="1067"/>
    <s v="EDLM - Requirements Management"/>
    <m/>
    <m/>
    <m/>
    <s v="ADL Human Centered Design [EXT]"/>
    <m/>
    <s v="Hunter Smith"/>
    <m/>
    <m/>
    <m/>
    <m/>
    <m/>
    <m/>
    <m/>
    <m/>
    <x v="134"/>
    <s v="Medium"/>
    <m/>
    <s v="EDLM ELRR, elrr/elrr-aggregator"/>
    <s v="ERM-1241"/>
    <s v="Backlog"/>
    <m/>
    <m/>
    <m/>
    <n v="0"/>
    <n v="0"/>
    <n v="0"/>
    <n v="0"/>
    <n v="0"/>
    <n v="0"/>
    <n v="0"/>
    <n v="0"/>
    <m/>
    <m/>
    <s v="EDLM Learner"/>
    <n v="0"/>
    <n v="0"/>
  </r>
  <r>
    <x v="4"/>
    <x v="1068"/>
    <s v="EDLM - Requirements Management"/>
    <m/>
    <m/>
    <m/>
    <s v="ADL Human Centered Design [EXT]"/>
    <m/>
    <s v="Hunter Smith"/>
    <m/>
    <m/>
    <m/>
    <m/>
    <m/>
    <m/>
    <m/>
    <m/>
    <x v="134"/>
    <s v="Medium"/>
    <m/>
    <s v="EDLM ELRR, EDLM ECCR, EDLM Moodle LMS, EDLM Portal, EDLM ECC, elrr/elrr-aggregator, elrr/elrr-external-services, elrr/elrr-services, eccr/backend, EDLM Career Planning, EDLM Talent Management, edlm-portal/learning-plan"/>
    <s v="ERM-1214"/>
    <s v="Backlog"/>
    <m/>
    <m/>
    <m/>
    <n v="0"/>
    <n v="0"/>
    <n v="0"/>
    <n v="0"/>
    <n v="0"/>
    <n v="0"/>
    <n v="0"/>
    <n v="0"/>
    <m/>
    <m/>
    <s v="EDLM IT System Administrator, EDLM Learner"/>
    <s v="We have a more formal audit table that is currently being added. Enchancements are currently in-progress. "/>
    <n v="0"/>
  </r>
  <r>
    <x v="4"/>
    <x v="1069"/>
    <s v="EDLM - Requirements Management"/>
    <m/>
    <m/>
    <m/>
    <s v="Deloitte [EXT]"/>
    <m/>
    <s v="Hunter Smith"/>
    <m/>
    <m/>
    <m/>
    <m/>
    <m/>
    <m/>
    <m/>
    <m/>
    <x v="134"/>
    <s v="Medium"/>
    <m/>
    <s v="EDLM ELRR, EDLM ECCR, EDLM Portal, elrr/elrr-aggregator, elrr/elrr-external-services, elrr/elrr-services, EDLM Talent Management"/>
    <s v="ERM-1261"/>
    <s v="Backlog"/>
    <m/>
    <m/>
    <m/>
    <n v="0"/>
    <n v="0"/>
    <n v="0"/>
    <n v="0"/>
    <n v="0"/>
    <n v="0"/>
    <n v="0"/>
    <n v="0"/>
    <m/>
    <m/>
    <s v="EDLM IT System Administrator, EDLM Learner, EDLM Talent Manager, EDLM Competency Manager"/>
    <s v="This comes down to identity and it is built in now. Cliff and Andy dove into this a couple weeks ago and are looking at Actor Identity being one to many with a person. The Identity can the be associated with changes in individual records. "/>
    <n v="0"/>
  </r>
  <r>
    <x v="2"/>
    <x v="1070"/>
    <s v="EDLM - Requirements Management"/>
    <m/>
    <m/>
    <m/>
    <m/>
    <m/>
    <s v="Hunter Smith"/>
    <m/>
    <m/>
    <m/>
    <m/>
    <m/>
    <m/>
    <m/>
    <m/>
    <x v="0"/>
    <s v="Medium"/>
    <m/>
    <m/>
    <s v="ERM-1466"/>
    <s v="Backlog"/>
    <m/>
    <m/>
    <m/>
    <n v="0"/>
    <n v="0"/>
    <n v="0"/>
    <n v="100"/>
    <n v="0"/>
    <n v="0"/>
    <n v="1"/>
    <n v="1"/>
    <m/>
    <m/>
    <m/>
    <n v="0"/>
    <n v="0"/>
  </r>
  <r>
    <x v="2"/>
    <x v="1071"/>
    <s v="EDLM - Requirements Management"/>
    <m/>
    <m/>
    <s v="ADL Human Centered Design [EXT], Deloitte [EXT]"/>
    <s v="Deloitte [EXT]"/>
    <s v="Desiree Esiere"/>
    <s v="Hunter Smith"/>
    <s v="DOT&amp;E Sprint 1, DOT&amp;E Sprint 10, DOT&amp;E Sprint 11, DOT&amp;E Sprint 12, DOT&amp;E Sprint 13, DOT&amp;E Sprint 14, DOT&amp;E Sprint 15, DOT&amp;E Sprint 16, DOT&amp;E Sprint 17, DOT&amp;E Sprint 18, DOT&amp;E Sprint 19, DOT&amp;E Sprint 2, DOT&amp;E Sprint 20, DOT&amp;E Sprint 21, DOT&amp;E Sprint 22, DOT&amp;E Sprint 23, DOT&amp;E Sprint 24, DOT&amp;E Sprint 25, DOT&amp;E Sprint 26, DOT&amp;E Sprint 27, DOT&amp;E Sprint 28, DOT&amp;E Sprint 3, DOT&amp;E Sprint 4, DOT&amp;E Sprint 5, DOT&amp;E Sprint 6, DOT&amp;E Sprint 7, DOT&amp;E Sprint 8, DOT&amp;E Sprint 9, EDLM Sprint 39, EDLM Sprint 40, EDLM Sprint 41, EDLM Sprint 42, EDLM Sprint 43, EDLM Sprint 44, Internal Grooming Sprint, SAPRO Sprint 11"/>
    <s v="DOT&amp;E Sprint 22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n v="45567"/>
    <m/>
    <m/>
    <x v="0"/>
    <s v="Highest"/>
    <m/>
    <s v="EDLM ELRR, EDLM ECCR, EDLM Moodle LMS, ecc/ecc-openlxp-xds, EDLM Portal, EDLM ECC, elrr/elrr-external-services, elrr/elrr-services, ecc/ecc-openlxp-xis, sql-lrs/sql-lrs, eccr/frontend, eccr/backend, P2881 Learning Experience Metadata, EDLM SQL-LRS, edlm-portal/frontend-ui"/>
    <s v="ERM-523"/>
    <s v="Backlog"/>
    <m/>
    <m/>
    <m/>
    <n v="100"/>
    <n v="1"/>
    <n v="0"/>
    <n v="93.5"/>
    <n v="24"/>
    <n v="5"/>
    <n v="417"/>
    <n v="446"/>
    <m/>
    <m/>
    <m/>
    <n v="0"/>
    <n v="0"/>
  </r>
  <r>
    <x v="4"/>
    <x v="1072"/>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m/>
    <m/>
    <s v="ERM-655"/>
    <s v="To Do"/>
    <m/>
    <m/>
    <m/>
    <n v="0"/>
    <n v="0"/>
    <n v="0"/>
    <n v="0"/>
    <n v="0"/>
    <n v="0"/>
    <n v="0"/>
    <n v="0"/>
    <m/>
    <m/>
    <m/>
    <s v="Verify devices adhere to TLA system access, and authentication guidelines. IT Sys Admin enhancing engagement with multimedia"/>
    <s v="Verify &quot;Bring Your Own&quot; learning devices comply with zero trust risk architectures"/>
  </r>
  <r>
    <x v="4"/>
    <x v="1073"/>
    <s v="EDLM - Requirements Management"/>
    <m/>
    <m/>
    <m/>
    <s v="ADL Human Centered Design [EXT]"/>
    <m/>
    <s v="Hunter Smith"/>
    <m/>
    <m/>
    <m/>
    <m/>
    <m/>
    <m/>
    <m/>
    <m/>
    <x v="135"/>
    <s v="Medium"/>
    <m/>
    <m/>
    <s v="ERM-616"/>
    <s v="Backlog"/>
    <m/>
    <m/>
    <m/>
    <n v="0"/>
    <n v="0"/>
    <n v="0"/>
    <n v="0"/>
    <n v="0"/>
    <n v="0"/>
    <n v="0"/>
    <n v="0"/>
    <m/>
    <m/>
    <m/>
    <n v="0"/>
    <s v="Verify Learning devices  deployed as LTI Tools in conjunction with the launch features of the LEM"/>
  </r>
  <r>
    <x v="4"/>
    <x v="1074"/>
    <s v="EDLM - Requirements Management"/>
    <m/>
    <m/>
    <m/>
    <s v="ADL Human Centered Design [EXT]"/>
    <m/>
    <s v="Hunter Smith"/>
    <m/>
    <m/>
    <m/>
    <m/>
    <m/>
    <m/>
    <m/>
    <m/>
    <x v="135"/>
    <s v="Medium"/>
    <m/>
    <s v="EDLM ELRR, EDLM ECCR, mmt/mmt-portal, EDLM Moodle LMS, EDLM Portal, EDLM ECC, elrr/elrr-services"/>
    <s v="ERM-610"/>
    <s v="Backlog"/>
    <m/>
    <m/>
    <m/>
    <n v="0"/>
    <n v="0"/>
    <n v="0"/>
    <n v="0"/>
    <n v="0"/>
    <n v="0"/>
    <n v="0"/>
    <n v="0"/>
    <m/>
    <m/>
    <s v="EDLM Learner"/>
    <s v="Performance is based on overall systems performance and access not related to Moodle Core"/>
    <s v="Verify All performance adjudication  performed outside of the core boundary"/>
  </r>
  <r>
    <x v="4"/>
    <x v="1075"/>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m/>
    <s v="EDLM ELRR, EDLM ECCR, mmt/mmt-portal, EDLM Moodle LMS, EDLM Portal, EDLM ECC, elrr/elrr-external-services, elrr/elrr-services"/>
    <s v="ERM-633"/>
    <s v="To Do"/>
    <m/>
    <m/>
    <m/>
    <n v="0"/>
    <n v="0"/>
    <n v="0"/>
    <n v="0"/>
    <n v="0"/>
    <n v="0"/>
    <n v="0"/>
    <n v="0"/>
    <m/>
    <m/>
    <s v="EDLM Learner"/>
    <s v="TBD"/>
    <s v="Verify Learning devices that perform fine grained performance adaptation shall be registered at the highest level and report lower level results as required"/>
  </r>
  <r>
    <x v="4"/>
    <x v="1076"/>
    <s v="EDLM - Requirements Management"/>
    <m/>
    <m/>
    <m/>
    <s v="Deloitte [EXT]"/>
    <s v="aqroy"/>
    <s v="Hunter Smith"/>
    <m/>
    <s v="DOT&amp;E Sprint 22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2 [EXT] [COMPLETED] + DOT&amp;E Sprint 1 [EXT] [COMPLETED]"/>
    <m/>
    <m/>
    <m/>
    <m/>
    <m/>
    <m/>
    <x v="135"/>
    <s v="Medium"/>
    <m/>
    <s v="EDLM ELRR, EDLM Moodle LMS, EDLM Portal, EDLM ECC, EDLM Talent Management, edlm-portal/learning-plan"/>
    <s v="ERM-622"/>
    <s v="Ready For Testing"/>
    <m/>
    <m/>
    <m/>
    <n v="0"/>
    <n v="0"/>
    <n v="0"/>
    <n v="0"/>
    <n v="0"/>
    <n v="0"/>
    <n v="0"/>
    <n v="0"/>
    <m/>
    <m/>
    <s v="EDLM Learner"/>
    <s v="TLA Compliant compliant systems (future state) for tele-conference, micro-learning, and e-Book/Mobile Device Apps.  TLA system access to participate in courses, Quizzes, Surveys and Group Activities."/>
    <s v="Verify The learner must allow for launching of current selected experiences, curated lists, or assigned courses."/>
  </r>
  <r>
    <x v="4"/>
    <x v="1077"/>
    <s v="EDLM - Requirements Management"/>
    <m/>
    <m/>
    <m/>
    <s v="ADL Human Centered Design [EXT]"/>
    <s v="Madelyn Whitfield"/>
    <s v="Hunter Smith"/>
    <m/>
    <m/>
    <m/>
    <m/>
    <m/>
    <m/>
    <m/>
    <m/>
    <x v="135"/>
    <s v="Medium"/>
    <m/>
    <s v="EDLM Portal, EDLM SQL-LRS"/>
    <s v="ERM-627"/>
    <s v="Backlog"/>
    <m/>
    <m/>
    <m/>
    <n v="0"/>
    <n v="0"/>
    <n v="0"/>
    <n v="0"/>
    <n v="0"/>
    <n v="0"/>
    <n v="0"/>
    <n v="0"/>
    <m/>
    <m/>
    <m/>
    <s v="Verify OICS level permissions must allow for logging observed learning experiences for assigned learners as complete- satisfactory, attempted, complete-unsatisfactory."/>
    <s v="Verify OICS level permissions must allow for logging observed learning experiences for assigned learners as complete- satisfactory, attempted, complete-unsatisfactory."/>
  </r>
  <r>
    <x v="4"/>
    <x v="1078"/>
    <s v="EDLM - Requirements Management"/>
    <m/>
    <m/>
    <m/>
    <s v="ADL Human Centered Design [EXT]"/>
    <m/>
    <s v="Hunter Smith"/>
    <m/>
    <s v="SAPRO Sprint 11 [EXT] + DOT&amp;E Sprint 28 [EXT] [COMPLETED] + DOT&amp;E Sprint 27 [EXT] [COMPLETED] + DOT&amp;E Sprint 26 [EXT] [COMPLETED] + DOT&amp;E Sprint 24 [EXT] [COMPLETED] + DOT&amp;E Sprint 20 [EXT] [COMPLETED] + DOT&amp;E Sprint 19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s v="EDLM_RTVM"/>
    <s v="EDLM ELRR, EDLM ECCR, EDLM Moodle LMS, EDLM Portal, EDLM ECC, elrr/elrr-external-services, elrr/elrr-services, sql-lrs/sql-lrs, EDLM Career Planning, EDLM Talent Management"/>
    <s v="ERM-590"/>
    <s v="Backlog"/>
    <m/>
    <m/>
    <m/>
    <n v="0"/>
    <n v="0"/>
    <n v="0"/>
    <n v="0"/>
    <n v="0"/>
    <n v="0"/>
    <n v="0"/>
    <n v="0"/>
    <m/>
    <m/>
    <s v="EDLM Supervisor/Unit Lead, EDLM Learner, EDLM IT System Administrator, EDLM Experience Manager, EDLM Talent Manager"/>
    <s v="Verify OICS level permissions must allow for reviewing progress toward goal, current grades, and state for assigned learners."/>
    <s v="Verify OICS level permissions must allow for reviewing progress toward goal, current grades, and state for assigned learners."/>
  </r>
  <r>
    <x v="4"/>
    <x v="1079"/>
    <s v="EDLM - Requirements Management"/>
    <m/>
    <m/>
    <m/>
    <s v="ADL Human Centered Design [EXT]"/>
    <m/>
    <s v="Hunter Smith"/>
    <m/>
    <s v="EDLM Sprint 44 [EXT] [COMPLETED] + EDLM Sprint 43 [EXT] [COMPLETED] + EDLM Sprint 42 [EXT] [COMPLETED] + EDLM Sprint 41 [EXT] [COMPLETED] + EDLM Sprint 40 [EXT] [COMPLETED] + EDLM Sprint 39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m/>
    <s v="EDLM ELRR, EDLM ECCR, EDLM Moodle LMS, EDLM Portal, EDLM ECC, elrr/elrr-external-services, elrr/elrr-services, EDLM Talent Management, elrr/portal-ui"/>
    <s v="ERM-588"/>
    <s v="Backlog"/>
    <m/>
    <m/>
    <m/>
    <n v="0"/>
    <n v="0"/>
    <n v="0"/>
    <n v="0"/>
    <n v="0"/>
    <n v="0"/>
    <n v="0"/>
    <n v="0"/>
    <m/>
    <m/>
    <s v="EDLM Learner, EDLM IT System Administrator, EDLM Trainer/Instructor, EDLM Experience Manager, EDLM Talent Manager"/>
    <s v="Verify OICS level permissions must allow the review of assigned learner performance for assigned activities."/>
    <s v="Verify OICS level permissions must allow the review of assigned learner performance for assigned activities."/>
  </r>
  <r>
    <x v="4"/>
    <x v="1080"/>
    <s v="EDLM - Requirements Management"/>
    <m/>
    <m/>
    <m/>
    <s v="Deloitte [EXT]"/>
    <m/>
    <s v="Hunter Smith"/>
    <m/>
    <s v="Internal Grooming Sprint [EXT]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m/>
    <m/>
    <m/>
    <m/>
    <m/>
    <m/>
    <x v="135"/>
    <s v="Medium"/>
    <m/>
    <s v="EDLM ELRR, EDLM ECCR, mmt/mmt-portal, EDLM Moodle LMS, EDLM Portal, EDLM ECC, elrr/elrr-external-services, elrr/elrr-services, EDLM Talent Management"/>
    <s v="ERM-594"/>
    <s v="To Do"/>
    <m/>
    <m/>
    <m/>
    <n v="0"/>
    <n v="0"/>
    <n v="0"/>
    <n v="0"/>
    <n v="0"/>
    <n v="0"/>
    <n v="0"/>
    <n v="0"/>
    <m/>
    <m/>
    <s v="EDLM Learner, EDLM IT System Administrator, EDLM Trainer/Instructor, EDLM Talent Manager"/>
    <s v="Validate Instructors clearly indicate to Learners in the course catalog if the Course is&quot; Mandatory&quot; or is an Optional course"/>
    <s v="Upon update to review of learner sent alerts, notification to user interest groups is activated"/>
  </r>
  <r>
    <x v="4"/>
    <x v="1081"/>
    <s v="EDLM - Requirements Management"/>
    <m/>
    <m/>
    <m/>
    <s v="ADL Human Centered Design [EXT]"/>
    <m/>
    <s v="Hunter Smith"/>
    <m/>
    <m/>
    <m/>
    <m/>
    <m/>
    <m/>
    <m/>
    <m/>
    <x v="135"/>
    <s v="Medium"/>
    <m/>
    <m/>
    <s v="ERM-599"/>
    <s v="Backlog"/>
    <m/>
    <m/>
    <m/>
    <n v="0"/>
    <n v="0"/>
    <n v="0"/>
    <n v="0"/>
    <n v="0"/>
    <n v="0"/>
    <n v="0"/>
    <n v="0"/>
    <m/>
    <m/>
    <m/>
    <s v="Verify xAPI messages and xAPI statement responses are in conformance to the Learning Activity State &quot;Verb&quot;"/>
    <s v="Verify TLA compliant learning experiences (e.g., education and training activities) must be able to generate the 'Attended' verb when a learner is present at a virtual or physical event or activity."/>
  </r>
  <r>
    <x v="4"/>
    <x v="1082"/>
    <s v="EDLM - Requirements Management"/>
    <m/>
    <m/>
    <m/>
    <s v="ADL Human Centered Design [EXT]"/>
    <s v="Dawn Riddle"/>
    <s v="Hunter Smith"/>
    <m/>
    <m/>
    <m/>
    <m/>
    <m/>
    <m/>
    <m/>
    <m/>
    <x v="135"/>
    <s v="Medium"/>
    <m/>
    <m/>
    <s v="ERM-572"/>
    <s v="Backlog"/>
    <m/>
    <m/>
    <m/>
    <n v="0"/>
    <n v="0"/>
    <n v="0"/>
    <n v="0"/>
    <n v="0"/>
    <n v="0"/>
    <n v="0"/>
    <n v="0"/>
    <m/>
    <m/>
    <m/>
    <s v="Verify Moodle Have plug-in configured (cmi5)for Moodle Big Blue Button"/>
    <s v="Verify Moodle Have plug-in configured (cmi5)for Moodle Big Blue Button"/>
  </r>
  <r>
    <x v="4"/>
    <x v="1083"/>
    <s v="EDLM - Requirements Management"/>
    <m/>
    <m/>
    <m/>
    <s v="ADL Human Centered Design [EXT]"/>
    <m/>
    <s v="Hunter Smith"/>
    <m/>
    <m/>
    <m/>
    <m/>
    <m/>
    <m/>
    <m/>
    <m/>
    <x v="135"/>
    <s v="Medium"/>
    <m/>
    <m/>
    <s v="ERM-571"/>
    <s v="Backlog"/>
    <m/>
    <m/>
    <m/>
    <n v="0"/>
    <n v="0"/>
    <n v="0"/>
    <n v="0"/>
    <n v="0"/>
    <n v="0"/>
    <n v="0"/>
    <n v="0"/>
    <m/>
    <m/>
    <m/>
    <s v="Verify Moodle Have plug-in configured (cmi5)for Moodle Big Blue Button"/>
    <s v="Verify Moodle BBB - validate the standard use cases of linking to online meeting"/>
  </r>
  <r>
    <x v="4"/>
    <x v="1084"/>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m/>
    <m/>
    <m/>
    <m/>
    <m/>
    <m/>
    <x v="135"/>
    <s v="Medium"/>
    <m/>
    <s v="EDLM ELRR, EDLM ECCR, mmt/mmt-portal, EDLM Moodle LMS, EDLM Portal, EDLM ECC, elrr/elrr-external-services, elrr/elrr-services, EDLM Career Planning, EDLM Talent Management"/>
    <s v="ERM-554"/>
    <s v="In Progress"/>
    <m/>
    <m/>
    <m/>
    <n v="0"/>
    <n v="0"/>
    <n v="0"/>
    <n v="0"/>
    <n v="0"/>
    <n v="0"/>
    <n v="0"/>
    <n v="0"/>
    <m/>
    <m/>
    <s v="EDLM IT System Administrator, EDLM Learner, EDLM Talent Manager"/>
    <s v="xAPI standard logging includes Reports Catalog in TLA compliant system Installations and Dashboard report configurations"/>
    <s v="Verify experience index  Reports Catalog use JavaScript Object Notation (JSON) with Internationalized Resource Identifiers (IRI) for identifying entries (i.e. to be used as objects in xAPI statements) and for exporting requested data"/>
  </r>
  <r>
    <x v="4"/>
    <x v="1085"/>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m/>
    <m/>
    <m/>
    <m/>
    <m/>
    <m/>
    <x v="135"/>
    <s v="Medium"/>
    <m/>
    <s v="EDLM ELRR, EDLM ECCR, mmt/mmt-portal, EDLM Portal, elrr/elrr-external-services, elrr/elrr-services"/>
    <s v="ERM-553"/>
    <s v="To Do"/>
    <m/>
    <m/>
    <m/>
    <n v="0"/>
    <n v="0"/>
    <n v="0"/>
    <n v="0"/>
    <n v="0"/>
    <n v="0"/>
    <n v="0"/>
    <n v="0"/>
    <m/>
    <m/>
    <s v="EDLM Learner, EDLM Talent Manager"/>
    <s v="xAPI standard logging includes Dashboard User Interface in TLA compliant system Installations and Dashboard report configurations"/>
    <s v="Verify experience index  Dashboard User Interface use JavaScript Object Notation (JSON) with Internationalized Resource Identifiers (IRI) for identifying entries (i.e. to be used as objects in xAPI statements) and for exporting requested data"/>
  </r>
  <r>
    <x v="4"/>
    <x v="1086"/>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m/>
    <m/>
    <m/>
    <m/>
    <m/>
    <m/>
    <x v="135"/>
    <s v="Medium"/>
    <m/>
    <s v="EDLM ELRR, mmt/mmt-portal, EDLM Portal, elrr/elrr-external-services, elrr/elrr-services"/>
    <s v="ERM-556"/>
    <s v="To Do"/>
    <m/>
    <m/>
    <m/>
    <n v="0"/>
    <n v="0"/>
    <n v="0"/>
    <n v="0"/>
    <n v="0"/>
    <n v="0"/>
    <n v="0"/>
    <n v="0"/>
    <m/>
    <m/>
    <s v="EDLM Learner"/>
    <s v="xAPI standard logging includes Permissions Access in TLA compliant system Installations and Dashboard report configurations"/>
    <s v="Verify experience index  Permissions Access use JavaScript Object Notation (JSON) with Internationalized Resource Identifiers (IRI) for identifying entries (i.e. to be used as objects in xAPI statements) and for exporting requested data"/>
  </r>
  <r>
    <x v="4"/>
    <x v="1087"/>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m/>
    <m/>
    <m/>
    <m/>
    <m/>
    <m/>
    <x v="135"/>
    <s v="Medium"/>
    <m/>
    <s v="EDLM ELRR, EDLM ECCR, mmt/mmt-portal, EDLM Moodle LMS, EDLM Portal, EDLM ECC, elrr/elrr-external-services, elrr/elrr-services, EDLM Career Planning, EDLM Talent Management"/>
    <s v="ERM-555"/>
    <s v="To Do"/>
    <m/>
    <m/>
    <m/>
    <n v="0"/>
    <n v="0"/>
    <n v="0"/>
    <n v="0"/>
    <n v="0"/>
    <n v="0"/>
    <n v="0"/>
    <n v="0"/>
    <m/>
    <m/>
    <s v="EDLM IT System Administrator, EDLM Learner, EDLM Talent Manager"/>
    <s v="xAPI standard logging includes support of xAPI Profiles in TLA compliant system Installations and Dashboard report configurations"/>
    <s v="Verify experience index  support of xAPI Profiles use JavaScript Object Notation (JSON) with Internationalized Resource Identifiers (IRI) for identifying entries (i.e. to be used as objects in xAPI statements) and for exporting requested data"/>
  </r>
  <r>
    <x v="4"/>
    <x v="1088"/>
    <s v="EDLM - Requirements Management"/>
    <m/>
    <m/>
    <m/>
    <s v="Deloitte [EXT]"/>
    <m/>
    <s v="Hunter Smith"/>
    <m/>
    <s v="EDLM Sprint 44 [EXT] [COMPLETED] + EDLM Sprint 43 [EXT] [COMPLETED] + EDLM Sprint 42 [EXT] [COMPLETED] + EDLM Sprint 41 [EXT] [COMPLETED] + EDLM Sprint 40 [EXT] [COMPLETED] + EDLM Sprint 39 [EXT] [COMPLETED] + DOT&amp;E Sprint 9 [EXT] [COMPLETED] + DOT&amp;E Sprint 8 [EXT] [COMPLETED] + DOT&amp;E Sprint 7 [EXT] [COMPLETED] + DOT&amp;E Sprint 6 [EXT] [COMPLETED] + DOT&amp;E Sprint 5 [EXT] [COMPLETED] + DOT&amp;E Sprint 4 [EXT] [COMPLETED]"/>
    <m/>
    <m/>
    <m/>
    <m/>
    <m/>
    <m/>
    <x v="135"/>
    <s v="Medium"/>
    <m/>
    <s v="EDLM ELRR, EDLM ECCR, EDLM Portal, elrr/elrr-external-services, elrr/elrr-services, edlm-portal/talent-manager-dashboard, EDLM Talent Management"/>
    <s v="ERM-549"/>
    <s v="In Progress"/>
    <m/>
    <m/>
    <m/>
    <n v="0"/>
    <n v="0"/>
    <n v="0"/>
    <n v="0"/>
    <n v="0"/>
    <n v="0"/>
    <n v="0"/>
    <n v="0"/>
    <m/>
    <m/>
    <s v="EDLM Learner, EDLM Talent Manager"/>
    <s v="xAPI standard logging includes ECCR Support in TLA compliant system Installations and Dashboard report configurations"/>
    <s v="Verify experience index  ECCR Support use JavaScript Object Notation (JSON) with Internationalized Resource Identifiers (IRI) for identifying entries (i.e. to be used as objects in xAPI statements) and for exporting requested data"/>
  </r>
  <r>
    <x v="4"/>
    <x v="1089"/>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m/>
    <s v="EDLM ELRR, EDLM ECCR, EDLM Moodle LMS, EDLM Portal, EDLM ECC, elrr/elrr-external-services, elrr/elrr-services, EDLM Career Planning, EDLM Talent Management"/>
    <s v="ERM-974"/>
    <s v="To Do"/>
    <m/>
    <m/>
    <m/>
    <n v="0"/>
    <n v="0"/>
    <n v="0"/>
    <n v="0"/>
    <n v="0"/>
    <n v="0"/>
    <n v="0"/>
    <n v="0"/>
    <m/>
    <m/>
    <s v="EDLM Learner"/>
    <n v="0"/>
    <n v="0"/>
  </r>
  <r>
    <x v="4"/>
    <x v="1090"/>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m/>
    <m/>
    <m/>
    <m/>
    <m/>
    <m/>
    <x v="135"/>
    <s v="Medium"/>
    <m/>
    <s v="EDLM ECCR"/>
    <s v="ERM-961"/>
    <s v="To Do"/>
    <m/>
    <m/>
    <m/>
    <n v="0"/>
    <n v="0"/>
    <n v="0"/>
    <n v="0"/>
    <n v="0"/>
    <n v="0"/>
    <n v="0"/>
    <n v="0"/>
    <m/>
    <m/>
    <m/>
    <s v="Verify TLA MOM Compliant"/>
    <s v="Verify TLA competency management systems must be able to generate an 'asserted' verb when a learner demonstrates proficiency or competence for a competency."/>
  </r>
  <r>
    <x v="4"/>
    <x v="1091"/>
    <s v="EDLM - Requirements Management"/>
    <m/>
    <m/>
    <m/>
    <s v="Deloitte [EXT]"/>
    <m/>
    <s v="Hunter Smith"/>
    <m/>
    <s v="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m/>
    <s v="EDLM ECCR"/>
    <s v="ERM-960"/>
    <s v="To Do"/>
    <m/>
    <m/>
    <m/>
    <n v="0"/>
    <n v="0"/>
    <n v="0"/>
    <n v="0"/>
    <n v="0"/>
    <n v="0"/>
    <n v="0"/>
    <n v="0"/>
    <m/>
    <m/>
    <m/>
    <s v="Verify TLA MOM Compliant"/>
    <s v="Verify TLA competency management systems must be able to generate a 'certified' verb when a learner meets additional criteria to perform duties associated with a dcompetency or credential."/>
  </r>
  <r>
    <x v="4"/>
    <x v="1092"/>
    <s v="EDLM - Requirements Management"/>
    <m/>
    <m/>
    <m/>
    <s v="ADL Human Centered Design [EXT]"/>
    <m/>
    <s v="Hunter Smith"/>
    <m/>
    <m/>
    <m/>
    <m/>
    <m/>
    <m/>
    <m/>
    <m/>
    <x v="135"/>
    <s v="Medium"/>
    <m/>
    <m/>
    <s v="ERM-943"/>
    <s v="Backlog"/>
    <m/>
    <m/>
    <m/>
    <n v="0"/>
    <n v="0"/>
    <n v="0"/>
    <n v="0"/>
    <n v="0"/>
    <n v="0"/>
    <n v="0"/>
    <n v="0"/>
    <m/>
    <m/>
    <m/>
    <n v="0"/>
    <s v="Verify LRS and SQL LRS maintain a record of purges to show that data has been altered."/>
  </r>
  <r>
    <x v="4"/>
    <x v="1093"/>
    <s v="EDLM - Requirements Management"/>
    <m/>
    <m/>
    <m/>
    <s v="ADL Human Centered Design [EXT]"/>
    <m/>
    <s v="Hunter Smith"/>
    <m/>
    <m/>
    <m/>
    <m/>
    <m/>
    <m/>
    <m/>
    <m/>
    <x v="135"/>
    <s v="Medium"/>
    <m/>
    <m/>
    <s v="ERM-923"/>
    <s v="Backlog"/>
    <m/>
    <m/>
    <m/>
    <n v="0"/>
    <n v="0"/>
    <n v="0"/>
    <n v="0"/>
    <n v="0"/>
    <n v="0"/>
    <n v="0"/>
    <n v="0"/>
    <m/>
    <m/>
    <m/>
    <n v="0"/>
    <s v="Verify The Transactional LRS  and SQL LRS must be able to identify that an incoming xAPI statement references an invalid ExperienceID."/>
  </r>
  <r>
    <x v="4"/>
    <x v="1094"/>
    <s v="EDLM - Requirements Management"/>
    <m/>
    <m/>
    <m/>
    <s v="ADL Human Centered Design [EXT]"/>
    <s v="Andy Johnson"/>
    <s v="Hunter Smith"/>
    <m/>
    <m/>
    <m/>
    <m/>
    <m/>
    <m/>
    <m/>
    <m/>
    <x v="135"/>
    <s v="Medium"/>
    <m/>
    <m/>
    <s v="ERM-902"/>
    <s v="Backlog"/>
    <m/>
    <m/>
    <m/>
    <n v="0"/>
    <n v="0"/>
    <n v="0"/>
    <n v="0"/>
    <n v="0"/>
    <n v="0"/>
    <n v="0"/>
    <n v="0"/>
    <m/>
    <m/>
    <m/>
    <s v="We need to work with [~accountid:70121:b56e577d-6c04-4bb6-b456-860dca3fb4ec] and work out the competency flow and what this requirement is actually asking. "/>
    <s v="Verify TLA Registration and Scheduling services must be able to generate a 'Waived' verb when a learner is relieved of the requirement to enroll in a learning experience (e.g., testing out of a course, medical limitation)."/>
  </r>
  <r>
    <x v="4"/>
    <x v="1095"/>
    <s v="EDLM - Requirements Management"/>
    <m/>
    <m/>
    <m/>
    <s v="ADL Human Centered Design [EXT]"/>
    <m/>
    <s v="Hunter Smith"/>
    <m/>
    <m/>
    <m/>
    <m/>
    <m/>
    <m/>
    <m/>
    <m/>
    <x v="135"/>
    <s v="Medium"/>
    <s v="EDLM_RTVM"/>
    <s v="EDLM Moodle LMS, EDLM Portal, EDLM ECC"/>
    <s v="ERM-891"/>
    <s v="Backlog"/>
    <m/>
    <m/>
    <m/>
    <n v="0"/>
    <n v="0"/>
    <n v="0"/>
    <n v="0"/>
    <n v="0"/>
    <n v="0"/>
    <n v="0"/>
    <n v="0"/>
    <m/>
    <m/>
    <s v="EDLM Learner"/>
    <n v="0"/>
    <s v="Verify TLA compliant systems used to track, manage, or schedule learning experiences (e.g., education and training activities) must use a unique Competency Definition Identifier (CompentencyID) to populate 'xAPI Context Extensions' within the TLA MOM statement."/>
  </r>
  <r>
    <x v="4"/>
    <x v="1096"/>
    <s v="EDLM - Requirements Management"/>
    <m/>
    <m/>
    <m/>
    <s v="Deloitte [EXT]"/>
    <s v="aqroy"/>
    <s v="Hunter Smith"/>
    <m/>
    <s v="DOT&amp;E Sprint 22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 DOT&amp;E Sprint 2 [EXT] [COMPLETED] + DOT&amp;E Sprint 1 [EXT] [COMPLETED]"/>
    <m/>
    <m/>
    <m/>
    <m/>
    <m/>
    <m/>
    <x v="135"/>
    <s v="Medium"/>
    <m/>
    <s v="EDLM ELRR, EDLM ECCR, EDLM Moodle LMS, EDLM Portal, EDLM ECC, elrr/elrr-external-services, elrr/elrr-services, EDLM Career Planning, EDLM Talent Management"/>
    <s v="ERM-853"/>
    <s v="To Do"/>
    <m/>
    <m/>
    <m/>
    <n v="0"/>
    <n v="0"/>
    <n v="0"/>
    <n v="0"/>
    <n v="0"/>
    <n v="0"/>
    <n v="0"/>
    <n v="0"/>
    <m/>
    <m/>
    <s v="EDLM Learner"/>
    <n v="0"/>
    <n v="0"/>
  </r>
  <r>
    <x v="4"/>
    <x v="1097"/>
    <s v="EDLM - Requirements Management"/>
    <m/>
    <m/>
    <m/>
    <s v="ADL Human Centered Design [EXT]"/>
    <m/>
    <s v="Madelyn Whitfield"/>
    <m/>
    <s v="Internal Grooming Sprint [EXT] + DOT&amp;E Sprint 9 [EXT] [COMPLETED] + DOT&amp;E Sprint 8 [EXT] [COMPLETED] + DOT&amp;E Sprint 7 [EXT] [COMPLETED] + DOT&amp;E Sprint 6 [EXT] [COMPLETED] + DOT&amp;E Sprint 5 [EXT] [COMPLETED] + DOT&amp;E Sprint 4 [EXT] [COMPLETED] + DOT&amp;E Sprint 3 [EXT] [COMPLETED] + DOT&amp;E Sprint 2 [EXT] [COMPLETED]"/>
    <m/>
    <m/>
    <m/>
    <m/>
    <m/>
    <m/>
    <x v="135"/>
    <s v="Medium"/>
    <m/>
    <s v="EDLM ELRR, EDLM ECCR, mmt/mmt-portal, EDLM Moodle LMS, EDLM Portal, EDLM ECC, elrr/elrr-external-services, elrr/elrr-services, EDLM Talent Management, elrr/portal-ui"/>
    <s v="ERM-1075"/>
    <s v="Internal Grooming"/>
    <m/>
    <m/>
    <m/>
    <n v="0"/>
    <n v="0"/>
    <n v="0"/>
    <n v="0"/>
    <n v="0"/>
    <n v="0"/>
    <n v="0"/>
    <n v="0"/>
    <m/>
    <m/>
    <s v="EDLM Learner, EDLM IT System Administrator, EDLM Org Execs/Manager"/>
    <s v="As a Leader, I want to view DOT&amp;E specific competencies for Action Officers so that I can understand what their job expectations are and determine where they may have gaps in their competencies. "/>
    <s v="GIVEN I am a Leader_x000a_WHEN I access the Competency Registry_x000a_THEN I am able to see only competencies that are associated with Action Officers _x000a_AND the competencies should match the branching framework in the attachments"/>
  </r>
  <r>
    <x v="2"/>
    <x v="1098"/>
    <s v="EDLM - Requirements Management"/>
    <m/>
    <m/>
    <m/>
    <m/>
    <m/>
    <s v="Dawn Riddle"/>
    <m/>
    <m/>
    <m/>
    <m/>
    <m/>
    <m/>
    <m/>
    <m/>
    <x v="0"/>
    <s v="Medium"/>
    <m/>
    <m/>
    <s v="ERM-2626"/>
    <s v="Backlog"/>
    <m/>
    <m/>
    <m/>
    <n v="0"/>
    <n v="0"/>
    <n v="0"/>
    <n v="100"/>
    <n v="0"/>
    <n v="0"/>
    <n v="3"/>
    <n v="3"/>
    <m/>
    <m/>
    <m/>
    <n v="0"/>
    <n v="0"/>
  </r>
  <r>
    <x v="2"/>
    <x v="1099"/>
    <s v="EDLM - Requirements Management"/>
    <m/>
    <m/>
    <m/>
    <m/>
    <m/>
    <s v="Dawn Riddle"/>
    <m/>
    <m/>
    <m/>
    <m/>
    <m/>
    <m/>
    <m/>
    <m/>
    <x v="0"/>
    <s v="Medium"/>
    <m/>
    <m/>
    <s v="ERM-2627"/>
    <s v="Backlog"/>
    <m/>
    <m/>
    <m/>
    <n v="0"/>
    <n v="0"/>
    <n v="0"/>
    <n v="0"/>
    <n v="0"/>
    <n v="0"/>
    <n v="0"/>
    <n v="0"/>
    <m/>
    <m/>
    <m/>
    <n v="0"/>
    <n v="0"/>
  </r>
  <r>
    <x v="2"/>
    <x v="1100"/>
    <s v="EDLM - Requirements Management"/>
    <m/>
    <m/>
    <m/>
    <m/>
    <m/>
    <s v="Dawn Riddle"/>
    <m/>
    <m/>
    <m/>
    <m/>
    <m/>
    <m/>
    <m/>
    <m/>
    <x v="0"/>
    <s v="Medium"/>
    <m/>
    <m/>
    <s v="ERM-2628"/>
    <s v="Backlog"/>
    <m/>
    <m/>
    <m/>
    <n v="0"/>
    <n v="0"/>
    <n v="0"/>
    <n v="0"/>
    <n v="0"/>
    <n v="0"/>
    <n v="0"/>
    <n v="0"/>
    <m/>
    <m/>
    <m/>
    <n v="0"/>
    <n v="0"/>
  </r>
  <r>
    <x v="2"/>
    <x v="1101"/>
    <s v="EDLM - Requirements Management"/>
    <m/>
    <m/>
    <m/>
    <m/>
    <m/>
    <s v="Dawn Riddle"/>
    <m/>
    <m/>
    <m/>
    <m/>
    <m/>
    <m/>
    <m/>
    <m/>
    <x v="0"/>
    <s v="Medium"/>
    <m/>
    <m/>
    <s v="ERM-2629"/>
    <s v="Backlog"/>
    <m/>
    <m/>
    <m/>
    <n v="0"/>
    <n v="0"/>
    <n v="0"/>
    <n v="0"/>
    <n v="0"/>
    <n v="0"/>
    <n v="0"/>
    <n v="0"/>
    <m/>
    <m/>
    <m/>
    <n v="0"/>
    <n v="0"/>
  </r>
  <r>
    <x v="2"/>
    <x v="1102"/>
    <s v="EDLM - Requirements Management"/>
    <m/>
    <m/>
    <s v="ADL Human Centered Design [EXT]"/>
    <m/>
    <m/>
    <s v="Dawn Riddle"/>
    <m/>
    <m/>
    <m/>
    <m/>
    <m/>
    <m/>
    <m/>
    <m/>
    <x v="0"/>
    <s v="Medium"/>
    <m/>
    <m/>
    <s v="ERM-2630"/>
    <s v="Backlog"/>
    <m/>
    <m/>
    <m/>
    <n v="0"/>
    <n v="0"/>
    <n v="0"/>
    <n v="45.45"/>
    <n v="6"/>
    <n v="0"/>
    <n v="5"/>
    <n v="11"/>
    <n v="45636"/>
    <m/>
    <m/>
    <s v="See below attached Figma Mockups for details on implemnentation"/>
    <n v="0"/>
  </r>
  <r>
    <x v="3"/>
    <x v="1103"/>
    <s v="EDLM - Requirements Management"/>
    <m/>
    <m/>
    <m/>
    <s v="ADL Human Centered Design [EXT]"/>
    <m/>
    <s v="Ashley Howell"/>
    <m/>
    <m/>
    <m/>
    <m/>
    <m/>
    <m/>
    <m/>
    <m/>
    <x v="136"/>
    <s v="Could Have"/>
    <s v="MMT"/>
    <s v="mmt/mmt-portal"/>
    <s v="ERM-1701"/>
    <s v="Backlog"/>
    <m/>
    <m/>
    <m/>
    <n v="0"/>
    <n v="0"/>
    <n v="0"/>
    <n v="0"/>
    <n v="0"/>
    <n v="0"/>
    <n v="0"/>
    <n v="0"/>
    <m/>
    <m/>
    <s v="EDLM Academic Institutions"/>
    <s v="I want a persistent view of my profile on the portal. I want my name to be displayed (first and last) and my rank. I want to be able to access my account settings via the profile"/>
    <n v="0"/>
  </r>
  <r>
    <x v="3"/>
    <x v="1104"/>
    <s v="EDLM - Requirements Management"/>
    <m/>
    <m/>
    <m/>
    <s v="ADL Human Centered Design [EXT]"/>
    <m/>
    <s v="Ashley Howell"/>
    <m/>
    <m/>
    <m/>
    <m/>
    <m/>
    <m/>
    <m/>
    <m/>
    <x v="136"/>
    <s v="Medium"/>
    <s v="MMT"/>
    <s v="mmt/mmt-portal"/>
    <s v="ERM-1707"/>
    <s v="Backlog"/>
    <m/>
    <m/>
    <m/>
    <n v="0"/>
    <n v="0"/>
    <n v="0"/>
    <n v="0"/>
    <n v="0"/>
    <n v="0"/>
    <n v="0"/>
    <n v="0"/>
    <m/>
    <m/>
    <s v="EDLM Learner, EDLM Academic Institutions"/>
    <n v="0"/>
    <n v="0"/>
  </r>
  <r>
    <x v="3"/>
    <x v="1105"/>
    <s v="EDLM - Requirements Management"/>
    <m/>
    <m/>
    <m/>
    <s v="ADL Human Centered Design [EXT]"/>
    <m/>
    <s v="Ashley Howell"/>
    <m/>
    <m/>
    <m/>
    <m/>
    <m/>
    <m/>
    <m/>
    <m/>
    <x v="136"/>
    <s v="Medium"/>
    <s v="MMT"/>
    <s v="mmt/mmt-portal"/>
    <s v="ERM-1709"/>
    <s v="Backlog"/>
    <m/>
    <m/>
    <m/>
    <n v="0"/>
    <n v="0"/>
    <n v="0"/>
    <n v="0"/>
    <n v="0"/>
    <n v="0"/>
    <n v="0"/>
    <n v="0"/>
    <m/>
    <m/>
    <s v="EDLM Learner, EDLM Academic Institutions"/>
    <s v="I want the ability to show/hide the welcome banner when I view the homepage. This will reside within the ‘Settings’ Page._x000a__x000a_!image-20250331-185148.png|width=724,height=351,alt=&quot;image-20250331-185148.png&quot;!"/>
    <n v="0"/>
  </r>
  <r>
    <x v="3"/>
    <x v="1106"/>
    <s v="EDLM - Requirements Management"/>
    <m/>
    <m/>
    <m/>
    <s v="ADL Human Centered Design [EXT]"/>
    <m/>
    <m/>
    <m/>
    <m/>
    <m/>
    <m/>
    <m/>
    <m/>
    <m/>
    <m/>
    <x v="136"/>
    <s v="High"/>
    <s v="MMT, ADL_HCD"/>
    <s v="mmt/mmt-portal, MMT Backend"/>
    <s v="ERM-1450"/>
    <s v="Backlog"/>
    <m/>
    <m/>
    <m/>
    <n v="0"/>
    <n v="0"/>
    <n v="0"/>
    <n v="0"/>
    <n v="0"/>
    <n v="0"/>
    <n v="0"/>
    <n v="0"/>
    <m/>
    <n v="45636"/>
    <s v="EDLM Learner"/>
    <n v="0"/>
    <s v="1. Email/notifications align to notification preferences set by the user (Service Member) {Email/Website}_x000a_2. When a learning experience, competency assertion, credential award, badge, ACE recommendation is completed, the system sends an email, and the user receives an email"/>
  </r>
  <r>
    <x v="3"/>
    <x v="1107"/>
    <s v="EDLM - Requirements Management"/>
    <m/>
    <m/>
    <m/>
    <s v="ADL Human Centered Design [EXT]"/>
    <m/>
    <s v="Ashley Howell"/>
    <m/>
    <m/>
    <m/>
    <m/>
    <m/>
    <m/>
    <m/>
    <m/>
    <x v="136"/>
    <s v="Medium"/>
    <s v="MMT"/>
    <s v="mmt/mmt-portal"/>
    <s v="ERM-1704"/>
    <s v="Backlog"/>
    <m/>
    <m/>
    <m/>
    <n v="0"/>
    <n v="0"/>
    <n v="0"/>
    <n v="0"/>
    <n v="0"/>
    <n v="0"/>
    <n v="0"/>
    <n v="0"/>
    <m/>
    <m/>
    <s v="EDLM Learner, EDLM Academic Institutions"/>
    <n v="0"/>
    <n v="0"/>
  </r>
  <r>
    <x v="3"/>
    <x v="1108"/>
    <s v="EDLM - Requirements Management"/>
    <m/>
    <m/>
    <m/>
    <s v="ADL Human Centered Design [EXT]"/>
    <m/>
    <s v="Ashley Howell"/>
    <m/>
    <m/>
    <m/>
    <m/>
    <m/>
    <m/>
    <m/>
    <m/>
    <x v="136"/>
    <s v="Medium"/>
    <s v="MMT"/>
    <s v="mmt/mmt-portal"/>
    <s v="ERM-1706"/>
    <s v="Backlog"/>
    <m/>
    <m/>
    <m/>
    <n v="0"/>
    <n v="0"/>
    <n v="0"/>
    <n v="0"/>
    <n v="0"/>
    <n v="0"/>
    <n v="0"/>
    <n v="0"/>
    <m/>
    <m/>
    <s v="EDLM Learner, EDLM Academic Institutions"/>
    <s v="I want the ability to show/hide the welcome banner when I view the homepage. This will reside within the ‘Settings’ Page._x000a__x000a_!image-20250331-185148.png|width=724,height=351,alt=&quot;image-20250331-185148.png&quot;!"/>
    <n v="0"/>
  </r>
  <r>
    <x v="2"/>
    <x v="1109"/>
    <s v="EDLM - Requirements Management"/>
    <m/>
    <m/>
    <s v="ADL Human Centered Design [EXT]"/>
    <m/>
    <m/>
    <s v="Dawn Riddle"/>
    <s v="Internal Grooming Sprint"/>
    <m/>
    <m/>
    <m/>
    <n v="46113"/>
    <m/>
    <m/>
    <m/>
    <x v="0"/>
    <s v="Medium"/>
    <m/>
    <s v="mmt/mmt-portal, MMT Backend"/>
    <s v="ERM-2631"/>
    <s v="Backlog"/>
    <m/>
    <m/>
    <m/>
    <n v="0"/>
    <n v="0"/>
    <n v="0"/>
    <n v="66.67"/>
    <n v="1"/>
    <n v="1"/>
    <n v="4"/>
    <n v="6"/>
    <n v="46035"/>
    <m/>
    <s v="EDLM Academic Institutions"/>
    <n v="0"/>
    <n v="0"/>
  </r>
  <r>
    <x v="3"/>
    <x v="1110"/>
    <s v="EDLM - Requirements Management"/>
    <m/>
    <m/>
    <m/>
    <s v="ADL Human Centered Design [EXT]"/>
    <m/>
    <s v="Ashley Howell"/>
    <m/>
    <m/>
    <m/>
    <m/>
    <m/>
    <m/>
    <m/>
    <m/>
    <x v="137"/>
    <s v="Lowest"/>
    <s v="MMT"/>
    <s v="mmt/mmt-portal"/>
    <s v="ERM-1747"/>
    <s v="Backlog"/>
    <m/>
    <m/>
    <m/>
    <n v="0"/>
    <n v="0"/>
    <n v="0"/>
    <n v="0"/>
    <n v="0"/>
    <n v="0"/>
    <n v="0"/>
    <n v="0"/>
    <m/>
    <m/>
    <s v="EDLM Academic Institutions"/>
    <s v="As an Academic Institution Registrar, I want the ability to *sort, show, and hide columns* in the User Management table so I can customize my view based on what’s most relevant. Specifically, I need control over the following columns: *Last Name*, *First Name*, *Account (Email)*, *Role*, and *Last Activity Date*."/>
    <n v="0"/>
  </r>
  <r>
    <x v="3"/>
    <x v="1111"/>
    <s v="EDLM - Requirements Management"/>
    <m/>
    <m/>
    <m/>
    <s v="ADL Human Centered Design [EXT]"/>
    <m/>
    <s v="Ashley Howell"/>
    <m/>
    <s v="Internal Grooming Sprint [EXT]"/>
    <m/>
    <m/>
    <m/>
    <m/>
    <m/>
    <m/>
    <x v="137"/>
    <s v="Medium"/>
    <s v="MMT"/>
    <s v="mmt/mmt-portal"/>
    <s v="ERM-2706"/>
    <s v="Internal Grooming"/>
    <m/>
    <m/>
    <m/>
    <n v="0"/>
    <n v="0"/>
    <n v="0"/>
    <n v="0"/>
    <n v="0"/>
    <n v="0"/>
    <n v="0"/>
    <n v="0"/>
    <m/>
    <m/>
    <s v="EDLM Academic Institutions"/>
    <s v="When a user goes to ‘add new user’, there will be a ‘Role’ field that will be a drop down containing a list of pre-defined roles. The design team brainstormed the following list of roles: Admin, Associate Registrar, Veteran Affairs Officer, Academic Advisor, Registrar. ← need to validate with Deloitte. _x000a__x000a_Also, when viewing the User Management table, the user will be able to see the name of the role that is assigned to each user. _x000a__x000a_Please scroll down to the Web Links section to see the clickable mockups. "/>
    <n v="0"/>
  </r>
  <r>
    <x v="2"/>
    <x v="1112"/>
    <s v="EDLM - Requirements Management"/>
    <m/>
    <m/>
    <m/>
    <m/>
    <m/>
    <s v="Dawn Riddle"/>
    <m/>
    <m/>
    <m/>
    <m/>
    <m/>
    <m/>
    <m/>
    <m/>
    <x v="0"/>
    <s v="Medium"/>
    <m/>
    <m/>
    <s v="ERM-2632"/>
    <s v="Backlog"/>
    <m/>
    <m/>
    <m/>
    <n v="0"/>
    <n v="0"/>
    <n v="0"/>
    <n v="100"/>
    <n v="0"/>
    <n v="0"/>
    <n v="4"/>
    <n v="4"/>
    <m/>
    <m/>
    <m/>
    <n v="0"/>
    <n v="0"/>
  </r>
  <r>
    <x v="2"/>
    <x v="1113"/>
    <s v="EDLM - Requirements Management"/>
    <s v="SAPRO MVP"/>
    <m/>
    <s v="ADL Human Centered Design [EXT]"/>
    <m/>
    <m/>
    <m/>
    <s v="SAPRO Sprint 3, SAPRO Sprint 4, SAPRO Sprint 5, SAPRO Sprint 6, SAPRO Sprint 7"/>
    <m/>
    <m/>
    <m/>
    <n v="46008"/>
    <m/>
    <m/>
    <m/>
    <x v="0"/>
    <s v="Medium"/>
    <m/>
    <s v="EDLM Moodle LMS, EDLM Portal"/>
    <s v="ERM-2716"/>
    <s v="Backlog"/>
    <m/>
    <m/>
    <m/>
    <n v="0"/>
    <n v="0"/>
    <n v="0"/>
    <n v="0"/>
    <n v="1"/>
    <n v="0"/>
    <n v="0"/>
    <n v="1"/>
    <n v="45938"/>
    <m/>
    <m/>
    <n v="0"/>
    <n v="0"/>
  </r>
  <r>
    <x v="3"/>
    <x v="1114"/>
    <s v="EDLM - Requirements Management"/>
    <m/>
    <s v="SAPRO MVP"/>
    <m/>
    <s v="ADL Human Centered Design [EXT]"/>
    <m/>
    <m/>
    <m/>
    <s v="SAPRO Sprint 7 [EXT] [COMPLETED] + SAPRO Sprint 6 [EXT] [COMPLETED] + SAPRO Sprint 5 [EXT] [COMPLETED] + SAPRO Sprint 4 [EXT] [COMPLETED] + SAPRO Sprint 3 [EXT] [COMPLETED]"/>
    <m/>
    <m/>
    <n v="46008"/>
    <m/>
    <m/>
    <m/>
    <x v="138"/>
    <s v="Medium"/>
    <s v="SAPRO"/>
    <s v="EDLM Moodle LMS, EDLM Portal"/>
    <s v="ERM-2717"/>
    <s v="Backlog"/>
    <m/>
    <m/>
    <m/>
    <n v="0"/>
    <n v="0"/>
    <n v="0"/>
    <n v="0"/>
    <n v="1"/>
    <n v="2"/>
    <n v="0"/>
    <n v="3"/>
    <n v="45938"/>
    <m/>
    <m/>
    <n v="0"/>
    <n v="0"/>
  </r>
  <r>
    <x v="2"/>
    <x v="1115"/>
    <s v="EDLM - Requirements Management"/>
    <m/>
    <m/>
    <m/>
    <s v="ADL RD&amp;E [EXT]"/>
    <m/>
    <s v="Hunter Smith"/>
    <m/>
    <m/>
    <m/>
    <m/>
    <m/>
    <m/>
    <m/>
    <m/>
    <x v="0"/>
    <s v="Medium"/>
    <m/>
    <m/>
    <s v="ERM-2729"/>
    <s v="Backlog"/>
    <m/>
    <m/>
    <m/>
    <n v="0"/>
    <n v="0"/>
    <n v="0"/>
    <n v="0"/>
    <n v="0"/>
    <n v="0"/>
    <n v="0"/>
    <n v="0"/>
    <m/>
    <m/>
    <m/>
    <n v="0"/>
    <n v="0"/>
  </r>
  <r>
    <x v="2"/>
    <x v="1116"/>
    <s v="EDLM - Requirements Management"/>
    <m/>
    <m/>
    <m/>
    <m/>
    <m/>
    <m/>
    <m/>
    <m/>
    <m/>
    <m/>
    <m/>
    <m/>
    <m/>
    <m/>
    <x v="0"/>
    <s v="Medium"/>
    <m/>
    <s v="EDLM Portal, Zendesk Helpdesk"/>
    <s v="ERM-2829"/>
    <s v="Backlog"/>
    <m/>
    <m/>
    <m/>
    <n v="0"/>
    <n v="0"/>
    <n v="0"/>
    <n v="0"/>
    <n v="1"/>
    <n v="0"/>
    <n v="0"/>
    <n v="1"/>
    <m/>
    <m/>
    <s v="EDLM IT System Admin"/>
    <n v="0"/>
    <n v="0"/>
  </r>
  <r>
    <x v="3"/>
    <x v="1117"/>
    <s v="EDLM - Requirements Management"/>
    <m/>
    <m/>
    <m/>
    <m/>
    <s v="Desiree Esiere"/>
    <m/>
    <m/>
    <m/>
    <m/>
    <m/>
    <m/>
    <m/>
    <m/>
    <m/>
    <x v="139"/>
    <s v="High"/>
    <s v="Zendesk_DANTES"/>
    <s v="EDLM Portal"/>
    <s v="ERM-2840"/>
    <s v="Backlog"/>
    <m/>
    <m/>
    <m/>
    <n v="0"/>
    <n v="0"/>
    <n v="0"/>
    <n v="0"/>
    <n v="0"/>
    <n v="0"/>
    <n v="0"/>
    <n v="0"/>
    <m/>
    <m/>
    <s v="EDLM IT System Admin"/>
    <s v="The DoD Service Admin needs the flexibility to *manually reassign service requests* to ensure they are resolved by the most appropriate resource. While the system may automatically assign tickets based on workload or criteria (e.g., priority, request type, area/tag), certain cases require human judgment — such as rerouting a sensitive issue to a senior staff member, balancing uneven workloads, or escalating to a subject matter expert._x000a__x000a_This capability ensures requests are always managed by the right person, reduces delays caused by misassignment, and improves overall user satisfaction and service efficiency."/>
    <n v="0"/>
  </r>
  <r>
    <x v="4"/>
    <x v="1118"/>
    <s v="EDLM - Requirements Management"/>
    <m/>
    <m/>
    <m/>
    <s v="ADL Human Centered Design [EXT]"/>
    <s v="James Tobin"/>
    <m/>
    <m/>
    <m/>
    <m/>
    <m/>
    <m/>
    <m/>
    <m/>
    <m/>
    <x v="0"/>
    <s v="Medium"/>
    <m/>
    <m/>
    <s v="ERM-1597"/>
    <s v="To Do"/>
    <m/>
    <m/>
    <m/>
    <n v="0"/>
    <n v="0"/>
    <n v="0"/>
    <n v="0"/>
    <n v="0"/>
    <n v="0"/>
    <n v="0"/>
    <n v="0"/>
    <m/>
    <m/>
    <m/>
    <n v="0"/>
    <s v=" Align the acceptance criteria to the feature description and the conditions to be met in order to accept the user story and move it to done. "/>
  </r>
  <r>
    <x v="4"/>
    <x v="1119"/>
    <s v="EDLM - Requirements Management"/>
    <m/>
    <m/>
    <m/>
    <s v="Deloitte [EXT]"/>
    <m/>
    <s v="Ashley Howell"/>
    <m/>
    <m/>
    <m/>
    <m/>
    <m/>
    <n v="45541"/>
    <m/>
    <m/>
    <x v="0"/>
    <s v="High"/>
    <s v="Customer"/>
    <s v="EDLM Portal"/>
    <s v="ERM-4"/>
    <s v="Backlog"/>
    <m/>
    <m/>
    <m/>
    <n v="0"/>
    <n v="0"/>
    <n v="0"/>
    <n v="0"/>
    <n v="0"/>
    <n v="0"/>
    <n v="0"/>
    <n v="0"/>
    <m/>
    <m/>
    <s v="EDLM Guest User, EDLM Learner"/>
    <s v="Information/documentation to be provided"/>
    <s v="Given: User is a guest or authorized user_x000a_When: Accessing the EDLM Landing Page_x000a_Then: The EDLM Portal shows infomation about Enterprise Digital Learning Modernization (EDLM) and its use case_x000a_Then: The EDLM Portal langing page containt information about each of the DLE Products and their use cases_x000a__x000a_Given: There is an e2e test for the acceptance criteria above_x000a_When: Running the e2e test &quot;placeholder-test-name&quot;_x000a_Then: The acceptance criteria above passes"/>
  </r>
  <r>
    <x v="4"/>
    <x v="1120"/>
    <s v="EDLM - Requirements Management"/>
    <m/>
    <m/>
    <m/>
    <s v="Deloitte [EXT]"/>
    <m/>
    <s v="Ashley Howell"/>
    <m/>
    <m/>
    <m/>
    <m/>
    <m/>
    <n v="45541"/>
    <m/>
    <m/>
    <x v="0"/>
    <s v="High"/>
    <s v="Customer"/>
    <s v="EDLM Portal"/>
    <s v="ERM-6"/>
    <s v="Backlog"/>
    <m/>
    <m/>
    <m/>
    <n v="0"/>
    <n v="0"/>
    <n v="0"/>
    <n v="0"/>
    <n v="0"/>
    <n v="0"/>
    <n v="0"/>
    <n v="0"/>
    <m/>
    <m/>
    <s v="EDLM Guest User, EDLM Learner, EDLM IT System Administrator"/>
    <s v="Link to be provided"/>
    <s v="AC: Real time updates? _x000a_Given: User is a guest or authorized user_x000a_When: Visiting the EDLM Portal Landing page_x000a_Then: User is able to accesss a link for the DLE Platform One Support Documentation SQL-LRS_x000a_Then: User is able to accesss a link for the DLE Platform One Support Documentation Moodle LMS_x000a_Then: User is able to accesss a link for the DLE Platform One Support Documentation ECC_x000a_Then: User is able to accesss a link for the DLE Platform One Support Documentation ECCR_x000a_Then: User is able to accesss a link for the DLE Platform One Support Documentation ELRR_x000a_Then: User is able to accesss a &quot;contact site support&quot; link that redirects to the P1 Jira Support &amp; Confluence pages_x000a__x000a_Given: There is an e2e test for the acceptance criteria above_x000a_When: Running the e2e test &quot;placeholder-test-name&quot;_x000a_Then: The acceptance criteria above passes"/>
  </r>
  <r>
    <x v="4"/>
    <x v="1121"/>
    <s v="EDLM - Requirements Management"/>
    <m/>
    <m/>
    <m/>
    <s v="Deloitte [EXT]"/>
    <m/>
    <s v="Ashley Howell"/>
    <m/>
    <m/>
    <m/>
    <m/>
    <m/>
    <n v="45541"/>
    <m/>
    <m/>
    <x v="0"/>
    <s v="High"/>
    <s v="Customer"/>
    <s v="EDLM Portal"/>
    <s v="ERM-7"/>
    <s v="Backlog"/>
    <m/>
    <m/>
    <m/>
    <n v="0"/>
    <n v="0"/>
    <n v="0"/>
    <n v="0"/>
    <n v="0"/>
    <n v="0"/>
    <n v="0"/>
    <n v="0"/>
    <m/>
    <m/>
    <s v="EDLM Learner, EDLM IT System Administrator"/>
    <s v="Link to be provided"/>
    <s v="Given: User is a guest or authorized user_x000a_When: User click the support desk link_x000a_Then: The EDLM Portal will redirect users to the DLE Help Desk_x000a__x000a_Duplicate of _x000a_The EDLM Portal shall point to the DLE Platform One Support Documentation Page and pull information into website landing and/or wiki pages."/>
  </r>
  <r>
    <x v="4"/>
    <x v="1122"/>
    <s v="EDLM - Requirements Management"/>
    <m/>
    <m/>
    <m/>
    <s v="ADL Human Centered Design [EXT]"/>
    <m/>
    <m/>
    <m/>
    <s v="EDLM Sprint 59 [EXT] + EDLM Sprint 58 [EXT] [COMPLETED] + EDLM Sprint 57 [EXT] [COMPLETED] + EDLM Sprint 55 [EXT] [COMPLETED] + EDLM Sprint 54 [EXT] [COMPLETED]"/>
    <m/>
    <m/>
    <m/>
    <m/>
    <m/>
    <m/>
    <x v="0"/>
    <s v="High"/>
    <m/>
    <s v="EDLM ELRR, EDLM ECCR, mmt/mmt-portal, EDLM Moodle LMS, EDLM Portal, EDLM ECC, elrr/elrr-external-services, elrr/elrr-services, EDLM Career Planning, EDLM Talent Management"/>
    <s v="ERM-173"/>
    <s v="To Do"/>
    <m/>
    <m/>
    <m/>
    <n v="0"/>
    <n v="0"/>
    <n v="0"/>
    <n v="0"/>
    <n v="0"/>
    <n v="0"/>
    <n v="0"/>
    <n v="0"/>
    <m/>
    <m/>
    <s v="EDLM Learner, EDLM IT System Administrator, EDLM Talent Manager"/>
    <s v="There needs to be a notification capability that allows automatic notifications of_x000a__x000a_Learner_x000a__x000a_* Due Dates_x000a_* Recommendations being given_x000a_* New Competencies and Credentials being awarded_x000a_* Credential or Competency expiring_x000a_* New opportunities from Talent Manager_x000a_* Revcieve [https://adlnet.atlassian.net/browse/ERM-259|https://adlnet.atlassian.net/browse/ERM-259|smart-link] notification_x000a__x000a_Talent Manager_x000a__x000a_* Due Dates_x000a_* ERM-271 report delivered_x000a_* [https://adlnet.atlassian.net/browse/ERM-308|https://adlnet.atlassian.net/browse/ERM-308|smart-link] report delivered_x000a_* [https://adlnet.atlassian.net/browse/ERM-259|https://adlnet.atlassian.net/browse/ERM-259|smart-link] opened_x000a__x000a_Please see linked User stories below for additional context"/>
    <s v="Learner Notifications:_x000a_1.The system shall automatically notify learners of upcoming due dates for assigned tasks, courses, or certifications._x000a_2.Learners shall receive notifications when they are recommended for a learning opportunity or position._x000a_3.The system shall notify learners when they are awarded new competencies or credentials._x000a_4.Notifications shall be sent for expiring competencies or credentials before the expiration date._x000a_5.Learners shall receive notifications about new career or learning opportunities shared by the Talent Manager._x000a__x000a_Talent Manager Notifications:_x000a_1.The system shall notify Talent Managers of upcoming due dates for tasks, reports, or evaluations._x000a_2.Talent Managers shall receive a notification when a report has been successfully delivered._x000a_3.The system shall notify individuals when they have been selected for consideration for a vacancy."/>
  </r>
  <r>
    <x v="4"/>
    <x v="1123"/>
    <s v="EDLM - Requirements Management"/>
    <m/>
    <m/>
    <m/>
    <s v="ADL RD&amp;E [EXT]"/>
    <m/>
    <s v="Ashley Howell"/>
    <m/>
    <m/>
    <m/>
    <m/>
    <m/>
    <n v="45541"/>
    <m/>
    <m/>
    <x v="0"/>
    <s v="High"/>
    <m/>
    <s v="EDLM ELRR, EDLM ECCR, mmt/mmt-portal, EDLM Moodle LMS, EDLM Portal, EDLM ECC, elrr/elrr-external-services, elrr/elrr-services, ecc/ecc-openlxp-xis, ecc/ecc-openlxp-xse, sql-lrs/sql-lrs, EDLM Talent Management, edlm-portal/learning-plan"/>
    <s v="ERM-12"/>
    <s v="Backlog"/>
    <m/>
    <m/>
    <m/>
    <n v="0"/>
    <n v="0"/>
    <n v="0"/>
    <n v="0"/>
    <n v="0"/>
    <n v="0"/>
    <n v="0"/>
    <n v="0"/>
    <m/>
    <m/>
    <s v="EDLM Learner, EDLM Talent Manager"/>
    <n v="0"/>
    <s v="Given: User is an authorized user_x000a__x000a_When: User is selected for a career interest (user being selected for a career trajectory)_x000a_Then: The EDLM Portal tailors the recommendor to the new selected career trajectories_x000a__x000a_When: Users plans a career interest (which is self-selected)_x000a_Then: The EDLM Portal tailors the recommendor to the self-selected interest_x000a__x000a_When: User deselects a career interest (this is self-selected when a learner removes an activity is removed from their itinerary)_x000a_Then: The EDLM Portal tailors the recommender to the new set of selected/self-selected activities_x000a__x000a_When: User accesses the recommendor_x000a_Then: The EDML Portal tailors the recommendor base on my geographic preferences_x000a__x000a_e2e tests demoing these capabilities are passing in the p1 pipeline_x000a__x000a_explored, recommended, prioritized_x000a__x000a_Also includes Geographic Preferences_x000a__x000a_What are all of the factors that need to make up the interest inventory? i.e., what are the different data fields? How can we reduce manual entry? Similar to Pinterest, we can have the individuals select ‘topics’ or ‘careers’ or ‘areas’ of interest to help tailor the AI."/>
  </r>
  <r>
    <x v="4"/>
    <x v="1124"/>
    <s v="EDLM - Requirements Management"/>
    <m/>
    <m/>
    <m/>
    <s v="ADL Human Centered Design [EXT]"/>
    <m/>
    <s v="Ashley Howell"/>
    <m/>
    <m/>
    <m/>
    <m/>
    <m/>
    <n v="45541"/>
    <m/>
    <m/>
    <x v="0"/>
    <s v="High"/>
    <s v="Customer"/>
    <s v="EDLM ELRR, EDLM ECCR, EDLM Moodle LMS, ecc/ecc-openlxp-xds, EDLM Portal, EDLM ECC, elrr/elrr-external-services, elrr/elrr-services, EDLM Career Planning, EDLM Prioritize Vacancies, edlm-portal/talent-manager-dashboard, EDLM Talent Management, edlm-portal/learning-plan"/>
    <s v="ERM-15"/>
    <s v="Backlog"/>
    <m/>
    <m/>
    <m/>
    <n v="0"/>
    <n v="0"/>
    <n v="0"/>
    <n v="0"/>
    <n v="0"/>
    <n v="0"/>
    <n v="0"/>
    <n v="0"/>
    <m/>
    <m/>
    <s v="EDLM Learner, EDLM Talent Manager"/>
    <n v="0"/>
    <s v="Given: User is an authorized user with correct permissions_x000a_When: Managing Job frameworks_x000a_Then: User is able to align Jobs/Duty/Gigs to competencies and credentials definitions"/>
  </r>
  <r>
    <x v="4"/>
    <x v="1125"/>
    <s v="EDLM - Requirements Management"/>
    <m/>
    <m/>
    <m/>
    <s v="ADL RD&amp;E [EXT]"/>
    <s v="Hunter Smith"/>
    <s v="Dawn Riddle"/>
    <m/>
    <m/>
    <m/>
    <m/>
    <m/>
    <m/>
    <m/>
    <m/>
    <x v="0"/>
    <s v="Medium"/>
    <s v="Customer"/>
    <m/>
    <s v="ERM-100"/>
    <s v="Prioritized"/>
    <m/>
    <m/>
    <m/>
    <n v="0"/>
    <n v="0"/>
    <n v="0"/>
    <n v="0"/>
    <n v="0"/>
    <n v="0"/>
    <n v="0"/>
    <n v="0"/>
    <m/>
    <m/>
    <m/>
    <n v="0"/>
    <s v="e2e test is passing in P1 pipeline_x000a_when closing ticket include the name of the test as a comment on this issue. "/>
  </r>
  <r>
    <x v="4"/>
    <x v="1126"/>
    <s v="EDLM - Requirements Management"/>
    <m/>
    <m/>
    <m/>
    <s v="ADL RD&amp;E [EXT]"/>
    <s v="Hunter Smith"/>
    <s v="Dawn Riddle"/>
    <m/>
    <m/>
    <m/>
    <m/>
    <m/>
    <m/>
    <m/>
    <m/>
    <x v="0"/>
    <s v="Medium"/>
    <s v="Customer"/>
    <m/>
    <s v="ERM-101"/>
    <s v="Prioritized"/>
    <m/>
    <m/>
    <m/>
    <n v="0"/>
    <n v="0"/>
    <n v="0"/>
    <n v="0"/>
    <n v="0"/>
    <n v="0"/>
    <n v="0"/>
    <n v="0"/>
    <m/>
    <m/>
    <m/>
    <n v="0"/>
    <s v="an e2e test is passing in P1 pipeline "/>
  </r>
  <r>
    <x v="4"/>
    <x v="1127"/>
    <s v="EDLM - Requirements Management"/>
    <m/>
    <m/>
    <m/>
    <s v="ADL RD&amp;E [EXT]"/>
    <s v="Hunter Smith"/>
    <s v="Dawn Riddle"/>
    <m/>
    <m/>
    <m/>
    <m/>
    <m/>
    <m/>
    <m/>
    <m/>
    <x v="0"/>
    <s v="Medium"/>
    <s v="Customer"/>
    <m/>
    <s v="ERM-102"/>
    <s v="Prioritized"/>
    <m/>
    <m/>
    <m/>
    <n v="0"/>
    <n v="0"/>
    <n v="0"/>
    <n v="0"/>
    <n v="0"/>
    <n v="0"/>
    <n v="0"/>
    <n v="0"/>
    <m/>
    <m/>
    <m/>
    <n v="0"/>
    <s v="an e2e test is passing in P1 pipeline "/>
  </r>
  <r>
    <x v="4"/>
    <x v="1128"/>
    <s v="EDLM - Requirements Management"/>
    <m/>
    <m/>
    <m/>
    <s v="Deloitte [EXT]"/>
    <m/>
    <s v="Hunter Smith"/>
    <m/>
    <s v="EDLM Sprint 44 [EXT] [COMPLETED] + EDLM Sprint 43 [EXT] [COMPLETED] + EDLM Sprint 42 [EXT] [COMPLETED] + EDLM Sprint 41 [EXT] [COMPLETED] + EDLM Sprint 40 [EXT] [COMPLETED] + EDLM Sprint 39 [EXT] [COMPLETED]"/>
    <m/>
    <m/>
    <m/>
    <m/>
    <m/>
    <m/>
    <x v="0"/>
    <s v="High"/>
    <m/>
    <s v="EDLM ELRR, EDLM ECCR, EDLM Portal"/>
    <s v="ERM-178"/>
    <s v="Backlog"/>
    <m/>
    <m/>
    <m/>
    <n v="0"/>
    <n v="0"/>
    <n v="0"/>
    <n v="0"/>
    <n v="0"/>
    <n v="0"/>
    <n v="0"/>
    <n v="0"/>
    <m/>
    <m/>
    <s v="EDLM Learner"/>
    <n v="0"/>
    <s v="Given: User is an Authorized user with permissions_x000a_When: Configuring the system_x000a_Then: User can specifiy the ECC Instance to use for the EDLM Portal_x000a__x000a_Given: User is an Authorized user with permissions_x000a_When: Configuring the system_x000a_Then: The system uses the specified endpoint in all references to the ECC_x000a__x000a_Given: User is an Authorized user with permissions_x000a_When: Configuring the system_x000a_Then: The system will display the data within the specified ECC Instance (Course Spotlights, Discovery, and Management) "/>
  </r>
  <r>
    <x v="4"/>
    <x v="1129"/>
    <s v="EDLM - Requirements Management"/>
    <m/>
    <m/>
    <m/>
    <s v="ADL RD&amp;E [EXT]"/>
    <s v="Hunter Smith"/>
    <s v="Florian Tolk"/>
    <m/>
    <m/>
    <m/>
    <m/>
    <m/>
    <m/>
    <m/>
    <m/>
    <x v="0"/>
    <s v="High"/>
    <m/>
    <m/>
    <s v="ERM-146"/>
    <s v="Prioritized"/>
    <m/>
    <m/>
    <m/>
    <n v="0"/>
    <n v="0"/>
    <n v="0"/>
    <n v="0"/>
    <n v="0"/>
    <n v="0"/>
    <n v="0"/>
    <n v="0"/>
    <m/>
    <m/>
    <m/>
    <n v="0"/>
    <s v="The user signs in and tests every feature that the DAG is supposed to give_x000a_The test is passing in the p1 pipeline"/>
  </r>
  <r>
    <x v="4"/>
    <x v="1130"/>
    <s v="EDLM - Requirements Management"/>
    <m/>
    <m/>
    <m/>
    <s v="ADL RD&amp;E [EXT]"/>
    <s v="Hunter Smith"/>
    <s v="Florian Tolk"/>
    <m/>
    <m/>
    <m/>
    <m/>
    <m/>
    <m/>
    <m/>
    <m/>
    <x v="0"/>
    <s v="High"/>
    <m/>
    <m/>
    <s v="ERM-152"/>
    <s v="Internal Grooming"/>
    <m/>
    <m/>
    <m/>
    <n v="0"/>
    <n v="0"/>
    <n v="0"/>
    <n v="0"/>
    <n v="0"/>
    <n v="0"/>
    <n v="0"/>
    <n v="0"/>
    <m/>
    <m/>
    <m/>
    <n v="0"/>
    <s v="Depending on the client's need, the EDLM portal shall link to a help-desk website_x000a_This can be a Jira managed by the ADL Initiative, or another site managed by the EDLM client_x000a__x000a_Given: User is an authorized user with correct permissions (System Admin)_x000a_When: Configuring the system _x000a_Then: User is able to specify a support desk endpoint that gets used throughout the system_x000a__x000a_Given: User is an authorized user_x000a_When: clicking support desk link _x000a_Then: User is brough to the specified support desk portal"/>
  </r>
  <r>
    <x v="4"/>
    <x v="1131"/>
    <s v="EDLM - Requirements Management"/>
    <m/>
    <m/>
    <m/>
    <s v="ADL RD&amp;E [EXT]"/>
    <s v="Hunter Smith"/>
    <s v="Florian Tolk"/>
    <m/>
    <m/>
    <m/>
    <m/>
    <m/>
    <m/>
    <m/>
    <m/>
    <x v="0"/>
    <s v="High"/>
    <m/>
    <m/>
    <s v="ERM-153"/>
    <s v="Prioritized"/>
    <m/>
    <m/>
    <m/>
    <n v="0"/>
    <n v="0"/>
    <n v="0"/>
    <n v="0"/>
    <n v="0"/>
    <n v="0"/>
    <n v="0"/>
    <n v="0"/>
    <m/>
    <m/>
    <m/>
    <n v="0"/>
    <s v="An admin user can access a support page from the EDLM portal"/>
  </r>
  <r>
    <x v="4"/>
    <x v="1132"/>
    <s v="EDLM - Requirements Management"/>
    <m/>
    <m/>
    <m/>
    <s v="ADL RD&amp;E [EXT]"/>
    <s v="Hunter Smith"/>
    <s v="Florian Tolk"/>
    <m/>
    <m/>
    <m/>
    <m/>
    <m/>
    <m/>
    <m/>
    <m/>
    <x v="0"/>
    <s v="High"/>
    <m/>
    <m/>
    <s v="ERM-155"/>
    <s v="Prioritized"/>
    <m/>
    <m/>
    <m/>
    <n v="0"/>
    <n v="0"/>
    <n v="0"/>
    <n v="0"/>
    <n v="0"/>
    <n v="0"/>
    <n v="0"/>
    <n v="0"/>
    <m/>
    <m/>
    <m/>
    <n v="0"/>
    <s v="The test is passing in the P1 pipeline"/>
  </r>
  <r>
    <x v="4"/>
    <x v="1133"/>
    <s v="EDLM - Requirements Management"/>
    <m/>
    <m/>
    <m/>
    <s v="ADL RD&amp;E [EXT]"/>
    <s v="Hunter Smith"/>
    <s v="Florian Tolk"/>
    <m/>
    <s v="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m/>
    <m/>
    <m/>
    <m/>
    <m/>
    <m/>
    <x v="0"/>
    <s v="High"/>
    <m/>
    <s v="EDLM ELRR, EDLM ECCR, EDLM Moodle LMS, EDLM Portal, EDLM ECC, elrr/elrr-external-services, elrr/elrr-services, ecc/ecc-openlxp-xis, ecc/ecc-openlxp-xse, EDLM Career Planning, EDLM Prioritize Vacancies, edlm-portal/talent-manager-dashboard, EDLM Talent Management"/>
    <s v="ERM-159"/>
    <s v="Prioritized"/>
    <m/>
    <m/>
    <m/>
    <n v="0"/>
    <n v="0"/>
    <n v="0"/>
    <n v="0"/>
    <n v="0"/>
    <n v="0"/>
    <n v="0"/>
    <n v="0"/>
    <m/>
    <m/>
    <s v="EDLM Learner, EDLM Talent Manager"/>
    <s v="Learners may want a automatically-generated list of recommended available job/duty/gigs to check out based off their interest inventory._x000a__x000a_Think of it as the EDLM Portal version of Spotify’s “daylist” feature."/>
    <s v="1 - A &quot;recommended work roles&quot; section exists in the EDLM portal that lists open work roles that are tailored to the user based on their interest inventory_x000a_2 - The suggested work roles are updated at least every time the learner's interest inventory is updated_x000a_3 - there are e2e tests passing in the p1 pipeline demoing this capability"/>
  </r>
  <r>
    <x v="4"/>
    <x v="1134"/>
    <s v="EDLM - Requirements Management"/>
    <m/>
    <m/>
    <m/>
    <s v="Deloitte [EXT]"/>
    <m/>
    <s v="Florian Tolk"/>
    <m/>
    <m/>
    <m/>
    <m/>
    <m/>
    <m/>
    <m/>
    <m/>
    <x v="0"/>
    <s v="High"/>
    <m/>
    <s v="EDLM Portal"/>
    <s v="ERM-162"/>
    <s v="Backlog"/>
    <m/>
    <m/>
    <m/>
    <n v="0"/>
    <n v="0"/>
    <n v="0"/>
    <n v="0"/>
    <n v="0"/>
    <n v="0"/>
    <n v="0"/>
    <n v="0"/>
    <m/>
    <m/>
    <s v="EDLM Learner"/>
    <s v="Add a nav bar that redirects to ECC, ELRR, Moodle, ECCR, and SQL LRS_x000a__x000a_Potentially new services may be added"/>
    <s v="Given: User is a guest or authorized user_x000a_When: Accesing the EDLM Portal Navigation Bar_x000a_Then: There is a Home button that bring the user home additionally clicking the logo should also bring the user home_x000a__x000a_Given: User is a guest or authorized user_x000a_When: Accesing the EDLM Portal Navigation Bar_x000a_Then: There is a section with links to access each of the existing EDLM Products_x000a__x000a_Given: User is a guest or authorized user_x000a_When: Accesing the EDLM Portal Navigation Bar_x000a_Then: There is a section with links to access each of the existing EDLM Use Cases"/>
  </r>
  <r>
    <x v="4"/>
    <x v="1135"/>
    <s v="EDLM - Requirements Management"/>
    <m/>
    <m/>
    <m/>
    <s v="Deloitte [EXT]"/>
    <m/>
    <s v="Florian Tolk"/>
    <m/>
    <m/>
    <m/>
    <m/>
    <m/>
    <m/>
    <m/>
    <m/>
    <x v="0"/>
    <s v="High"/>
    <m/>
    <s v="EDLM Portal"/>
    <s v="ERM-163"/>
    <s v="Backlog"/>
    <m/>
    <m/>
    <m/>
    <n v="0"/>
    <n v="0"/>
    <n v="0"/>
    <n v="0"/>
    <n v="0"/>
    <n v="0"/>
    <n v="0"/>
    <n v="0"/>
    <m/>
    <m/>
    <s v="EDLM IT System Administrator"/>
    <s v="There needs to be a link to the technical documentation of the ECC, ELRR, Moodle, ECCR, and SQL LRS"/>
    <s v="Given: User is authorized with the correct level of permissions_x000a_When: Accessing the EDLM Portal _x000a_Then: The navigation bar includes a section with links to the technical documentation of each service_x000a__x000a_Given: User is authorized with the correct level of permissions_x000a_When: User hovers the nav section for techincal documentation_x000a_Then: The navigation bar section drops down to display the links to each services technical documentation_x000a__x000a_Given: User is authorized with the correct level of permissions_x000a_When: User clicks the section for the technical documentation_x000a_Then: The user is brought to the landing page for all EDLM Technical Documentation"/>
  </r>
  <r>
    <x v="4"/>
    <x v="1136"/>
    <s v="EDLM - Requirements Management"/>
    <m/>
    <m/>
    <m/>
    <s v="ADL RD&amp;E [EXT]"/>
    <s v="Hunter Smith"/>
    <s v="Florian Tolk"/>
    <m/>
    <m/>
    <m/>
    <m/>
    <m/>
    <m/>
    <m/>
    <m/>
    <x v="0"/>
    <s v="High"/>
    <m/>
    <m/>
    <s v="ERM-165"/>
    <s v="Prioritized"/>
    <m/>
    <m/>
    <m/>
    <n v="0"/>
    <n v="0"/>
    <n v="0"/>
    <n v="0"/>
    <n v="0"/>
    <n v="0"/>
    <n v="0"/>
    <n v="0"/>
    <m/>
    <m/>
    <s v="EDLM IT System Administrator"/>
    <s v="For deployment, Platform One is requesting a reference architecture for their records"/>
    <n v="0"/>
  </r>
  <r>
    <x v="4"/>
    <x v="1137"/>
    <s v="EDLM - Requirements Management"/>
    <m/>
    <m/>
    <m/>
    <s v="ADL RD&amp;E [EXT]"/>
    <s v="Hunter Smith"/>
    <s v="Florian Tolk"/>
    <m/>
    <m/>
    <m/>
    <m/>
    <m/>
    <m/>
    <m/>
    <m/>
    <x v="0"/>
    <s v="High"/>
    <m/>
    <m/>
    <s v="ERM-166"/>
    <s v="Prioritized"/>
    <m/>
    <m/>
    <m/>
    <n v="0"/>
    <n v="0"/>
    <n v="0"/>
    <n v="0"/>
    <n v="0"/>
    <n v="0"/>
    <n v="0"/>
    <n v="0"/>
    <m/>
    <m/>
    <s v="EDLM IT System Administrator"/>
    <s v="When maintaining the EDLM portal, it is important to know systems are in charge of which capabilities._x000a__x000a__x000a_For example, which part of the EDLM portal handles the JWT authentication?"/>
    <n v="0"/>
  </r>
  <r>
    <x v="4"/>
    <x v="1138"/>
    <s v="EDLM - Requirements Management"/>
    <m/>
    <m/>
    <m/>
    <s v="ADL RD&amp;E [EXT]"/>
    <s v="Hunter Smith"/>
    <s v="Florian Tolk"/>
    <m/>
    <m/>
    <m/>
    <m/>
    <m/>
    <m/>
    <m/>
    <m/>
    <x v="0"/>
    <s v="High"/>
    <m/>
    <m/>
    <s v="ERM-167"/>
    <s v="Prioritized"/>
    <m/>
    <m/>
    <m/>
    <n v="0"/>
    <n v="0"/>
    <n v="0"/>
    <n v="0"/>
    <n v="0"/>
    <n v="0"/>
    <n v="0"/>
    <n v="0"/>
    <m/>
    <m/>
    <s v="EDLM IT System Administrator"/>
    <s v="where it is delivered or leveraged"/>
    <n v="0"/>
  </r>
  <r>
    <x v="4"/>
    <x v="1139"/>
    <s v="EDLM - Requirements Management"/>
    <m/>
    <m/>
    <m/>
    <s v="ADL RD&amp;E [EXT]"/>
    <s v="Hunter Smith"/>
    <s v="Florian Tolk"/>
    <m/>
    <m/>
    <m/>
    <m/>
    <m/>
    <m/>
    <m/>
    <m/>
    <x v="0"/>
    <s v="High"/>
    <m/>
    <m/>
    <s v="ERM-168"/>
    <s v="Prioritized"/>
    <m/>
    <m/>
    <m/>
    <n v="0"/>
    <n v="0"/>
    <n v="0"/>
    <n v="0"/>
    <n v="0"/>
    <n v="0"/>
    <n v="0"/>
    <n v="0"/>
    <m/>
    <m/>
    <s v="EDLM IT System Administrator"/>
    <n v="0"/>
    <n v="0"/>
  </r>
  <r>
    <x v="4"/>
    <x v="1140"/>
    <s v="EDLM - Requirements Management"/>
    <m/>
    <m/>
    <m/>
    <s v="Deloitte [EXT]"/>
    <m/>
    <s v="Florian Tolk"/>
    <m/>
    <s v="EDLM Sprint 44 [EXT] [COMPLETED] + EDLM Sprint 40 [EXT] [COMPLETED] + DOT&amp;E Sprint 9 [EXT] [COMPLETED] + DOT&amp;E Sprint 8 [EXT] [COMPLETED] + DOT&amp;E Sprint 7 [EXT] [COMPLETED] + DOT&amp;E Sprint 6 [EXT] [COMPLETED] + DOT&amp;E Sprint 5 [EXT] [COMPLETED] + DOT&amp;E Sprint 4 [EXT] [COMPLETED] + DOT&amp;E Sprint 3 [EXT] [COMPLETED]"/>
    <m/>
    <m/>
    <m/>
    <m/>
    <m/>
    <m/>
    <x v="0"/>
    <s v="High"/>
    <m/>
    <s v="EDLM ELRR, EDLM ECCR, EDLM Moodle LMS, EDLM Portal, EDLM ECC, elrr/elrr-external-services, elrr/elrr-services, EDLM Career Planning, EDLM Prioritize Vacancies, edlm-portal/talent-manager-dashboard, EDLM Talent Management"/>
    <s v="ERM-169"/>
    <s v="To Do"/>
    <m/>
    <m/>
    <m/>
    <n v="0"/>
    <n v="0"/>
    <n v="0"/>
    <n v="0"/>
    <n v="0"/>
    <n v="0"/>
    <n v="0"/>
    <n v="0"/>
    <m/>
    <m/>
    <s v="EDLM Learner, EDLM Talent Manager"/>
    <s v="Attached is a sample of the DAG UI._x000a__x000a_This DAG acts almost as a “skill tree” for a job/duty/gig, where the user’s competencies skills and credentials are mapped against those required for the selected job/duty/gig. It should also show what nodes the user already has and which ones they do not."/>
    <s v="Given: User is in auth_group for Talent Manager_x000a_When: Managing Talent Planning_x000a_Then: User views additional details of a job/duty, there must be an option to view the competencies related to that job/duty._x000a_Then: User is displayed the competencies in an interactive graph_x000a_Then: Graph must clearly differentiate bewteen competencies assigned learners have, dont have, and almost have_x000a_Then: Interactive graph must be intuitive and easy to navigate_x000a_Then: Competencies displayed should be based on real-time data from the systems_x000a__x000a__x000a__x000a_There is an E2E Test showing that this capability passes based on the above acceptance criteria"/>
  </r>
  <r>
    <x v="4"/>
    <x v="1141"/>
    <s v="EDLM - Requirements Management"/>
    <m/>
    <m/>
    <m/>
    <s v="Deloitte [EXT]"/>
    <m/>
    <s v="Florian Tolk"/>
    <m/>
    <s v="EDLM Sprint 59 [EXT] + EDLM Sprint 58 [EXT] [COMPLETED] + EDLM Sprint 57 [EXT] [COMPLETED] + EDLM Sprint 56 [EXT] [COMPLETED] + EDLM Sprint 55 [EXT] [COMPLETED] + EDLM Sprint 54 [EXT] [COMPLETED] + EDLM Sprint 53 [EXT] [COMPLETED] + EDLM Sprint 51 [EXT] [COMPLETED] + EDLM Sprint 47 [EXT] [COMPLETED] + EDLM Sprint 46 [EXT] [COMPLETED] + EDLM Sprint 45 [EXT] [COMPLETED] + EDLM Sprint 44 [EXT] [COMPLETED] + EDLM Sprint 43 [EXT] [COMPLETED] + EDLM Sprint 42 [EXT] [COMPLETED] + EDLM Sprint 41 [EXT] [COMPLETED] + EDLM Sprint 40 [EXT] [COMPLETED] + EDLM Sprint 39 [EXT] [COMPLETED] + EDLM Sprint 38 [EXT] [COMPLETED]"/>
    <m/>
    <m/>
    <m/>
    <m/>
    <m/>
    <m/>
    <x v="0"/>
    <s v="High"/>
    <m/>
    <s v="EDLM Portal"/>
    <s v="ERM-172"/>
    <s v="To Do"/>
    <m/>
    <m/>
    <m/>
    <n v="0"/>
    <n v="0"/>
    <n v="0"/>
    <n v="0"/>
    <n v="0"/>
    <n v="0"/>
    <n v="0"/>
    <n v="0"/>
    <m/>
    <m/>
    <s v="EDLM Learner"/>
    <s v="While most servers use an SMTP server, P1 requires the use of their P1PS API instead."/>
    <s v="Given: User is an authorized user_x000a_When: System Emails User_x000a_Then: The EDLM Portal sends all of its emails via the P1PS API_x000a__x000a_Given: User is an authorized user_x000a_When: System Emails User_x000a_Then: EDLM Portal Identifies users emails and their validity from their JWT Token_x000a__x000a_AC: An e2e test is passing in the P1 pipeline showing this capability"/>
  </r>
  <r>
    <x v="4"/>
    <x v="1142"/>
    <s v="EDLM - Requirements Management"/>
    <m/>
    <m/>
    <m/>
    <s v="Deloitte [EXT]"/>
    <s v="Eric Flamer"/>
    <s v="Florian Tolk"/>
    <m/>
    <m/>
    <m/>
    <m/>
    <m/>
    <m/>
    <m/>
    <m/>
    <x v="0"/>
    <s v="High"/>
    <m/>
    <s v="EDLM ELRR, EDLM Moodle LMS, EDLM Portal, EDLM ECC, elrr/elrr-external-services, elrr/elrr-services, ecc/ecc-openlxp-xis, ecc/ecc-openlxp-xse, EDLM Talent Management"/>
    <s v="ERM-179"/>
    <s v="Prioritized"/>
    <m/>
    <m/>
    <m/>
    <n v="0"/>
    <n v="0"/>
    <n v="0"/>
    <n v="0"/>
    <n v="0"/>
    <n v="0"/>
    <n v="0"/>
    <n v="0"/>
    <m/>
    <m/>
    <s v="EDLM Learner, EDLM Talent Manager"/>
    <s v="A talent manager needs to be able to view the profiles and plans of users assigned to them, and add a recommended course to the learner’s learning plan"/>
    <s v="AC: A Talent Manager can give &quot;recommendations&quot; to users_x000a__x000a_AC: An e2e test is passing in the P1 pipeline demoing this capability"/>
  </r>
  <r>
    <x v="4"/>
    <x v="1143"/>
    <s v="EDLM - Requirements Management"/>
    <m/>
    <m/>
    <m/>
    <s v="ADL RD&amp;E [EXT]"/>
    <s v="Hunter Smith"/>
    <s v="Hunter Smith"/>
    <m/>
    <m/>
    <m/>
    <m/>
    <m/>
    <m/>
    <m/>
    <m/>
    <x v="0"/>
    <s v="High"/>
    <m/>
    <m/>
    <s v="ERM-180"/>
    <s v="Prioritized"/>
    <m/>
    <m/>
    <m/>
    <n v="0"/>
    <n v="0"/>
    <n v="0"/>
    <n v="0"/>
    <n v="0"/>
    <n v="0"/>
    <n v="0"/>
    <n v="0"/>
    <m/>
    <m/>
    <m/>
    <n v="0"/>
    <n v="0"/>
  </r>
  <r>
    <x v="4"/>
    <x v="1144"/>
    <s v="EDLM - Requirements Management"/>
    <m/>
    <m/>
    <m/>
    <s v="Deloitte [EXT]"/>
    <s v="Eric Flamer"/>
    <s v="Florian Tolk"/>
    <m/>
    <m/>
    <m/>
    <m/>
    <m/>
    <m/>
    <m/>
    <m/>
    <x v="0"/>
    <s v="High"/>
    <m/>
    <s v="EDLM Portal"/>
    <s v="ERM-181"/>
    <s v="Prioritized"/>
    <m/>
    <m/>
    <m/>
    <n v="0"/>
    <n v="0"/>
    <n v="0"/>
    <n v="0"/>
    <n v="0"/>
    <n v="0"/>
    <n v="0"/>
    <n v="0"/>
    <m/>
    <m/>
    <s v="EDLM Learner, EDLM Talent Manager"/>
    <s v="A Talent manager need to be able to manage the accounts of other users that have been assigned to them."/>
    <s v="AC: A user with the talent manager role can manage the account of another user after that account has been assigned to them_x000a_AC: An e2e test demoing this capability is passing the P1 pipeline"/>
  </r>
  <r>
    <x v="4"/>
    <x v="1145"/>
    <s v="EDLM - Requirements Management"/>
    <m/>
    <m/>
    <m/>
    <s v="ADL Human Centered Design [EXT]"/>
    <m/>
    <s v="Desiree Esiere"/>
    <m/>
    <m/>
    <m/>
    <m/>
    <m/>
    <m/>
    <m/>
    <m/>
    <x v="0"/>
    <s v="Medium"/>
    <m/>
    <m/>
    <s v="ERM-2243"/>
    <s v="Backlog"/>
    <m/>
    <m/>
    <m/>
    <n v="0"/>
    <n v="0"/>
    <n v="0"/>
    <n v="0"/>
    <n v="0"/>
    <n v="0"/>
    <n v="0"/>
    <n v="0"/>
    <m/>
    <m/>
    <m/>
    <n v="0"/>
    <n v="0"/>
  </r>
  <r>
    <x v="3"/>
    <x v="1146"/>
    <s v="EDLM - Requirements Management"/>
    <m/>
    <m/>
    <m/>
    <s v="ADL Human Centered Design [EXT]"/>
    <m/>
    <s v="Ashley Howell"/>
    <m/>
    <m/>
    <m/>
    <m/>
    <m/>
    <m/>
    <m/>
    <m/>
    <x v="0"/>
    <s v="Medium"/>
    <m/>
    <m/>
    <s v="ERM-183"/>
    <s v="Backlog"/>
    <m/>
    <m/>
    <m/>
    <n v="0"/>
    <n v="0"/>
    <n v="0"/>
    <n v="0"/>
    <n v="0"/>
    <n v="0"/>
    <n v="0"/>
    <n v="0"/>
    <m/>
    <m/>
    <s v="EDLM Learner"/>
    <s v="Sets the foundation for having a recommendation capability that is referenced across various other User Stories."/>
    <n v="0"/>
  </r>
  <r>
    <x v="4"/>
    <x v="1147"/>
    <s v="EDLM - Requirements Management"/>
    <m/>
    <m/>
    <m/>
    <s v="Deloitte [EXT]"/>
    <m/>
    <s v="Florian Tolk"/>
    <m/>
    <s v="EDLM Sprint 44 [EXT] [COMPLETED] + EDLM Sprint 40 [EXT] [COMPLETED] + DOT&amp;E Sprint 12 [EXT] [COMPLETED] + DOT&amp;E Sprint 9 [EXT] [COMPLETED] + DOT&amp;E Sprint 8 [EXT] [COMPLETED] + DOT&amp;E Sprint 7 [EXT] [COMPLETED] + DOT&amp;E Sprint 6 [EXT] [COMPLETED] + DOT&amp;E Sprint 5 [EXT] [COMPLETED] + DOT&amp;E Sprint 4 [EXT] [COMPLETED] + DOT&amp;E Sprint 3 [EXT] [COMPLETED]"/>
    <m/>
    <m/>
    <m/>
    <m/>
    <m/>
    <m/>
    <x v="0"/>
    <s v="High"/>
    <m/>
    <s v="EDLM ELRR, EDLM ECCR, mmt/mmt-portal, EDLM Moodle LMS, EDLM Portal, EDLM ECC, elrr/elrr-external-services, elrr/elrr-services, ecc/ecc-openlxp-xis, ecc/ecc-openlxp-xse, sql-lrs/sql-lrs, edlm-portal/talent-manager-dashboard, EDLM Talent Management, edlm-portal/learning-plan"/>
    <s v="ERM-185"/>
    <s v="To Do"/>
    <m/>
    <m/>
    <m/>
    <n v="0"/>
    <n v="0"/>
    <n v="0"/>
    <n v="0"/>
    <n v="0"/>
    <n v="0"/>
    <n v="0"/>
    <n v="0"/>
    <m/>
    <m/>
    <s v="EDLM Learner, EDLM Talent Manager"/>
    <s v="A talent manager needs to be able to view the profiles and plans of users assigned to them, and add a recommended job/duty to the learner’s career plan"/>
    <s v="Given: User is an authorized user with the correct permissions (Talent Manager)_x000a_When: Managing Students_x000a_Then: User can search for jobs/duties/gigs based on the competencies within their assigned users learner profile_x000a__x000a_Given: User is an authorized user with the correct permissions (Talent Manager)_x000a_When: Managing Students_x000a_Then: User can give job/duty/gig &quot;recommendations&quot; to users_x000a__x000a_AC: An e2e test is passing in the P1 pipeline demoing this capability"/>
  </r>
  <r>
    <x v="4"/>
    <x v="1148"/>
    <s v="EDLM - Requirements Management"/>
    <m/>
    <m/>
    <m/>
    <s v="Deloitte [EXT]"/>
    <m/>
    <s v="Florian Tolk"/>
    <m/>
    <s v="EDLM Sprint 44 [EXT] [COMPLETED] + EDLM Sprint 40 [EXT] [COMPLETED] + DOT&amp;E Sprint 12 [EXT] [COMPLETED] + DOT&amp;E Sprint 9 [EXT] [COMPLETED] + DOT&amp;E Sprint 8 [EXT] [COMPLETED] + DOT&amp;E Sprint 7 [EXT] [COMPLETED] + DOT&amp;E Sprint 6 [EXT] [COMPLETED] + DOT&amp;E Sprint 5 [EXT] [COMPLETED] + DOT&amp;E Sprint 4 [EXT] [COMPLETED] + DOT&amp;E Sprint 3 [EXT] [COMPLETED]"/>
    <m/>
    <m/>
    <m/>
    <m/>
    <m/>
    <m/>
    <x v="0"/>
    <s v="High"/>
    <m/>
    <s v="EDLM ELRR, EDLM ECCR, mmt/mmt-portal, EDLM Moodle LMS, EDLM Portal, EDLM ECC, elrr/elrr-external-services, elrr/elrr-services, edlm-portal/talent-manager-dashboard, EDLM Talent Management"/>
    <s v="ERM-186"/>
    <s v="To Do"/>
    <m/>
    <m/>
    <m/>
    <n v="0"/>
    <n v="0"/>
    <n v="0"/>
    <n v="0"/>
    <n v="0"/>
    <n v="0"/>
    <n v="0"/>
    <n v="0"/>
    <m/>
    <m/>
    <s v="EDLM Learner, EDLM Talent Manager"/>
    <s v="The EDLM Portal shall include a course search capability that allows users to filer on_x000a_ - Keywords_x000a_ - Competencies_x000a_ - Linked Credentials_x000a_ - Linked Jobs through linked credentials"/>
    <s v="AC: A user is able to search for courses based on the listed criteria_x000a_AC: The system displays relevant courses based on the listed criteria_x000a__x000a_Given: User is a guest or authorized user_x000a_When: Searching for courses (Discovery)_x000a_Then: User is able to define criteria to search courses by Keywords, Competencies, Linked Credentials, and Linked Jobs_x000a__x000a_AC: there is are e2e tests passing in the p1 pipeline demoing this capability"/>
  </r>
  <r>
    <x v="4"/>
    <x v="1149"/>
    <s v="EDLM - Requirements Management"/>
    <m/>
    <m/>
    <m/>
    <s v="Deloitte [EXT]"/>
    <m/>
    <s v="Florian Tolk"/>
    <m/>
    <s v="DOT&amp;E Sprint 28 [EXT] [COMPLETED] + DOT&amp;E Sprint 27 [EXT] [COMPLETED] + DOT&amp;E Sprint 26 [EXT] [COMPLETED] + DOT&amp;E Sprint 25 [EXT] [COMPLETED] + EDLM Sprint 40 [EXT] [COMPLETED] + DOT&amp;E Sprint 9 [EXT] [COMPLETED] + DOT&amp;E Sprint 8 [EXT] [COMPLETED] + DOT&amp;E Sprint 7 [EXT] [COMPLETED] + DOT&amp;E Sprint 6 [EXT] [COMPLETED] + DOT&amp;E Sprint 5 [EXT] [COMPLETED] + DOT&amp;E Sprint 4 [EXT] [COMPLETED] + DOT&amp;E Sprint 3 [EXT] [COMPLETED]"/>
    <m/>
    <m/>
    <m/>
    <m/>
    <m/>
    <m/>
    <x v="0"/>
    <s v="High"/>
    <m/>
    <s v="EDLM ELRR, EDLM ECCR, EDLM Moodle LMS, EDLM Portal, EDLM ECC, elrr/elrr-external-services, elrr/elrr-services, EDLM Career Planning, EDLM Prioritize Vacancies, edlm-portal/talent-manager-dashboard, EDLM Talent Management"/>
    <s v="ERM-187"/>
    <s v="To Do"/>
    <m/>
    <m/>
    <m/>
    <n v="0"/>
    <n v="0"/>
    <n v="0"/>
    <n v="0"/>
    <n v="0"/>
    <n v="0"/>
    <n v="0"/>
    <n v="0"/>
    <m/>
    <m/>
    <s v="EDLM Learner, EDLM Talent Manager"/>
    <s v="We need a UI that allows users to query a list of work roles. Here are some sample query parameters_x000a_ - Keywords_x000a_ - required Competencies_x000a_ - required Credentials_x000a_ - vacant/filled_x000a_ - Geographic location_x000a_ - Salary_x000a_ - Payscale/Paygrade_x000a_ - Fulltime/Partime"/>
    <s v="Given: User is an authorized user_x000a_When: Making a query for Job/Duty/Gigs in the EDLM Portal_x000a_Then: The user can queory on the above parameters_x000a_ - Keywords_x000a_ - required Competencies_x000a_ - required Credentials_x000a_ - vacant/filled_x000a_ - Geographic location_x000a_ - Salary_x000a_ - Payscale/Paygrade_x000a_ - Fulltime/Partime_x000a__x000a_e2e tests are passing in the p1 pipeline that demo this capability"/>
  </r>
  <r>
    <x v="3"/>
    <x v="1150"/>
    <s v="EDLM - Requirements Management"/>
    <m/>
    <m/>
    <m/>
    <s v="ADL Human Centered Design [EXT]"/>
    <m/>
    <s v="Dawn Riddle"/>
    <m/>
    <m/>
    <m/>
    <m/>
    <m/>
    <m/>
    <m/>
    <m/>
    <x v="0"/>
    <s v="Medium"/>
    <m/>
    <m/>
    <s v="ERM-188"/>
    <s v="Backlog"/>
    <m/>
    <m/>
    <m/>
    <n v="0"/>
    <n v="0"/>
    <n v="0"/>
    <n v="0"/>
    <n v="0"/>
    <n v="0"/>
    <n v="0"/>
    <n v="0"/>
    <m/>
    <m/>
    <s v="EDLM Guest User"/>
    <s v="# NOTE: new user story with new BRs:  login with option of joining as a guess vs login in to existing p1 acct … in order to get to the landing page].. pop up which can be 'x’d out] "/>
    <n v="0"/>
  </r>
  <r>
    <x v="3"/>
    <x v="1151"/>
    <s v="EDLM - Requirements Management"/>
    <m/>
    <m/>
    <m/>
    <s v="ADL Human Centered Design [EXT]"/>
    <m/>
    <s v="Dawn Riddle"/>
    <m/>
    <m/>
    <m/>
    <m/>
    <m/>
    <m/>
    <m/>
    <m/>
    <x v="0"/>
    <s v="Medium"/>
    <s v="Stakeholder, SAPRO"/>
    <m/>
    <s v="ERM-195"/>
    <s v="Backlog"/>
    <m/>
    <m/>
    <m/>
    <n v="0"/>
    <n v="0"/>
    <n v="0"/>
    <n v="0"/>
    <n v="0"/>
    <n v="0"/>
    <n v="0"/>
    <n v="0"/>
    <m/>
    <m/>
    <s v="EDLM Learner"/>
    <n v="0"/>
    <n v="0"/>
  </r>
  <r>
    <x v="4"/>
    <x v="1152"/>
    <s v="EDLM - Requirements Management"/>
    <m/>
    <m/>
    <m/>
    <s v="Deloitte [EXT]"/>
    <s v="Eric Flamer"/>
    <s v="Florian Tolk"/>
    <m/>
    <s v="Internal Grooming Sprint [EXT]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m/>
    <m/>
    <m/>
    <m/>
    <m/>
    <m/>
    <x v="0"/>
    <s v="High"/>
    <m/>
    <s v="EDLM ELRR, EDLM ECCR, mmt/mmt-portal, EDLM Moodle LMS, EDLM Portal, EDLM ECC, elrr/elrr-external-services, elrr/elrr-services, sql-lrs/sql-lrs, EDLM Talent Management, edlm-portal/learning-plan"/>
    <s v="ERM-200"/>
    <s v="Prioritized"/>
    <m/>
    <m/>
    <m/>
    <n v="0"/>
    <n v="0"/>
    <n v="0"/>
    <n v="0"/>
    <n v="0"/>
    <n v="0"/>
    <n v="0"/>
    <n v="0"/>
    <m/>
    <m/>
    <s v="EDLM Learner, EDLM Talent Manager"/>
    <s v="A Talent manager needs to be able to add suggested job/duty/gigs to the planned career path of the users assigned to them."/>
    <s v="A talent manger can manage the career path of the users assigned to them_x000a__x000a_There are passing e2e tests in the P1 pipeline that demo this capability."/>
  </r>
  <r>
    <x v="4"/>
    <x v="1153"/>
    <s v="EDLM - Requirements Management"/>
    <m/>
    <m/>
    <m/>
    <s v="Deloitte [EXT]"/>
    <s v="Hunter Smith"/>
    <s v="Florian Tolk"/>
    <m/>
    <s v="EDLM Sprint 44 [EXT] [COMPLETED] + EDLM Sprint 43 [EXT] [COMPLETED] + EDLM Sprint 42 [EXT] [COMPLETED] + EDLM Sprint 41 [EXT] [COMPLETED] + EDLM Sprint 40 [EXT] [COMPLETED] + EDLM Sprint 39 [EXT] [COMPLETED]"/>
    <m/>
    <m/>
    <m/>
    <m/>
    <m/>
    <m/>
    <x v="0"/>
    <s v="Medium"/>
    <m/>
    <s v="EDLM ELRR, EDLM ECCR, mmt/mmt-portal, EDLM Moodle LMS, EDLM Portal, EDLM ECC, elrr/elrr-external-services, elrr/elrr-services, EDLM Talent Management, elrr/portal-ui"/>
    <s v="ERM-203"/>
    <s v="Internal Grooming"/>
    <m/>
    <m/>
    <m/>
    <n v="0"/>
    <n v="0"/>
    <n v="0"/>
    <n v="0"/>
    <n v="0"/>
    <n v="0"/>
    <n v="0"/>
    <n v="0"/>
    <m/>
    <m/>
    <s v="EDLM Learner, EDLM IT System Administrator, EDLM Trainer/Instructor, EDLM Talent Manager"/>
    <s v="When a user is browsing courses, the EDLM Portal will anonymize and display the average performance data of courses._x000a_Metrics to capture:_x000a_ - Average Grade_x000a_ - Average time to complete_x000a_ - Average Pass/Fail rate"/>
    <s v="1. The EDLM Portal shall have the functionality of a &quot;course dashboard&quot; to display analytic metrics related to the course._x000a_2. These analytics shall include Average Grade, Average time to complete and Average pass/fail rate_x000a_3. The analytics shall be displayed in a graphical manner that is appropriate for the data._x000a_4. Average Grade and Average time to complete shall be displayed in a scatterplot format, Average Pass/Fail shall be displayed in a Bar graph_x000a_5. This dashboard shall have e2e tests are passing in the P1 pipeline demoing this capability"/>
  </r>
  <r>
    <x v="4"/>
    <x v="1154"/>
    <s v="EDLM - Requirements Management"/>
    <m/>
    <m/>
    <m/>
    <s v="ADL Human Centered Design [EXT]"/>
    <m/>
    <s v="Florian Tolk"/>
    <m/>
    <s v="SAPRO Sprint 11 [EXT] + DOT&amp;E Sprint 29 [EXT] [COMPLETED] + DOT&amp;E Sprint 28 [EXT] [COMPLETED] + DOT&amp;E Sprint 27 [EXT] [COMPLETED] + DOT&amp;E Sprint 17 [EXT] [COMPLETED] + DOT&amp;E Sprint 16 [EXT] [COMPLETED] + DOT&amp;E Sprint 15 [EXT] [COMPLETED] + DOT&amp;E Sprint 14 [EXT] [COMPLETED] + DOT&amp;E Sprint 13 [EXT] [COMPLETED] + DOT&amp;E Sprint 11 [EXT] [COMPLETED] + DOT&amp;E Sprint 9 [EXT] [COMPLETED] + DOT&amp;E Sprint 8 [EXT] [COMPLETED] + DOT&amp;E Sprint 7 [EXT] [COMPLETED] + DOT&amp;E Sprint 6 [EXT] [COMPLETED] + DOT&amp;E Sprint 5 [EXT] [COMPLETED] + DOT&amp;E Sprint 4 [EXT] [COMPLETED] + DOT&amp;E Sprint 3 [EXT] [COMPLETED]"/>
    <m/>
    <m/>
    <m/>
    <m/>
    <m/>
    <m/>
    <x v="0"/>
    <s v="Medium"/>
    <m/>
    <s v="EDLM ELRR, EDLM ECCR, mmt/mmt-portal, EDLM Moodle LMS, EDLM Portal, EDLM ECC, elrr/elrr-external-services, elrr/elrr-services, EDLM Talent Management"/>
    <s v="ERM-206"/>
    <s v="Backlog"/>
    <m/>
    <m/>
    <m/>
    <n v="0"/>
    <n v="0"/>
    <n v="0"/>
    <n v="0"/>
    <n v="0"/>
    <n v="0"/>
    <n v="0"/>
    <n v="0"/>
    <m/>
    <m/>
    <s v="EDLM Learner, EDLM Talent Manager"/>
    <s v="Within a learner’s saved courses, the EDLM portal shall visually distinguish between courses the user enrolled themselves in, and users that they are required to complete (such as annual training, or courses their talent manager assigned them to)._x000a__x000a_One optional approach is to scan the related job/duty/gigs to a course, and if the users has one of these associated with their account, that course is then marked as required."/>
    <s v="Given: User is an authorized user_x000a_When: Saving courses to the learners profile_x000a_Then: The EDLM generates a tag that the learning experience was self-selected and self-enrolled_x000a__x000a_Given: User is an authorized user_x000a_When: User is assigned a course_x000a_Then: The EDLM generates a tag that the learning experience was assigned to / required by the user_x000a__x000a_Given: User is an authorized user_x000a_When: Browsing Available Training_x000a_Then: The EDLM Portal distinguishes between courses self-enrolled, and required training_x000a__x000a_E2e tests are passing in the P1 pipeline demoing this capability"/>
  </r>
  <r>
    <x v="4"/>
    <x v="1155"/>
    <s v="EDLM - Requirements Management"/>
    <m/>
    <m/>
    <m/>
    <s v="Deloitte [EXT]"/>
    <m/>
    <s v="Florian Tolk"/>
    <m/>
    <s v="EDLM Sprint 44 [EXT] [COMPLETED] + EDLM Sprint 40 [EXT] [COMPLETED] + DOT&amp;E Sprint 12 [EXT] [COMPLETED] + DOT&amp;E Sprint 9 [EXT] [COMPLETED] + DOT&amp;E Sprint 8 [EXT] [COMPLETED] + DOT&amp;E Sprint 7 [EXT] [COMPLETED] + DOT&amp;E Sprint 6 [EXT] [COMPLETED] + DOT&amp;E Sprint 5 [EXT] [COMPLETED] + DOT&amp;E Sprint 4 [EXT] [COMPLETED] + DOT&amp;E Sprint 3 [EXT] [COMPLETED]"/>
    <m/>
    <m/>
    <m/>
    <m/>
    <m/>
    <m/>
    <x v="0"/>
    <s v="Medium"/>
    <m/>
    <s v="EDLM ELRR, EDLM ECCR, mmt/mmt-portal, EDLM Portal, EDLM ECC, elrr/elrr-external-services, elrr/elrr-services, EDLM Talent Management, edlm-portal/learning-plan"/>
    <s v="ERM-209"/>
    <s v="To Do"/>
    <m/>
    <m/>
    <m/>
    <n v="0"/>
    <n v="0"/>
    <n v="0"/>
    <n v="0"/>
    <n v="0"/>
    <n v="0"/>
    <n v="0"/>
    <n v="0"/>
    <m/>
    <m/>
    <s v="EDLM Learner, EDLM Talent Manager"/>
    <s v="_x000a__x000a_!MicrosoftTeams-image.png|width=1394,height=621,alt=&quot;MicrosoftTeams-image.png&quot;!_x000a__x000a_See attached UI. When a competency gap is selected in a DAG depicting the requirements for a job/duty/gig, the option to find relevant training should be made available._x000a__x000a_This would would be a query of the ECC for the courses that will help gain the selected competency or credential._x000a__x000a_Se UI below for a wireframe_x000a__x000a__x000a_!MicrosoftTeams-image (1).png|width=1421,height=536,alt=&quot;MicrosoftTeams-image (1).png&quot;!"/>
    <s v="The EDLM portal allows &quot;automatic queries&quot; to help complete competency/credential gaps_x000a__x000a_Given: User is in the auth_group for Learner_x000a_When: Learning Dev Planning_x000a_Then: User is displayed a list of courses that would help the user reach and fill competecy/credential gaps_x000a__x000a_Given: User is in auth_group for the Talent Manager_x000a_When: Managing Talent_x000a_Then: User is displayed a list of courses that would help their assigned learners reach and fill competencies/credential gaps_x000a__x000a_E2e tests are passing in the P1 dev/sec/ops pipeline"/>
  </r>
  <r>
    <x v="3"/>
    <x v="1156"/>
    <s v="EDLM - Requirements Management"/>
    <m/>
    <m/>
    <m/>
    <s v="ADL Human Centered Design [EXT]"/>
    <m/>
    <s v="Ashley Howell"/>
    <m/>
    <m/>
    <m/>
    <m/>
    <m/>
    <m/>
    <m/>
    <m/>
    <x v="0"/>
    <s v="Medium"/>
    <m/>
    <m/>
    <s v="ERM-211"/>
    <s v="Backlog"/>
    <m/>
    <m/>
    <m/>
    <n v="0"/>
    <n v="0"/>
    <n v="0"/>
    <n v="0"/>
    <n v="0"/>
    <n v="0"/>
    <n v="0"/>
    <n v="0"/>
    <m/>
    <m/>
    <s v="EDLM Guest User"/>
    <n v="0"/>
    <n v="0"/>
  </r>
  <r>
    <x v="4"/>
    <x v="1157"/>
    <s v="EDLM - Requirements Management"/>
    <m/>
    <m/>
    <m/>
    <s v="ADL Human Centered Design [EXT]"/>
    <m/>
    <s v="Florian Tolk"/>
    <m/>
    <m/>
    <m/>
    <m/>
    <m/>
    <m/>
    <m/>
    <m/>
    <x v="0"/>
    <s v="High"/>
    <m/>
    <s v="EDLM Portal"/>
    <s v="ERM-224"/>
    <s v="Backlog"/>
    <m/>
    <m/>
    <m/>
    <n v="0"/>
    <n v="0"/>
    <n v="0"/>
    <n v="0"/>
    <n v="0"/>
    <n v="0"/>
    <n v="0"/>
    <n v="0"/>
    <m/>
    <m/>
    <s v="EDLM Guest User, EDLM Learner"/>
    <s v="In order to prevent inaccurate user data being collected, all users must first be directed to the sign in page, with the option to view the EDLM portal as a “guest”_x000a__x000a_The guest user will be identified by the system by the lack of a JWT"/>
    <s v="Given: An un authorized user_x000a_When: Accessing the landing page_x000a_Then: The user is greeted with a pop up login-form _x000a__x000a_Given: User is an unauthorized user_x000a_When: Closing the pop up login-form_x000a_Then: The user is able to continue as a guest user_x000a__x000a_e2e tests are passing in the p1 pipeline demoing these capabilities"/>
  </r>
  <r>
    <x v="4"/>
    <x v="1158"/>
    <s v="EDLM - Requirements Management"/>
    <m/>
    <m/>
    <m/>
    <s v="ADL RD&amp;E [EXT]"/>
    <s v="Hunter Smith"/>
    <s v="Florian Tolk"/>
    <m/>
    <m/>
    <m/>
    <m/>
    <m/>
    <m/>
    <m/>
    <m/>
    <x v="0"/>
    <s v="Medium"/>
    <m/>
    <m/>
    <s v="ERM-225"/>
    <s v="Prioritized"/>
    <m/>
    <m/>
    <m/>
    <n v="0"/>
    <n v="0"/>
    <n v="0"/>
    <n v="0"/>
    <n v="0"/>
    <n v="0"/>
    <n v="0"/>
    <n v="0"/>
    <m/>
    <m/>
    <m/>
    <s v="The EDLM shall track what parts of the EDLM Portal users are interacting with and how. Currently the data being tracked must at minimum be enough to generate the following reports:_x000a__x000a_* most trafficked pages (top 10) - # people accessing the page [high]_x000a_* average duration per page (how long are they staying on page)_x000a_* most trafficked DLE application (links/buttons pressed)_x000a_* # of users by role (guest vs other roles) _x000a_* sessions by geo location_x000a_* visitors &amp; unique visitors_x000a_* average duration of visit_x000a_* average pages per visit by user role_x000a_* device accessed on (ipad, mobile, desktop)_x000a_* number of inquiries (e.g., click on 'contact us', complete survey; access FAQ pages)"/>
    <s v="The described data is collected"/>
  </r>
  <r>
    <x v="4"/>
    <x v="1159"/>
    <s v="EDLM - Requirements Management"/>
    <m/>
    <m/>
    <m/>
    <s v="ADL Human Centered Design [EXT]"/>
    <m/>
    <s v="Florian Tolk"/>
    <m/>
    <s v="DOT&amp;E Sprint 28 [EXT] [COMPLETED] + DOT&amp;E Sprint 27 [EXT] [COMPLETED] + DOT&amp;E Sprint 25 [EXT] [COMPLETED] + DOT&amp;E Sprint 17 [EXT] [COMPLETED] + DOT&amp;E Sprint 16 [EXT] [COMPLETED] + DOT&amp;E Sprint 15 [EXT] [COMPLETED] + DOT&amp;E Sprint 14 [EXT] [COMPLETED] + DOT&amp;E Sprint 13 [EXT] [COMPLETED] + DOT&amp;E Sprint 12 [EXT] [COMPLETED]"/>
    <m/>
    <m/>
    <m/>
    <m/>
    <m/>
    <m/>
    <x v="0"/>
    <s v="Medium"/>
    <m/>
    <s v="EDLM ELRR, EDLM ECCR, EDLM Portal, elrr/elrr-external-services, elrr/elrr-services, EDLM Talent Management, elrr/portal-ui"/>
    <s v="ERM-226"/>
    <s v="Backlog"/>
    <m/>
    <m/>
    <m/>
    <n v="0"/>
    <n v="0"/>
    <n v="0"/>
    <n v="0"/>
    <n v="0"/>
    <n v="0"/>
    <n v="0"/>
    <n v="0"/>
    <m/>
    <m/>
    <s v="EDLM Learner, EDLM IT System Administrator, EDLM Talent Manager"/>
    <s v="The EDLM Portal shall use the data it collects ([https://adlnet.atlassian.net/browse/ERM-225|https://adlnet.atlassian.net/browse/ERM-225|smart-link]) in order to provide the System Administrators with the following reports:_x000a__x000a_* most trafficked pages (top 10) - # people accessing the page [high]_x000a_* average duration per page (how long are they staying on page)_x000a_* most trafficked DLE application (links/buttons pressed)_x000a_* # of users by role (guest vs other roles) _x000a_* sessions by geo location_x000a_* visitors &amp; unique visitors_x000a_* average duration of visit_x000a_* average pages per visit by user role_x000a_* device accessed on (ipad, mobile, desktop)_x000a_* number of inquiries (e.g., click on 'contact us', complete survey; access FAQ pages)"/>
    <s v="The following reports are available to a user with admin permissions_x000a__x000a_e2e tests are passing demoing this capability"/>
  </r>
  <r>
    <x v="4"/>
    <x v="1160"/>
    <s v="EDLM - Requirements Management"/>
    <m/>
    <m/>
    <m/>
    <s v="ADL Human Centered Design [EXT]"/>
    <m/>
    <s v="Florian Tolk"/>
    <m/>
    <s v="DOT&amp;E Sprint 28 [EXT] [COMPLETED] + DOT&amp;E Sprint 27 [EXT] [COMPLETED] + DOT&amp;E Sprint 26 [EXT] [COMPLETED] + DOT&amp;E Sprint 25 [EXT] [COMPLETED] + EDLM Sprint 40 [EXT] [COMPLETED] + DOT&amp;E Sprint 12 [EXT] [COMPLETED] + DOT&amp;E Sprint 9 [EXT] [COMPLETED] + DOT&amp;E Sprint 8 [EXT] [COMPLETED] + DOT&amp;E Sprint 7 [EXT] [COMPLETED] + DOT&amp;E Sprint 6 [EXT] [COMPLETED] + DOT&amp;E Sprint 5 [EXT] [COMPLETED]"/>
    <m/>
    <m/>
    <m/>
    <m/>
    <m/>
    <m/>
    <x v="0"/>
    <s v="High"/>
    <m/>
    <s v="EDLM ELRR, EDLM ECCR, EDLM Moodle LMS, EDLM Portal, EDLM ECC, elrr/elrr-external-services, elrr/elrr-services, EDLM Career Planning, EDLM Prioritize Vacancies, edlm-portal/talent-manager-dashboard, EDLM Talent Management"/>
    <s v="ERM-233"/>
    <s v="Backlog"/>
    <m/>
    <m/>
    <m/>
    <n v="0"/>
    <n v="0"/>
    <n v="0"/>
    <n v="0"/>
    <n v="0"/>
    <n v="0"/>
    <n v="0"/>
    <n v="0"/>
    <m/>
    <m/>
    <s v="EDLM Learner, EDLM Talent Manager"/>
    <s v="In order to allow a Talent Manager to suggest the best candidates for a job/duty/gig, they must be able to compare users using the competencies and credentials they have, and map those to the requirements of a specific job/duty/gig._x000a__x000a_See the mockups below for an example of a comparison UI_x000a__x000a_!MicrosoftTeams-image (2).png|width=1422,height=657,alt=&quot;MicrosoftTeams-image (2).png&quot;!_x000a__x000a_!MicrosoftTeams-image (3).png|width=1370,height=566,alt=&quot;MicrosoftTeams-image (3).png&quot;!"/>
    <s v="A Talent Manager can view the users assigned to them, and visualize how the competencies and credentials they hold map to a job/duty/gig_x000a__x000a_A Talent Manager can visualize which user(s) assigned to them is the best match for a job/duty/gig_x000a__x000a_Given: Users is an authorize user with the correct permissions _x000a_When: Managing Vacancies_x000a_Then: User can visualize the DAG of their managed/assigned user(s)  to determin which is the best match for a job/duty/gig_x000a__x000a_E2E tests are passing in the P1 pipeline demoing this capability_x000a__x000a_-------------------------------------***********************************----------------------------------------------------------_x000a_1. The EDLM Portal shall enable authorized users, such as Talent Managers, to compare users based on their alignment with a specific job or duty. _x000a_2. This feature will allow Talent Managers to assess candidates by comparing their competencies and credentials against the job's requirements._x000a_3. The system will provide a structured comparison to support informed decision-making when recommending the best candidates."/>
  </r>
  <r>
    <x v="4"/>
    <x v="1161"/>
    <s v="EDLM - Requirements Management"/>
    <m/>
    <m/>
    <m/>
    <s v="ADL RD&amp;E [EXT]"/>
    <s v="aqroy"/>
    <s v="Florian Tolk"/>
    <m/>
    <s v="SAPRO Sprint 11 [EXT] + SAPRO Sprint 10 [EXT] [COMPLETED] + SAPRO Sprint 9 [EXT] [COMPLETED] + DOT&amp;E Sprint 29 [EXT] [COMPLETED] + DOT&amp;E Sprint 28 [EXT] [COMPLETED] + DOT&amp;E Sprint 27 [EXT] [COMPLETED] + DOT&amp;E Sprint 26 [EXT] [COMPLETED] + DOT&amp;E Sprint 25 [EXT] [COMPLETED] + EDLM Sprint 43 [EXT] [COMPLETED] + EDLM Sprint 42 [EXT] [COMPLETED] + EDLM Sprint 41 [EXT] [COMPLETED] + EDLM Sprint 40 [EXT] [COMPLETED] + EDLM Sprint 39 [EXT] [COMPLETED]"/>
    <m/>
    <m/>
    <m/>
    <m/>
    <m/>
    <m/>
    <x v="0"/>
    <s v="Medium"/>
    <m/>
    <s v="EDLM ELRR, EDLM ECCR, EDLM Moodle LMS, EDLM Portal, EDLM ECC, elrr/elrr-external-services, elrr/elrr-services, edlm-portal/talent-manager-dashboard, EDLM Talent Management"/>
    <s v="ERM-234"/>
    <s v="Internal Grooming"/>
    <m/>
    <m/>
    <m/>
    <n v="0"/>
    <n v="0"/>
    <n v="0"/>
    <n v="0"/>
    <n v="0"/>
    <n v="0"/>
    <n v="0"/>
    <n v="0"/>
    <m/>
    <m/>
    <s v="EDLM Learner, EDLM Talent Manager"/>
    <n v="0"/>
    <s v="A Talent Manager can view the users assigned to them, and visualize how the competencies and credentials they hold map to a custom list of competencies and credentials_x000a__x000a_A Talent Manager can visualize which user(s) assigned to them is the best match for a list of competencies and credentials_x000a__x000a_E2E tests are passing in the P1 pipeline demoing this capability"/>
  </r>
  <r>
    <x v="4"/>
    <x v="1162"/>
    <s v="EDLM - Requirements Management"/>
    <m/>
    <m/>
    <m/>
    <s v="ADL Human Centered Design [EXT]"/>
    <m/>
    <s v="Hunter Smith"/>
    <m/>
    <s v="DOT&amp;E Sprint 28 [EXT] [COMPLETED] + DOT&amp;E Sprint 27 [EXT] [COMPLETED] + DOT&amp;E Sprint 26 [EXT] [COMPLETED] + DOT&amp;E Sprint 25 [EXT] [COMPLETED] + DOT&amp;E Sprint 22 [EXT] [COMPLETED] + DOT&amp;E Sprint 16 [EXT] [COMPLETED] + DOT&amp;E Sprint 15 [EXT] [COMPLETED] + DOT&amp;E Sprint 14 [EXT] [COMPLETED] + DOT&amp;E Sprint 13 [EXT] [COMPLETED] + DOT&amp;E Sprint 12 [EXT] [COMPLETED]"/>
    <m/>
    <m/>
    <m/>
    <m/>
    <m/>
    <m/>
    <x v="0"/>
    <s v="Medium"/>
    <m/>
    <s v="EDLM ELRR, EDLM ECCR, EDLM Moodle LMS, EDLM Portal, EDLM ECC, elrr/elrr-external-services, elrr/elrr-services, ecc/ecc-openlxp-xis, EDLM Career Planning, EDLM Talent Management"/>
    <s v="ERM-235"/>
    <s v="Backlog"/>
    <m/>
    <m/>
    <m/>
    <n v="0"/>
    <n v="0"/>
    <n v="0"/>
    <n v="0"/>
    <n v="0"/>
    <n v="0"/>
    <n v="0"/>
    <n v="0"/>
    <m/>
    <m/>
    <s v="EDLM IT System Administrator, EDLM Learner, EDLM Talent Manager"/>
    <s v="A Talent Manager needs to be able to review the Learner Profile data of the users that they have been assigned to manage."/>
    <s v="Given: Users is an authorized user with the appropriate permissions_x000a_When: Accessing the EDLM Portals Talent Management Dashboard_x000a_Then: The system displays the authorized user all users assigned to them_x000a_Then: Authorized users are able to see their assigned users competencies_x000a_Then: Authorized users are able to see their assigned users career interests_x000a_Then: Authorized Users are able to see their assigned users desired future state_x000a_Then: Authorized users are able to see their assigned users current work role_x000a_Then: Authorized users are able to see their assigned users locations_x000a_Then: Authorized users are able to see their assigned users Career State (e.g. mid-career, entry-level)_x000a_Then: Authorized users are able to sort their assigned users by the above_x000a_E2e tests are passing in the P1 pipeline demoing these capabilities"/>
  </r>
  <r>
    <x v="4"/>
    <x v="1163"/>
    <s v="EDLM - Requirements Management"/>
    <m/>
    <m/>
    <m/>
    <s v="Deloitte [EXT]"/>
    <s v="aqroy"/>
    <s v="Florian Tolk"/>
    <m/>
    <s v="DOT&amp;E Sprint 20 [EXT] [COMPLETED] + DOT&amp;E Sprint 17 [EXT] [COMPLETED] + EDLM Sprint 40 [EXT] [COMPLETED] + DOT&amp;E Sprint 9 [EXT] [COMPLETED] + DOT&amp;E Sprint 8 [EXT] [COMPLETED] + DOT&amp;E Sprint 7 [EXT] [COMPLETED] + DOT&amp;E Sprint 6 [EXT] [COMPLETED] + DOT&amp;E Sprint 5 [EXT] [COMPLETED]"/>
    <m/>
    <m/>
    <m/>
    <m/>
    <m/>
    <m/>
    <x v="0"/>
    <s v="High"/>
    <m/>
    <s v="EDLM ELRR, EDLM ECCR, EDLM Moodle LMS, ecc/ecc-openlxp-xds, EDLM Portal, EDLM ECC, elrr/elrr-external-services, elrr/elrr-services, edlm-portal/talent-manager-dashboard, EDLM Talent Management"/>
    <s v="ERM-240"/>
    <s v="To Do"/>
    <m/>
    <m/>
    <m/>
    <n v="0"/>
    <n v="0"/>
    <n v="0"/>
    <n v="0"/>
    <n v="0"/>
    <n v="0"/>
    <n v="0"/>
    <n v="0"/>
    <m/>
    <m/>
    <s v="EDLM Learner, EDLM Talent Manager"/>
    <s v="When a user views a Competency Framework, the EDLM portal shall supply them with a DAG visualization of the framework, where the nodes are the competencies and the arrows are the relationships between these competencies._x000a__x000a__x000a__x000a_See below image for an example UI:_x000a__x000a_!MicrosoftTeams-image.png|width=1394,height=621,alt=&quot;MicrosoftTeams-image.png&quot;!"/>
    <s v="The EDLM portal queries the ECCR for competency frameworks_x000a__x000a_Given: EDLM Portal is connected to ECCR_x000a_When: Learner Access Profile_x000a_Then: EDLM Portal Queries the ECCR for asserted competencies in a learners profile_x000a__x000a_Given: User is an authorized user with correct permissions (Learner)_x000a_When: Accessing Learner Profile_x000a_Then: The EDLM Portal displays the users own competencies as an interactive DAG_x000a__x000a_Given: User is an authorized user with correct permissions (Talent Manager)_x000a_When: Managing Students_x000a_Then: User can access DAG view based on the learner profile of any assigned users_x000a_The EDLM portal displays the competencies as an interactive DAG_x000a__x000a_E2e tests are passing in the P1 pipeline demoing this capability."/>
  </r>
  <r>
    <x v="4"/>
    <x v="1164"/>
    <s v="EDLM - Requirements Management"/>
    <m/>
    <m/>
    <m/>
    <s v="Deloitte [EXT]"/>
    <s v="aqroy"/>
    <s v="Florian Tolk"/>
    <m/>
    <s v="DOT&amp;E Sprint 20 [EXT] [COMPLETED] + DOT&amp;E Sprint 17 [EXT] [COMPLETED] + EDLM Sprint 40 [EXT] [COMPLETED] + DOT&amp;E Sprint 12 [EXT] [COMPLETED] + DOT&amp;E Sprint 9 [EXT] [COMPLETED] + DOT&amp;E Sprint 8 [EXT] [COMPLETED] + DOT&amp;E Sprint 7 [EXT] [COMPLETED] + DOT&amp;E Sprint 6 [EXT] [COMPLETED] + DOT&amp;E Sprint 5 [EXT] [COMPLETED]"/>
    <m/>
    <m/>
    <m/>
    <m/>
    <m/>
    <m/>
    <x v="0"/>
    <s v="High"/>
    <m/>
    <s v="EDLM ELRR, EDLM ECCR, EDLM Portal, EDLM ECC, elrr/elrr-external-services, elrr/elrr-services, edlm-portal/talent-manager-dashboard, EDLM Talent Management"/>
    <s v="ERM-241"/>
    <s v="Internal Grooming"/>
    <m/>
    <m/>
    <m/>
    <n v="0"/>
    <n v="0"/>
    <n v="0"/>
    <n v="0"/>
    <n v="0"/>
    <n v="0"/>
    <n v="0"/>
    <n v="0"/>
    <m/>
    <m/>
    <s v="EDLM Learner, EDLM Talent Manager"/>
    <s v="When viewing a competency framework in the EDLM Portal, a user needs to be able to add a competency to their inventory._x000a__x000a__x000a__x000a_Relates back to the Learners interests survey of preferences"/>
    <s v="A user can add a competency to their interest inventory from a competency framework's DAG view_x000a__x000a_e2e tests are passing in the p1 pipeline demoing this capability"/>
  </r>
  <r>
    <x v="4"/>
    <x v="1165"/>
    <s v="EDLM - Requirements Management"/>
    <m/>
    <m/>
    <m/>
    <s v="Deloitte [EXT]"/>
    <m/>
    <s v="Florian Tolk"/>
    <m/>
    <s v="EDLM Sprint 44 [EXT] [COMPLETED] + EDLM Sprint 43 [EXT] [COMPLETED] + EDLM Sprint 42 [EXT] [COMPLETED] + EDLM Sprint 41 [EXT] [COMPLETED] + EDLM Sprint 40 [EXT] [COMPLETED] + EDLM Sprint 39 [EXT] [COMPLETED]"/>
    <m/>
    <m/>
    <m/>
    <m/>
    <m/>
    <m/>
    <x v="0"/>
    <s v="Medium"/>
    <m/>
    <s v="EDLM ELRR, EDLM ECCR, EDLM Moodle LMS, EDLM Portal, EDLM ECC, elrr/elrr-external-services, elrr/elrr-services, edlm-portal/talent-manager-dashboard, EDLM Talent Management"/>
    <s v="ERM-242"/>
    <s v="Backlog"/>
    <m/>
    <m/>
    <m/>
    <n v="0"/>
    <n v="0"/>
    <n v="0"/>
    <n v="0"/>
    <n v="0"/>
    <n v="0"/>
    <n v="0"/>
    <n v="0"/>
    <m/>
    <m/>
    <s v="EDLM Talent Manager"/>
    <s v="A talent manager needs to be able to organize the users they manage, and filter them based on specific criteria. The list may change, but here is teh current list of queries:_x000a__x000a_# Competencies: Filter by individual competencies._x000a_# Career Interests: Filter by career interests._x000a_# Future State: Filter by desired future state._x000a_# Current Work Role: Filter by current work role._x000a_# Location: Filter by location, with regular updates and support for remote positions._x000a_# Career State: Filter by career state (e.g., mid-career, entry-level)._x000a_# Sorting: Sort individuals by any of the above criteria."/>
    <s v="Given: User is authorized and has correct permissions _x000a_When: Filtering users they manage_x000a_Then: There should be the following filter options_x000a__x000a_Competencies: Filter by individual competencies._x000a_Career Interests: Filter by career interests._x000a_Future State: Filter by desired future state._x000a_Current Work Role: Filter by current work role._x000a_Location: Filter by location, with regular updates and support for remote positions._x000a_Career State: Filter by career state (e.g., mid-career, entry-level)._x000a_Sorting: Sort individuals by any of the above criteria._x000a_Testing: E2e tests are passing in the P1 pipeline demoing these queries working"/>
  </r>
  <r>
    <x v="4"/>
    <x v="1166"/>
    <s v="EDLM - Requirements Management"/>
    <m/>
    <m/>
    <m/>
    <s v="Deloitte [EXT]"/>
    <s v="Eric Flamer"/>
    <s v="Florian Tolk"/>
    <m/>
    <s v="EDLM Sprint 44 [EXT] [COMPLETED] + EDLM Sprint 40 [EXT] [COMPLETED] + DOT&amp;E Sprint 12 [EXT] [COMPLETED] + DOT&amp;E Sprint 9 [EXT] [COMPLETED] + DOT&amp;E Sprint 8 [EXT] [COMPLETED] + DOT&amp;E Sprint 7 [EXT] [COMPLETED] + DOT&amp;E Sprint 6 [EXT] [COMPLETED] + DOT&amp;E Sprint 5 [EXT] [COMPLETED] + DOT&amp;E Sprint 4 [EXT] [COMPLETED] + DOT&amp;E Sprint 3 [EXT] [COMPLETED]"/>
    <m/>
    <m/>
    <m/>
    <m/>
    <m/>
    <m/>
    <x v="0"/>
    <s v="Medium"/>
    <m/>
    <s v="EDLM ECCR"/>
    <s v="ERM-243"/>
    <s v="Prioritized"/>
    <m/>
    <m/>
    <m/>
    <n v="0"/>
    <n v="0"/>
    <n v="0"/>
    <n v="0"/>
    <n v="0"/>
    <n v="0"/>
    <n v="0"/>
    <n v="0"/>
    <m/>
    <m/>
    <s v="EDLM Learner, EDLM Talent Manager"/>
    <s v="Talent Managers and Admins may need to add new information to the ECCR as new job/duty/gigs are added or redefined. Currently the suggestion is to have this UI built in the EDLM Portal, and then only leverage the ECCR API in order to CRUD the data the user has edit permissions on (edit permissions are handled by the ECCR currently)._x000a__x000a_HOWEVER: building a new UI for the ECCR is also an option. The exact approach is up to the Deloitte team, and future conversations on which approach to use are welcome._x000a__x000a__While this is not a hard requirement, we believe that the best place to hold job/duty/gig, competency, competency Framework, and credential information is the ECCR._"/>
    <s v="Job/duty/gig definitions_x000a_A properly credentialed user can access a UI that allows them create/edit/delete Job/duty/gig definitions that they have control over (edit permissioning is currently handled by the ECCR)_x000a__x000a_Competencies and Competency Frameworks_x000a_A properly credentialed user can access a UI that allows them create/edit/delete competencies and competency frameworks they have control over (edit permissioning is currently handled by the ECCR)"/>
  </r>
  <r>
    <x v="4"/>
    <x v="1167"/>
    <s v="EDLM - Requirements Management"/>
    <m/>
    <m/>
    <m/>
    <s v="Deloitte [EXT]"/>
    <s v="Eric Flamer"/>
    <s v="Florian Tolk"/>
    <m/>
    <s v="Internal Grooming Sprint [EXT]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 DOT&amp;E Sprint 9 [EXT] [COMPLETED] + DOT&amp;E Sprint 8 [EXT] [COMPLETED] + DOT&amp;E Sprint 7 [EXT] [COMPLETED] + DOT&amp;E Sprint 6 [EXT] [COMPLETED] + DOT&amp;E Sprint 5 [EXT] [COMPLETED] + DOT&amp;E Sprint 4 [EXT] [COMPLETED] + DOT&amp;E Sprint 3 [EXT] [COMPLETED]"/>
    <m/>
    <m/>
    <m/>
    <m/>
    <m/>
    <m/>
    <x v="0"/>
    <s v="Medium"/>
    <m/>
    <s v="EDLM ELRR, EDLM ECCR, EDLM Moodle LMS, EDLM Portal, EDLM ECC, elrr/elrr-external-services, elrr/elrr-services, EDLM Career Planning, EDLM Prioritize Vacancies, edlm-portal/talent-manager-dashboard, EDLM Talent Management"/>
    <s v="ERM-245"/>
    <s v="Internal Grooming"/>
    <m/>
    <m/>
    <m/>
    <n v="0"/>
    <n v="0"/>
    <n v="0"/>
    <n v="0"/>
    <n v="0"/>
    <n v="0"/>
    <n v="0"/>
    <n v="0"/>
    <m/>
    <m/>
    <s v="EDLM Learner, EDLM Talent Manager"/>
    <s v="Talent Managers need to be able to notify the users they have been assigned of career opportunities that they qualify for._x000a__x000a_This will be done with the notification capability mentioned in [https://adlnet.atlassian.net/browse/ERM-173|https://adlnet.atlassian.net/browse/ERM-173|smart-link]."/>
    <s v="Given: User is in auth_group for Learner (authorized_user)_x000a_When: Notifying users _x000a_Then: The notifications shall include relevant details about the job opportunity or pathway._x000a_Then: The notifications shall be delivered through email and in-app messaging._x000a__x000a_Given: User is in auth_group for Talent Manager (authorized_user with correct permissions)_x000a_When: Notifying users _x000a_Then: The notifications include an optional &quot;custom message&quot; option for the Talent Manager_x000a_Then: The system shall provide a confirmation to the talent manager once the notification has been successfully sent._x000a__x000a_E2e tests are passing in the p1 pipeline demoing this capability"/>
  </r>
  <r>
    <x v="4"/>
    <x v="1168"/>
    <s v="EDLM - Requirements Management"/>
    <m/>
    <m/>
    <m/>
    <s v="Deloitte [EXT]"/>
    <m/>
    <s v="Florian Tolk"/>
    <m/>
    <m/>
    <m/>
    <m/>
    <m/>
    <m/>
    <m/>
    <m/>
    <x v="0"/>
    <s v="Medium"/>
    <m/>
    <s v="EDLM ELRR, EDLM ECCR, EDLM Moodle LMS, EDLM Portal, elrr/elrr-external-services, elrr/elrr-services, EDLM Talent Management"/>
    <s v="ERM-254"/>
    <s v="Backlog"/>
    <m/>
    <m/>
    <m/>
    <n v="0"/>
    <n v="0"/>
    <n v="0"/>
    <n v="0"/>
    <n v="0"/>
    <n v="0"/>
    <n v="0"/>
    <n v="0"/>
    <m/>
    <m/>
    <s v="EDLM Learner, EDLM Talent Manager"/>
    <s v="The EDLm Portal shall pull learner data from the ELRR, and display the following (not all, like the profile picture can be assumed to be from the ELLR):_x000a_-Full name_x000a_-Email address_x000a_-Contact information_x000a_-Enrollment status_x000a_-Current courses_x000a_-Completed courses_x000a_-Interest Inventory_x000a_-Held Competencies_x000a_-Held Credentials_x000a_-Profile picture"/>
    <s v="The EDLM Portal has a &quot;Learner Profile&quot; page with the above listed information that a learner is able to view_x000a__x000a_Given: User is an authorized user with correct permissions (Learner)_x000a_When: Accessing Learner profile_x000a_Then: EDLM Portal Querires the ELRR and displays the attributes listed above_x000a__x000a_An e2e test is passing demoing this existing capability"/>
  </r>
  <r>
    <x v="4"/>
    <x v="1169"/>
    <s v="EDLM - Requirements Management"/>
    <m/>
    <m/>
    <m/>
    <s v="Deloitte [EXT]"/>
    <m/>
    <s v="Florian Tolk"/>
    <m/>
    <m/>
    <m/>
    <m/>
    <m/>
    <m/>
    <m/>
    <m/>
    <x v="0"/>
    <s v="Medium"/>
    <m/>
    <s v="EDLM ELRR, EDLM ECCR, EDLM Portal, elrr/elrr-external-services, elrr/elrr-services, EDLM Talent Management"/>
    <s v="ERM-255"/>
    <s v="Prioritized"/>
    <m/>
    <m/>
    <m/>
    <n v="0"/>
    <n v="0"/>
    <n v="0"/>
    <n v="0"/>
    <n v="0"/>
    <n v="0"/>
    <n v="0"/>
    <n v="0"/>
    <m/>
    <m/>
    <s v="EDLM Learner, EDLM IT System Administrator"/>
    <s v="When a learner views their profile, they should be able to mark data as private, essentially hiding this data from Talent Managers and any other users, barring themselves and the site admin._x000a__x000a_The complete list of items the user may change, but here is the current list of what they should be able to choose to hide or anonymize:_x000a__x000a_* Full Name (not username)_x000a_* Email Address_x000a_* Contact information_x000a_* Individual Completed Courses_x000a_* Individual Held Competencies (IE hide they can do x)_x000a_* Individual Held Credentials (IE hide they are forklift certified)"/>
    <s v="A Learner can hide the data listed above from other users_x000a_A learner can still access this information about them if they hide it_x000a_An Admin can still access/edit this information if it is hidden_x000a_A Talent Manager cannot see this information if it is hidden_x000a_E2E tests are passing in the P1 pipeline demoing this capability"/>
  </r>
  <r>
    <x v="4"/>
    <x v="1170"/>
    <s v="EDLM - Requirements Management"/>
    <m/>
    <m/>
    <m/>
    <s v="ADL RD&amp;E [EXT]"/>
    <s v="Hunter Smith"/>
    <s v="Florian Tolk"/>
    <m/>
    <m/>
    <m/>
    <m/>
    <m/>
    <m/>
    <m/>
    <m/>
    <x v="0"/>
    <s v="Medium"/>
    <m/>
    <s v="EDLM ELRR, EDLM ECCR, EDLM Moodle LMS, EDLM Portal, EDLM ECC, EDLM Career Planning, EDLM Talent Management"/>
    <s v="ERM-267"/>
    <s v="Internal Grooming"/>
    <m/>
    <m/>
    <m/>
    <n v="0"/>
    <n v="0"/>
    <n v="0"/>
    <n v="0"/>
    <n v="0"/>
    <n v="0"/>
    <n v="0"/>
    <n v="0"/>
    <m/>
    <m/>
    <s v="EDLM IT System Administrator"/>
    <s v="A user with the site admin needs to be able to manage (create, view, edit, delete, etc.) all the data that can be managed within the ECCR._x000a__x000a_This includes:_x000a_ - User data stored within the ECCR_x000a_ - User accounts_x000a_ - Any recommendations that may be stored by the EDLM Portal"/>
    <s v="An admin user is able to manage all data saved in the EDLM Portal_x000a__x000a_Given: User is in auth group for System Admin _x000a_When: Configuring the System_x000a_Then: User is able to manage all data that can be manage within the eccr? _x000a__x000a__x000a_e2e tests are passing in the P1 pipeline demoing an admin account managing data"/>
  </r>
  <r>
    <x v="4"/>
    <x v="1171"/>
    <s v="EDLM - Requirements Management"/>
    <m/>
    <m/>
    <m/>
    <s v="Deloitte [EXT]"/>
    <m/>
    <s v="Florian Tolk"/>
    <m/>
    <m/>
    <m/>
    <m/>
    <m/>
    <m/>
    <m/>
    <m/>
    <x v="0"/>
    <s v="Medium"/>
    <m/>
    <s v="EDLM Portal"/>
    <s v="ERM-273"/>
    <s v="Backlog"/>
    <m/>
    <m/>
    <m/>
    <n v="0"/>
    <n v="0"/>
    <n v="0"/>
    <n v="0"/>
    <n v="0"/>
    <n v="0"/>
    <n v="0"/>
    <n v="0"/>
    <m/>
    <m/>
    <s v="EDLM Talent Manager"/>
    <s v="When reviewing learners, a Talent manager is often only looking for specific information, so when listing all of the students they can manage, they need to be able to hide unnecessary fields (think hiding columns in a spreadsheet)."/>
    <s v="Given: User is an authorized user with the correct permissions_x000a_When: Managing Students/Learners_x000a_Then: User can hide and reveal fields when viewing a list of users (think hiding columns in a spreadsheet)_x000a__x000a_E2e tests demoing these capabilities are passing in the p1 pipeline"/>
  </r>
  <r>
    <x v="4"/>
    <x v="1172"/>
    <s v="EDLM - Requirements Management"/>
    <m/>
    <m/>
    <m/>
    <s v="Deloitte [EXT]"/>
    <m/>
    <s v="Florian Tolk"/>
    <m/>
    <m/>
    <m/>
    <m/>
    <m/>
    <m/>
    <m/>
    <m/>
    <x v="0"/>
    <s v="Medium"/>
    <m/>
    <s v="EDLM ELRR, EDLM ECCR, EDLM Portal, elrr/elrr-external-services, elrr/elrr-services, EDLM Talent Management"/>
    <s v="ERM-274"/>
    <s v="Backlog"/>
    <m/>
    <m/>
    <m/>
    <n v="0"/>
    <n v="0"/>
    <n v="0"/>
    <n v="0"/>
    <n v="0"/>
    <n v="0"/>
    <n v="0"/>
    <n v="0"/>
    <m/>
    <m/>
    <s v="EDLM Talent Manager"/>
    <s v="Because different organizations may require different time-frames for recurring training/recertification, when viewing users, a Talent Manager needs to be able to filter out competencies, credentials, courses, etc that have not been awarded/passed/etc within a given time frame."/>
    <s v="A Talent manager is able to filter data based on time awarded IE filter out info that was not issued in a given time-frame_x000a__x000a_Given: User is an authorized user with the correct permissions (talent manager)_x000a_When: Managing Student Learning _x000a_Then: User is able to specify a timeframe _x000a_Then: User is able to filter out competencies, credentials, and courses that have not been awarded within specified timeframe_x000a__x000a_E2E tests are passing in the P1 pipeline demoing this capability"/>
  </r>
  <r>
    <x v="4"/>
    <x v="1173"/>
    <s v="EDLM - Requirements Management"/>
    <m/>
    <m/>
    <m/>
    <s v="Deloitte [EXT]"/>
    <m/>
    <s v="Florian Tolk"/>
    <m/>
    <m/>
    <m/>
    <m/>
    <m/>
    <m/>
    <m/>
    <m/>
    <x v="0"/>
    <s v="Medium"/>
    <m/>
    <s v="EDLM Portal"/>
    <s v="ERM-275"/>
    <s v="Backlog"/>
    <m/>
    <m/>
    <m/>
    <n v="0"/>
    <n v="0"/>
    <n v="0"/>
    <n v="0"/>
    <n v="0"/>
    <n v="0"/>
    <n v="0"/>
    <n v="0"/>
    <m/>
    <m/>
    <s v="EDLM Talent Manager"/>
    <s v="When a Talent Manager makes queries where they hide/reveal data or add filters on the students they see, they need to be able to save those settings in case they need to see an updated list of that data later."/>
    <s v="Talent Managers can &quot;save&quot; view settings and pull up those views later with the latest data being used_x000a__x000a_Given: User is an authorized user with the correct permissions (Talent Manager)_x000a_When: Managing Students Learning_x000a_Then: User is able to save queries and views with hidden and revealed fields in tact_x000a__x000a_E2E tests demoing this capability are passing in the p1 pipeline"/>
  </r>
  <r>
    <x v="4"/>
    <x v="1174"/>
    <s v="EDLM - Requirements Management"/>
    <m/>
    <m/>
    <m/>
    <s v="ADL RD&amp;E [EXT]"/>
    <m/>
    <s v="Hunter Smith"/>
    <m/>
    <m/>
    <m/>
    <m/>
    <m/>
    <m/>
    <m/>
    <m/>
    <x v="0"/>
    <s v="Medium"/>
    <m/>
    <s v="eccr/frontend"/>
    <s v="ERM-283"/>
    <s v="Backlog"/>
    <m/>
    <m/>
    <m/>
    <n v="0"/>
    <n v="0"/>
    <n v="0"/>
    <n v="0"/>
    <n v="0"/>
    <n v="0"/>
    <n v="0"/>
    <n v="0"/>
    <m/>
    <m/>
    <s v="EDLM IT System Administrator"/>
    <s v="There is currently no UI for viewing relationships in isolation, only the resulting hierarchy of Competencies within a Framework. This will require building a new page to query relationships, then resolving each IRI into a human-readable entry."/>
    <n v="0"/>
  </r>
  <r>
    <x v="4"/>
    <x v="1175"/>
    <s v="EDLM - Requirements Management"/>
    <m/>
    <m/>
    <m/>
    <s v="ADL RD&amp;E [EXT]"/>
    <m/>
    <s v="Hunter Smith"/>
    <m/>
    <m/>
    <m/>
    <m/>
    <m/>
    <m/>
    <m/>
    <m/>
    <x v="0"/>
    <s v="Medium"/>
    <m/>
    <s v="eccr/frontend"/>
    <s v="ERM-284"/>
    <s v="Backlog"/>
    <m/>
    <m/>
    <m/>
    <n v="0"/>
    <n v="0"/>
    <n v="0"/>
    <n v="0"/>
    <n v="0"/>
    <n v="0"/>
    <n v="0"/>
    <n v="0"/>
    <m/>
    <m/>
    <s v="EDLM IT System Administrator"/>
    <s v="Relationships define a Competency’s place within a Framework. Deleting or modifying these would require a great deal of UI work for how the user wanted to reorient the hierarchy for both entities involved in the relationship._x000a__x000a_I don’t think this is realistic given the time frame."/>
    <n v="0"/>
  </r>
  <r>
    <x v="4"/>
    <x v="1176"/>
    <s v="EDLM - Requirements Management"/>
    <m/>
    <m/>
    <m/>
    <s v="ADL RD&amp;E [EXT]"/>
    <s v="aqroy"/>
    <s v="Hunter Smith"/>
    <m/>
    <s v="EDLM Sprint 48 [EXT] [COMPLETED] + EDLM Sprint 47 [EXT] [COMPLETED] + EDLM Sprint 44 [EXT] [COMPLETED] + EDLM Sprint 43 [EXT] [COMPLETED] + EDLM Sprint 42 [EXT] [COMPLETED] + EDLM Sprint 41 [EXT] [COMPLETED] + EDLM Sprint 40 [EXT] [COMPLETED] + EDLM Sprint 39 [EXT] [COMPLETED]"/>
    <m/>
    <m/>
    <m/>
    <m/>
    <m/>
    <n v="2"/>
    <x v="0"/>
    <s v="Medium"/>
    <m/>
    <s v="EDLM ELRR, EDLM ECCR, EDLM Portal, eccr/frontend, eccr/backend"/>
    <s v="ERM-286"/>
    <s v="Testing In Progress"/>
    <m/>
    <m/>
    <m/>
    <n v="0"/>
    <n v="0"/>
    <n v="2"/>
    <n v="0"/>
    <n v="0"/>
    <n v="0"/>
    <n v="0"/>
    <n v="0"/>
    <m/>
    <m/>
    <s v="EDLM Learner, EDLM IT System Administrator"/>
    <s v="This feature is in-progress, with an oversight preventing it from working on Platform One._x000a__x000a_Resolving that issue should not take long, but it will depend on there not being any surprises with how the CaSS server sends its ping response."/>
    <n v="0"/>
  </r>
  <r>
    <x v="4"/>
    <x v="1177"/>
    <s v="EDLM - Requirements Management"/>
    <m/>
    <m/>
    <m/>
    <s v="ADL RD&amp;E [EXT]"/>
    <m/>
    <s v="Hunter Smith"/>
    <m/>
    <m/>
    <m/>
    <m/>
    <m/>
    <m/>
    <m/>
    <m/>
    <x v="0"/>
    <s v="Medium"/>
    <m/>
    <m/>
    <s v="ERM-288"/>
    <s v="Backlog"/>
    <m/>
    <m/>
    <m/>
    <n v="0"/>
    <n v="0"/>
    <n v="0"/>
    <n v="0"/>
    <n v="0"/>
    <n v="0"/>
    <n v="0"/>
    <n v="0"/>
    <m/>
    <m/>
    <m/>
    <s v="Depending on the kinds of UI adjustments requested, this could be a light lift or something more involved._x000a__x000a_From what we’ve seen so far, it’s been mostly simple styling requests (button colors / outlines, menu arrangements, etc) so this shouldn’t be too crazy."/>
    <n v="0"/>
  </r>
  <r>
    <x v="4"/>
    <x v="1178"/>
    <s v="EDLM - Requirements Management"/>
    <m/>
    <m/>
    <m/>
    <s v="ADL RD&amp;E [EXT]"/>
    <m/>
    <s v="Hunter Smith"/>
    <m/>
    <m/>
    <m/>
    <m/>
    <m/>
    <m/>
    <m/>
    <m/>
    <x v="0"/>
    <s v="Medium"/>
    <m/>
    <m/>
    <s v="ERM-289"/>
    <s v="Backlog"/>
    <m/>
    <m/>
    <m/>
    <n v="0"/>
    <n v="0"/>
    <n v="0"/>
    <n v="0"/>
    <n v="0"/>
    <n v="0"/>
    <n v="0"/>
    <n v="0"/>
    <m/>
    <m/>
    <m/>
    <s v="This will be a moderate redesign; mostly content and organization and styling"/>
    <n v="0"/>
  </r>
  <r>
    <x v="4"/>
    <x v="1179"/>
    <s v="EDLM - Requirements Management"/>
    <m/>
    <m/>
    <m/>
    <s v="ADL RD&amp;E [EXT]"/>
    <m/>
    <s v="Hunter Smith"/>
    <m/>
    <m/>
    <m/>
    <m/>
    <m/>
    <m/>
    <m/>
    <m/>
    <x v="0"/>
    <s v="Medium"/>
    <m/>
    <s v="eccr/frontend"/>
    <s v="ERM-290"/>
    <s v="Backlog"/>
    <m/>
    <m/>
    <m/>
    <n v="0"/>
    <n v="0"/>
    <n v="0"/>
    <n v="0"/>
    <n v="0"/>
    <n v="0"/>
    <n v="0"/>
    <n v="0"/>
    <m/>
    <m/>
    <s v="EDLM IT System Administrator"/>
    <s v="This will be a big redesign in terms of organization, functionality, and styling"/>
    <n v="0"/>
  </r>
  <r>
    <x v="4"/>
    <x v="1180"/>
    <s v="EDLM - Requirements Management"/>
    <m/>
    <m/>
    <m/>
    <s v="ADL RD&amp;E [EXT]"/>
    <m/>
    <s v="Hunter Smith"/>
    <m/>
    <m/>
    <m/>
    <m/>
    <m/>
    <m/>
    <m/>
    <m/>
    <x v="0"/>
    <s v="Medium"/>
    <m/>
    <s v="eccr/frontend"/>
    <s v="ERM-291"/>
    <s v="Backlog"/>
    <m/>
    <m/>
    <m/>
    <n v="0"/>
    <n v="0"/>
    <n v="0"/>
    <n v="0"/>
    <n v="0"/>
    <n v="0"/>
    <n v="0"/>
    <n v="0"/>
    <m/>
    <m/>
    <s v="EDLM IT System Administrator"/>
    <s v="This will be a big redesign in terms of organization, functionality, and styling"/>
    <n v="0"/>
  </r>
  <r>
    <x v="4"/>
    <x v="1181"/>
    <s v="EDLM - Requirements Management"/>
    <m/>
    <m/>
    <m/>
    <s v="ADL RD&amp;E [EXT]"/>
    <m/>
    <s v="Hunter Smith"/>
    <m/>
    <m/>
    <m/>
    <m/>
    <m/>
    <m/>
    <m/>
    <m/>
    <x v="0"/>
    <s v="Medium"/>
    <m/>
    <s v="eccr/frontend"/>
    <s v="ERM-292"/>
    <s v="Backlog"/>
    <m/>
    <m/>
    <m/>
    <n v="0"/>
    <n v="0"/>
    <n v="0"/>
    <n v="0"/>
    <n v="0"/>
    <n v="0"/>
    <n v="0"/>
    <n v="0"/>
    <m/>
    <m/>
    <s v="EDLM IT System Administrator"/>
    <s v="This will be a big redesign in terms of organization, functionality, and styling"/>
    <n v="0"/>
  </r>
  <r>
    <x v="4"/>
    <x v="1182"/>
    <s v="EDLM - Requirements Management"/>
    <m/>
    <m/>
    <m/>
    <s v="Deloitte [EXT]"/>
    <s v="Eric Flamer"/>
    <s v="Florian Tolk"/>
    <m/>
    <s v="EDLM Sprint 59 [EXT] + EDLM Sprint 58 [EXT] [COMPLETED] + EDLM Sprint 57 [EXT] [COMPLETED] + EDLM Sprint 56 [EXT] [COMPLETED] + EDLM Sprint 55 [EXT] [COMPLETED] + EDLM Sprint 54 [EXT] [COMPLETED] + EDLM Sprint 53 [EXT] [COMPLETED] + EDLM Sprint 52 [EXT] [COMPLETED] + EDLM Sprint 51 [EXT] [COMPLETED]"/>
    <m/>
    <m/>
    <m/>
    <m/>
    <m/>
    <m/>
    <x v="0"/>
    <s v="Medium"/>
    <m/>
    <m/>
    <s v="ERM-296"/>
    <s v="Internal Grooming"/>
    <m/>
    <m/>
    <m/>
    <n v="0"/>
    <n v="0"/>
    <n v="0"/>
    <n v="0"/>
    <n v="0"/>
    <n v="0"/>
    <n v="0"/>
    <n v="0"/>
    <m/>
    <m/>
    <s v="EDLM Talent Manager"/>
    <s v="When a curated listed is generated by a user, they need to be able to export this data to a csv file_x000a__x000a_When data is visualized, such as in a DAG, this report should be exportable as a pdf file"/>
    <s v="Users can export their reports into csv or pdf files_x000a__x000a_Given: User is an authorized user_x000a_When: Viewing Learner DAG_x000a_Then: User can export the DAG Report to an Excel CSV or PDF file_x000a__x000a_E2e tests are passing in the p1 pipeline demoing this capability"/>
  </r>
  <r>
    <x v="4"/>
    <x v="1183"/>
    <s v="EDLM - Requirements Management"/>
    <m/>
    <m/>
    <m/>
    <s v="Deloitte [EXT]"/>
    <m/>
    <s v="Florian Tolk"/>
    <m/>
    <s v="EDLM Sprint 44 [EXT] [COMPLETED] + EDLM Sprint 43 [EXT] [COMPLETED] + EDLM Sprint 42 [EXT] [COMPLETED] + EDLM Sprint 41 [EXT] [COMPLETED] + EDLM Sprint 40 [EXT] [COMPLETED] + EDLM Sprint 39 [EXT] [COMPLETED] + MMT Sprint 12 [EXT] [COMPLETED]"/>
    <m/>
    <m/>
    <m/>
    <m/>
    <m/>
    <m/>
    <x v="0"/>
    <s v="Medium"/>
    <m/>
    <s v="EDLM ELRR, EDLM ECCR, EDLM Portal, elrr/elrr-external-services, elrr/elrr-services, EDLM Talent Management"/>
    <s v="ERM-298"/>
    <s v="Backlog"/>
    <m/>
    <m/>
    <m/>
    <n v="0"/>
    <n v="0"/>
    <n v="0"/>
    <n v="0"/>
    <n v="0"/>
    <n v="0"/>
    <n v="0"/>
    <n v="0"/>
    <m/>
    <m/>
    <s v="EDLM Learner"/>
    <s v="The EDLM portal needs to allow a user to view their assertions_x000a__x000a_When viewing assertions, the option to view the evidentiary chain for these assertions should be available (evidence should be links to xAPI statements that need to be visualized)"/>
    <s v="Given: User is an authorized user with the correct permissions (Learner)_x000a_When: Accessing Learner Profile_x000a_Then: User can view the assertions within their own learner profile_x000a__x000a_Given: User is an authorized user with the correct permissions (Learner)_x000a_When: Accessing Learner Profile_x000a_Then: Users can view the evidentiary chain to competency assertion_x000a__x000a_E2e tests are passing in the P1 pipeline demoing this capability"/>
  </r>
  <r>
    <x v="4"/>
    <x v="1184"/>
    <s v="EDLM - Requirements Management"/>
    <m/>
    <m/>
    <m/>
    <s v="Deloitte [EXT]"/>
    <m/>
    <s v="Florian Tolk"/>
    <m/>
    <s v="EDLM Sprint 44 [EXT] [COMPLETED] + EDLM Sprint 43 [EXT] [COMPLETED] + EDLM Sprint 42 [EXT] [COMPLETED] + EDLM Sprint 41 [EXT] [COMPLETED] + EDLM Sprint 40 [EXT] [COMPLETED] + EDLM Sprint 39 [EXT] [COMPLETED] + MMT Sprint 12 [EXT] [COMPLETED]"/>
    <m/>
    <m/>
    <m/>
    <m/>
    <m/>
    <m/>
    <x v="0"/>
    <s v="Medium"/>
    <m/>
    <s v="EDLM ELRR, EDLM ECCR, EDLM Moodle LMS, EDLM Portal, EDLM ECC, elrr/elrr-external-services, elrr/elrr-services, EDLM Career Planning, edlm-portal/talent-manager-dashboard, EDLM Talent Management, edlm-portal/learning-plan"/>
    <s v="ERM-300"/>
    <s v="Backlog"/>
    <m/>
    <m/>
    <m/>
    <n v="0"/>
    <n v="0"/>
    <n v="0"/>
    <n v="0"/>
    <n v="0"/>
    <n v="0"/>
    <n v="0"/>
    <n v="0"/>
    <m/>
    <m/>
    <s v="EDLM Learner, EDLM IT System Administrator, EDLM Talent Manager, EDLM Competency Manager"/>
    <s v="When viewing a user’s assertions of competence, results need to be filtered on:_x000a__x000a_* Time of assertion_x000a_* Tags on the competency_x000a_* Associated “level” (beginner, expert, etc)"/>
    <s v="Given: Users is an authorized user with correct permissions (Learner)_x000a_When: Accessing Learner Profile _x000a_Then: Users is able to view their own asserted competencies within their Learner Profile_x000a__x000a_Given: Users is an authorized user with correct permissions (Talent Manager)_x000a_When: Managing Students_x000a_Then: User is able to view their assigned users assertions of competence within their Learner Profile_x000a__x000a_Given: Users is an authorized user with correct permissions (Learner and Talent Manager)_x000a_When: Accessing Learner Profile_x000a_Then: User can apply filters asserted competencies on the fields listed above (Time of Assertions, Tags, Associated Level)_x000a__x000a_E2E tests are passing in the P1 pipeline demoing this capability"/>
  </r>
  <r>
    <x v="4"/>
    <x v="1185"/>
    <s v="EDLM - Requirements Management"/>
    <m/>
    <m/>
    <m/>
    <s v="Deloitte [EXT]"/>
    <m/>
    <s v="Florian Tolk"/>
    <m/>
    <s v="MMT Sprint 13 [EXT] [COMPLETED] + MMT Sprint 12 [EXT] [COMPLETED]"/>
    <m/>
    <m/>
    <m/>
    <m/>
    <m/>
    <m/>
    <x v="0"/>
    <s v="Medium"/>
    <m/>
    <m/>
    <s v="ERM-301"/>
    <s v="Internal Grooming"/>
    <m/>
    <m/>
    <m/>
    <n v="0"/>
    <n v="0"/>
    <n v="0"/>
    <n v="0"/>
    <n v="0"/>
    <n v="0"/>
    <n v="0"/>
    <n v="0"/>
    <m/>
    <m/>
    <s v="EDLM Learner"/>
    <s v="A Learner needs a view that lists all of their conferred credentials_x000a_A Talent Manager needs to view the list of credentials conferred to a user assigned to them"/>
    <s v="Given: User is in auth_group for learner_x000a_When: Viewing Learner Profile_x000a_Then: User is able to view a list of all their conferred credentials_x000a_Then: Users are only able to see access their own conferred credentials _x000a__x000a_Given: User is in auth group for talent manager_x000a_When: Managing Talent_x000a_Then: Talent Manager is able to view the list of conferred credentials of their assigned learners_x000a__x000a__x000a__x000a_E2e tests are passing in the P1 pipeline demoing these capabilities"/>
  </r>
  <r>
    <x v="4"/>
    <x v="1186"/>
    <s v="EDLM - Requirements Management"/>
    <m/>
    <m/>
    <m/>
    <s v="ADL RD&amp;E [EXT]"/>
    <m/>
    <m/>
    <m/>
    <m/>
    <m/>
    <m/>
    <m/>
    <m/>
    <m/>
    <m/>
    <x v="0"/>
    <s v="Medium"/>
    <m/>
    <m/>
    <s v="ERM-314"/>
    <s v="Backlog"/>
    <m/>
    <m/>
    <m/>
    <n v="0"/>
    <n v="0"/>
    <n v="0"/>
    <n v="0"/>
    <n v="0"/>
    <n v="0"/>
    <n v="0"/>
    <n v="0"/>
    <m/>
    <m/>
    <m/>
    <n v="0"/>
    <n v="0"/>
  </r>
  <r>
    <x v="4"/>
    <x v="1187"/>
    <s v="EDLM - Requirements Management"/>
    <m/>
    <m/>
    <m/>
    <m/>
    <m/>
    <s v="Florian Tolk"/>
    <m/>
    <m/>
    <m/>
    <m/>
    <m/>
    <m/>
    <m/>
    <m/>
    <x v="0"/>
    <s v="Medium"/>
    <m/>
    <s v="EDLM Portal"/>
    <s v="ERM-337"/>
    <s v="Prioritized"/>
    <m/>
    <m/>
    <m/>
    <n v="0"/>
    <n v="0"/>
    <n v="0"/>
    <n v="0"/>
    <n v="0"/>
    <n v="0"/>
    <n v="0"/>
    <n v="0"/>
    <m/>
    <m/>
    <s v="EDLM Guest User"/>
    <s v="For users who are not in P1 or current ADL customers, a separate EDL Portal shall be hosted that does not sit behind the PartyBus Keycloak page. This will assign all users the Guest role by default."/>
    <s v="A separate EDLM Portal exists in P1_x000a_The guest EDLM Portal does not require a P1 account to access_x000a_E2e tests are passing in the P1 pipeline testing the guest portal"/>
  </r>
  <r>
    <x v="4"/>
    <x v="1188"/>
    <s v="EDLM - Requirements Management"/>
    <m/>
    <m/>
    <m/>
    <m/>
    <m/>
    <s v="Florian Tolk"/>
    <m/>
    <s v="Internal Grooming Sprint [EXT]"/>
    <m/>
    <m/>
    <m/>
    <m/>
    <m/>
    <m/>
    <x v="0"/>
    <s v="Medium"/>
    <m/>
    <s v="EDLM ELRR, EDLM ECCR, EDLM Portal, elrr/elrr-external-services, elrr/elrr-services, EDLM Talent Management, elrr/portal-ui"/>
    <s v="ERM-338"/>
    <s v="Prioritized"/>
    <m/>
    <m/>
    <m/>
    <n v="0"/>
    <n v="0"/>
    <n v="0"/>
    <n v="0"/>
    <n v="0"/>
    <n v="0"/>
    <n v="0"/>
    <n v="0"/>
    <m/>
    <m/>
    <s v="EDLM IT System Administrator"/>
    <s v="The EDLM Portal shall allow an Admin-Organization to manage all data for users within their organization_x000a_This includes full CRUD permissions"/>
    <s v="Admin-Organization user is able to view and manage all data within their organization_x000a__x000a_E2e tests are passing in the P1 pipeline demoing this"/>
  </r>
  <r>
    <x v="4"/>
    <x v="1189"/>
    <s v="EDLM - Requirements Management"/>
    <m/>
    <m/>
    <m/>
    <m/>
    <m/>
    <s v="Florian Tolk"/>
    <m/>
    <m/>
    <m/>
    <m/>
    <m/>
    <m/>
    <m/>
    <m/>
    <x v="0"/>
    <s v="Medium"/>
    <m/>
    <m/>
    <s v="ERM-435"/>
    <s v="Prioritized"/>
    <m/>
    <m/>
    <m/>
    <n v="0"/>
    <n v="0"/>
    <n v="0"/>
    <n v="0"/>
    <n v="0"/>
    <n v="0"/>
    <n v="0"/>
    <n v="0"/>
    <m/>
    <m/>
    <m/>
    <s v="EDLM users shall be able to_x000a__x000a_* Opt in/out for individual notifications_x000a_* Choose in-app, email, or both as their notification style"/>
    <s v="Users can customize what notifications they receive and how they receive them_x000a__x000a_E2e tests are passing in the p1 pipeline demoing this"/>
  </r>
  <r>
    <x v="4"/>
    <x v="1190"/>
    <s v="EDLM - Requirements Management"/>
    <m/>
    <m/>
    <m/>
    <m/>
    <m/>
    <s v="Florian Tolk"/>
    <m/>
    <m/>
    <m/>
    <m/>
    <m/>
    <m/>
    <m/>
    <m/>
    <x v="0"/>
    <s v="Medium"/>
    <m/>
    <s v="EDLM LDSS, ldss/openlxp-xss, ldss-xss/CCV-LCV, ldss/openlxp-xss-ui"/>
    <s v="ERM-468"/>
    <s v="Backlog"/>
    <m/>
    <m/>
    <m/>
    <n v="0"/>
    <n v="0"/>
    <n v="0"/>
    <n v="0"/>
    <n v="0"/>
    <n v="0"/>
    <n v="0"/>
    <n v="0"/>
    <m/>
    <m/>
    <s v="EDLM Glossary Manager"/>
    <s v="Currently you can only mark a term or a termset as published or retired. They should also be taggable as a draft, where they are visible, but not “used.”_x000a__x000a_When terms are in draft, they should not yet have a UID."/>
    <n v="0"/>
  </r>
  <r>
    <x v="4"/>
    <x v="1191"/>
    <s v="EDLM - Requirements Management"/>
    <m/>
    <m/>
    <m/>
    <m/>
    <m/>
    <s v="Madelyn Whitfield"/>
    <m/>
    <m/>
    <m/>
    <m/>
    <m/>
    <m/>
    <m/>
    <m/>
    <x v="0"/>
    <s v="Medium"/>
    <m/>
    <m/>
    <s v="ERM-1068"/>
    <s v="Prioritized"/>
    <m/>
    <m/>
    <m/>
    <n v="0"/>
    <n v="0"/>
    <n v="0"/>
    <n v="0"/>
    <n v="0"/>
    <n v="0"/>
    <n v="0"/>
    <n v="0"/>
    <m/>
    <m/>
    <m/>
    <n v="0"/>
    <n v="0"/>
  </r>
  <r>
    <x v="4"/>
    <x v="1192"/>
    <s v="EDLM - Requirements Management"/>
    <m/>
    <m/>
    <m/>
    <s v="Deloitte [EXT]"/>
    <m/>
    <s v="Madelyn Whitfield"/>
    <m/>
    <m/>
    <m/>
    <m/>
    <m/>
    <m/>
    <m/>
    <m/>
    <x v="0"/>
    <s v="Medium"/>
    <s v="EDLM_RTVM"/>
    <m/>
    <s v="ERM-1076"/>
    <s v="Prioritized"/>
    <m/>
    <m/>
    <m/>
    <n v="0"/>
    <n v="0"/>
    <n v="0"/>
    <n v="0"/>
    <n v="0"/>
    <n v="0"/>
    <n v="0"/>
    <n v="0"/>
    <m/>
    <m/>
    <m/>
    <n v="0"/>
    <s v="Initial Recommendations for DOT&amp;E:_x000a_1. Launched AU was launched by the LMS._x000a_2. Initialized cmi5 session fully initialized._x000a_3. Completed Learner did all relevant AU activities. Indicates progress of 100%_x000a_4. Passed Learner succeeded in a judged AU Assignable Unit activity_x000a_5. Failed Learner failed in a judged AU activity_x000a_6. Abandoned AU session was abnormally terminated._x000a_7. Waived LMS determined AU requirements were met by other means._x000a_8. Terminated learner terminated the AU. No more statements will be sent for the launch session._x000a_9. Satisfied LMS determined the Learner met the move On criteria for all course AUs. Awarded Certificate saved in ELRR_x000a_10. Scored Learner/ Student received a numerical value related to their performance within a learning activity._x000a_11. Searched for course in Moodle &amp; Progressed in course lessons_x000a_12. Registered When a user enrolls in a course."/>
  </r>
  <r>
    <x v="4"/>
    <x v="1193"/>
    <s v="EDLM - Requirements Management"/>
    <m/>
    <m/>
    <m/>
    <s v="Deloitte [EXT]"/>
    <m/>
    <s v="Madelyn Whitfield"/>
    <m/>
    <s v="DOT&amp;E Sprint 9 [EXT] [COMPLETED] + DOT&amp;E Sprint 8 [EXT] [COMPLETED] + DOT&amp;E Sprint 7 [EXT] [COMPLETED] + DOT&amp;E Sprint 6 [EXT] [COMPLETED] + DOT&amp;E Sprint 5 [EXT] [COMPLETED] + DOT&amp;E Sprint 4 [EXT] [COMPLETED] + DOT&amp;E Sprint 3 [EXT] [COMPLETED] + DOT&amp;E Sprint 2 [EXT] [COMPLETED]"/>
    <m/>
    <m/>
    <m/>
    <m/>
    <m/>
    <m/>
    <x v="0"/>
    <s v="Medium"/>
    <m/>
    <m/>
    <s v="ERM-1077"/>
    <s v="Prioritized"/>
    <m/>
    <m/>
    <m/>
    <n v="0"/>
    <n v="0"/>
    <n v="0"/>
    <n v="0"/>
    <n v="0"/>
    <n v="0"/>
    <n v="0"/>
    <n v="0"/>
    <m/>
    <m/>
    <m/>
    <n v="0"/>
    <n v="0"/>
  </r>
  <r>
    <x v="4"/>
    <x v="1194"/>
    <s v="EDLM - Requirements Management"/>
    <m/>
    <m/>
    <m/>
    <s v="Deloitte [EXT]"/>
    <m/>
    <s v="Madelyn Whitfield"/>
    <m/>
    <s v="DOT&amp;E Sprint 9 [EXT] [COMPLETED] + DOT&amp;E Sprint 8 [EXT] [COMPLETED] + DOT&amp;E Sprint 7 [EXT] [COMPLETED] + DOT&amp;E Sprint 6 [EXT] [COMPLETED] + DOT&amp;E Sprint 5 [EXT] [COMPLETED] + DOT&amp;E Sprint 4 [EXT] [COMPLETED] + DOT&amp;E Sprint 3 [EXT] [COMPLETED] + DOT&amp;E Sprint 2 [EXT] [COMPLETED]"/>
    <m/>
    <m/>
    <m/>
    <m/>
    <m/>
    <m/>
    <x v="0"/>
    <s v="Medium"/>
    <m/>
    <m/>
    <s v="ERM-1078"/>
    <s v="Prioritized"/>
    <m/>
    <m/>
    <m/>
    <n v="0"/>
    <n v="0"/>
    <n v="0"/>
    <n v="0"/>
    <n v="0"/>
    <n v="0"/>
    <n v="0"/>
    <n v="0"/>
    <m/>
    <m/>
    <m/>
    <n v="0"/>
    <n v="0"/>
  </r>
  <r>
    <x v="4"/>
    <x v="1195"/>
    <s v="EDLM - Requirements Management"/>
    <m/>
    <m/>
    <m/>
    <s v="Deloitte [EXT]"/>
    <m/>
    <s v="Madelyn Whitfield"/>
    <m/>
    <s v="DOT&amp;E Sprint 9 [EXT] [COMPLETED] + DOT&amp;E Sprint 8 [EXT] [COMPLETED] + DOT&amp;E Sprint 7 [EXT] [COMPLETED] + DOT&amp;E Sprint 6 [EXT] [COMPLETED] + DOT&amp;E Sprint 5 [EXT] [COMPLETED] + DOT&amp;E Sprint 4 [EXT] [COMPLETED] + DOT&amp;E Sprint 3 [EXT] [COMPLETED] + DOT&amp;E Sprint 2 [EXT] [COMPLETED]"/>
    <m/>
    <m/>
    <m/>
    <m/>
    <m/>
    <m/>
    <x v="0"/>
    <s v="Medium"/>
    <m/>
    <m/>
    <s v="ERM-1079"/>
    <s v="Prioritized"/>
    <m/>
    <m/>
    <m/>
    <n v="0"/>
    <n v="0"/>
    <n v="0"/>
    <n v="0"/>
    <n v="0"/>
    <n v="0"/>
    <n v="0"/>
    <n v="0"/>
    <m/>
    <m/>
    <m/>
    <n v="0"/>
    <n v="0"/>
  </r>
  <r>
    <x v="4"/>
    <x v="1196"/>
    <s v="EDLM - Requirements Management"/>
    <m/>
    <m/>
    <m/>
    <s v="Deloitte [EXT]"/>
    <m/>
    <s v="Madelyn Whitfield"/>
    <m/>
    <s v="DOT&amp;E Sprint 9 [EXT] [COMPLETED] + DOT&amp;E Sprint 8 [EXT] [COMPLETED] + DOT&amp;E Sprint 7 [EXT] [COMPLETED] + DOT&amp;E Sprint 6 [EXT] [COMPLETED] + DOT&amp;E Sprint 5 [EXT] [COMPLETED] + DOT&amp;E Sprint 4 [EXT] [COMPLETED] + DOT&amp;E Sprint 3 [EXT] [COMPLETED] + DOT&amp;E Sprint 2 [EXT] [COMPLETED]"/>
    <m/>
    <m/>
    <m/>
    <m/>
    <m/>
    <m/>
    <x v="0"/>
    <s v="Medium"/>
    <m/>
    <m/>
    <s v="ERM-1080"/>
    <s v="Prioritized"/>
    <m/>
    <m/>
    <m/>
    <n v="0"/>
    <n v="0"/>
    <n v="0"/>
    <n v="0"/>
    <n v="0"/>
    <n v="0"/>
    <n v="0"/>
    <n v="0"/>
    <m/>
    <m/>
    <m/>
    <n v="0"/>
    <n v="0"/>
  </r>
  <r>
    <x v="4"/>
    <x v="1197"/>
    <s v="EDLM - Requirements Management"/>
    <m/>
    <m/>
    <m/>
    <s v="Deloitte [EXT]"/>
    <m/>
    <s v="Madelyn Whitfield"/>
    <m/>
    <s v="DOT&amp;E Sprint 9 [EXT] [COMPLETED] + DOT&amp;E Sprint 8 [EXT] [COMPLETED] + DOT&amp;E Sprint 7 [EXT] [COMPLETED] + DOT&amp;E Sprint 6 [EXT] [COMPLETED] + DOT&amp;E Sprint 5 [EXT] [COMPLETED] + DOT&amp;E Sprint 4 [EXT] [COMPLETED] + DOT&amp;E Sprint 3 [EXT] [COMPLETED] + DOT&amp;E Sprint 2 [EXT] [COMPLETED]"/>
    <m/>
    <m/>
    <m/>
    <m/>
    <m/>
    <m/>
    <x v="0"/>
    <s v="Medium"/>
    <m/>
    <s v="EDLM Moodle LMS"/>
    <s v="ERM-1081"/>
    <s v="Prioritized"/>
    <m/>
    <m/>
    <m/>
    <n v="0"/>
    <n v="0"/>
    <n v="0"/>
    <n v="0"/>
    <n v="0"/>
    <n v="0"/>
    <n v="0"/>
    <n v="0"/>
    <m/>
    <m/>
    <m/>
    <n v="0"/>
    <n v="0"/>
  </r>
  <r>
    <x v="4"/>
    <x v="1198"/>
    <s v="EDLM - Requirements Management"/>
    <m/>
    <m/>
    <m/>
    <s v="Deloitte [EXT]"/>
    <s v="Madelyn Whitfield"/>
    <s v="Florian Tolk"/>
    <m/>
    <m/>
    <m/>
    <m/>
    <m/>
    <m/>
    <m/>
    <m/>
    <x v="0"/>
    <s v="Medium"/>
    <m/>
    <s v="EDLM ELRR, EDLM ECCR, EDLM Portal, elrr/elrr-external-services, elrr/elrr-services"/>
    <s v="ERM-1095"/>
    <s v="Prioritized"/>
    <m/>
    <m/>
    <m/>
    <n v="0"/>
    <n v="0"/>
    <n v="0"/>
    <n v="0"/>
    <n v="0"/>
    <n v="0"/>
    <n v="0"/>
    <n v="0"/>
    <m/>
    <m/>
    <s v="EDLM IT System Administrator"/>
    <s v="A system admin needs to be able to hide the data of their to protect their privacy."/>
    <n v="0"/>
  </r>
  <r>
    <x v="4"/>
    <x v="1199"/>
    <s v="EDLM - Requirements Management"/>
    <m/>
    <m/>
    <m/>
    <m/>
    <m/>
    <s v="aqroy"/>
    <m/>
    <m/>
    <m/>
    <m/>
    <m/>
    <m/>
    <m/>
    <n v="0.625"/>
    <x v="0"/>
    <s v="Medium"/>
    <s v="EDLM_RTVM"/>
    <s v="EDLM ELRR, EDLM ECCR, EDLM Moodle LMS, EDLM Portal, EDLM ECC, elrr/elrr-external-services, elrr/elrr-services, ecc/ecc-openlxp-xis, EDLM Career Planning, EDLM Talent Management"/>
    <s v="ERM-1157"/>
    <s v="Prioritized"/>
    <m/>
    <m/>
    <m/>
    <n v="0"/>
    <n v="0"/>
    <n v="0.625"/>
    <n v="0"/>
    <n v="0"/>
    <n v="0"/>
    <n v="0"/>
    <n v="0"/>
    <m/>
    <m/>
    <s v="EDLM Supervisor/Unit Lead, EDLM Learner, EDLM IT System Administrator"/>
    <s v="Business/Functional Requirements - Business Requirements are linked to Epics"/>
    <s v="EDLM Business/Functional Requirements:_x0009__x0009__x000a_EDLM#715, [PEDLMD-1772]_x0009__x000a_A regulatory or mandatory training requirement must create an alert.(Source: RTVM ELRR/TLA#715[PEDLMD-1772])_x000a__x000a_Persona(s): IT System Administrator, Service Member_x0009__x000a_Workflows Services (EPICS): Index Data, Validate data, Discover Experiences_x0009__x000a_Components/ Sub-Components: ELRR,_x0009_ELRR Portal, EDLM_x0009__x000a__x000a_Key Performance Indicators KPIs:_x000a_&quot;Increased Shared Services integration, Reduce Annual Learning Ecosystem Operating Cost (Cost Savings)&quot;_x0009__x000a__x000a_Acceptance Criteria/ Scenario:_x000a_Upon update or create a regulatory or mandatory training requirement  to course catalog, notification to user interest groups is activated"/>
  </r>
  <r>
    <x v="4"/>
    <x v="1200"/>
    <s v="EDLM - Requirements Management"/>
    <m/>
    <m/>
    <m/>
    <m/>
    <m/>
    <s v="aqroy"/>
    <m/>
    <m/>
    <m/>
    <m/>
    <m/>
    <m/>
    <m/>
    <n v="0.625"/>
    <x v="0"/>
    <s v="Medium"/>
    <s v="EDLM_RTVM"/>
    <s v="EDLM ELRR, EDLM Portal, elrr/elrr-external-services, elrr/elrr-services, ecc/ecc-openlxp-xis"/>
    <s v="ERM-1158"/>
    <s v="Prioritized"/>
    <m/>
    <m/>
    <m/>
    <n v="0"/>
    <n v="0"/>
    <n v="0.625"/>
    <n v="0"/>
    <n v="0"/>
    <n v="0"/>
    <n v="0"/>
    <n v="0"/>
    <m/>
    <m/>
    <s v="EDLM Learner, EDLM Supervisor/Unit Lead, EDLM IT System Administrator"/>
    <s v="Business/Functional Requirements - Business Requirements are linked to Epics"/>
    <s v="EDLM Business/Functional Requirements:_x0009__x0009__x000a_EDLM#716, [PEDLMD-1773]_x0009__x000a_An impending (~30 days) proficiency requirement must create an alert. (Source: RTVM ELRR/TLA#716[PEDLMD-1773])_x000a__x000a_Persona(s): IT System Administrator, Service Member_x0009__x000a_Workflows Services (EPICS): Index Data, Validate data, Discover Experiences_x0009__x000a_Components/ Sub-Components: ELRR,_x0009_ELRR Portal, EDLM_x0009__x000a__x000a_Key Performance Indicators KPIs:_x000a_&quot;Increased Shared Services integration, Reduce Annual Learning Ecosystem Operating Cost (Cost Savings)&quot;_x0009__x000a__x000a_Acceptance Criteria/ Scenario:_x000a_Upon update of impending (~30 days) proficiency requirement to course catalog, notification to user interest groups is activated"/>
  </r>
  <r>
    <x v="4"/>
    <x v="1201"/>
    <s v="EDLM - Requirements Management"/>
    <m/>
    <m/>
    <m/>
    <m/>
    <m/>
    <s v="aqroy"/>
    <m/>
    <m/>
    <m/>
    <m/>
    <m/>
    <m/>
    <m/>
    <n v="0.625"/>
    <x v="0"/>
    <s v="Medium"/>
    <s v="EDLM_RTVM"/>
    <s v="EDLM ELRR, EDLM Portal, elrr/elrr-external-services, elrr/elrr-services, ecc/ecc-openlxp-xis"/>
    <s v="ERM-1159"/>
    <s v="Prioritized"/>
    <m/>
    <m/>
    <m/>
    <n v="0"/>
    <n v="0"/>
    <n v="0.625"/>
    <n v="0"/>
    <n v="0"/>
    <n v="0"/>
    <n v="0"/>
    <n v="0"/>
    <m/>
    <m/>
    <s v="EDLM Learner, EDLM Supervisor/Unit Lead, EDLM IT System Administrator"/>
    <s v="Business/Functional Requirements - Business Requirements are linked to Epics"/>
    <s v="EDLM Business/Functional Requirements:_x0009__x0009__x000a_EDLM#717, [PEDLMD-1774]_x0009__x000a_Changes to a previously viewed activity/content element must_x000a_generate a notification. (Source: RTVMELRR/TLA#717[PEDLMD-1774])_x000a__x000a_Persona(s): IT System Administrator, Service Member_x0009__x000a_Workflows Services (EPICS): Index Data, Validate data, Discover Experiences_x0009__x000a_Components/ Sub-Components: ELRR,_x0009_ELRR Portal, EDLM_x0009__x000a__x000a_Key Performance Indicators KPIs:_x000a_&quot;Increased Shared Services integration, Reduce Annual Learning Ecosystem Operating Cost (Cost Savings)&quot;_x0009__x000a__x000a_Acceptance Criteria/ Scenario:_x000a_Upon update to a previously viewed activity/content element, notification to user interest groups is activated"/>
  </r>
  <r>
    <x v="4"/>
    <x v="1202"/>
    <s v="EDLM - Requirements Management"/>
    <m/>
    <m/>
    <m/>
    <m/>
    <m/>
    <s v="aqroy"/>
    <m/>
    <m/>
    <m/>
    <m/>
    <m/>
    <m/>
    <m/>
    <n v="1"/>
    <x v="0"/>
    <s v="Medium"/>
    <s v="EDLM_RTVM"/>
    <s v="EDLM ELRR, EDLM Moodle LMS, EDLM Portal, elrr/elrr-external-services, elrr/elrr-services, ecc/ecc-openlxp-xis"/>
    <s v="ERM-1164"/>
    <s v="Prioritized"/>
    <m/>
    <m/>
    <m/>
    <n v="0"/>
    <n v="0"/>
    <n v="1"/>
    <n v="0"/>
    <n v="0"/>
    <n v="0"/>
    <n v="0"/>
    <n v="0"/>
    <m/>
    <m/>
    <s v="EDLM IT System Administrator, EDLM Learner"/>
    <s v="Business/Functional Requirements - Business Requirements are linked to Epics"/>
    <s v="EDLM Business/Functional Requirements: _x000a_(Source: RTVM EDLM - #519[PEDLMD-1755])_x000a__x000a_Persona Member Roles:_x000a_IT System Administrator_x000a_Workflows: Access Systems,_x0009_EDLM Portal,_x0009_EDLM-Technical Adoption, Install software, Configure Software, Validate Software_x000a__x000a_Component: EDLM Portal_x000a_Sub-Component: EDLM Portal_x000a__x000a_Workflows Services (EPICS): EDLM,ELRR_x000a_&quot;System Configuration, Experience Discovery Service UI_x000a_Experience Discovery Service XSE_x000a_Experience Notification Service, XIS&quot;_x000a__x000a_Key Performance Indicators KPIs:_x000a_&quot;Increase cross-service access of learning resources_x000a_&quot;_x000a_Scenario: Verify The TLA identity groups discoverable in federations for determining applicability of learning event records_x000a_"/>
  </r>
  <r>
    <x v="3"/>
    <x v="1203"/>
    <s v="EDLM - Requirements Management"/>
    <m/>
    <m/>
    <m/>
    <s v="ADL RD&amp;E [EXT]"/>
    <m/>
    <s v="Dawn Riddle"/>
    <m/>
    <m/>
    <m/>
    <m/>
    <m/>
    <m/>
    <m/>
    <m/>
    <x v="0"/>
    <s v="Medium"/>
    <s v="dot&amp;E"/>
    <m/>
    <s v="ERM-1380"/>
    <s v="To Do"/>
    <m/>
    <m/>
    <m/>
    <n v="0"/>
    <n v="0"/>
    <n v="0"/>
    <n v="0"/>
    <n v="0"/>
    <n v="0"/>
    <n v="0"/>
    <n v="0"/>
    <m/>
    <m/>
    <s v="EDLM Learner"/>
    <s v="Data: Cost Information Metadata_x000a__x000a_Recommended Metadata Attributes:_x000a__x000a_Unique course identifier_x000a__x000a_Cost_x000a__x000a_Cost type_x000a__x000a_Effective date_x000a__x000a_Expiration date_x000a__x000a_Discount eligibility_x000a__x000a_Payment terms"/>
    <s v="AC - course details contains cost"/>
  </r>
  <r>
    <x v="3"/>
    <x v="1204"/>
    <s v="EDLM - Requirements Management"/>
    <m/>
    <m/>
    <m/>
    <s v="ADL RD&amp;E [EXT]"/>
    <m/>
    <s v="Dawn Riddle"/>
    <m/>
    <m/>
    <m/>
    <m/>
    <m/>
    <m/>
    <m/>
    <m/>
    <x v="0"/>
    <s v="Medium"/>
    <s v="dot&amp;E"/>
    <m/>
    <s v="ERM-1382"/>
    <s v="To Do"/>
    <m/>
    <m/>
    <m/>
    <n v="0"/>
    <n v="0"/>
    <n v="0"/>
    <n v="0"/>
    <n v="0"/>
    <n v="0"/>
    <n v="0"/>
    <n v="0"/>
    <m/>
    <m/>
    <s v="EDLM Learner"/>
    <s v="Data: Unique Course Identification Elements:_x000a__x000a_Core Identifier Fields:_x000a__x000a_Global Course Identifier (GCI)_x000a__x000a_Institutional Course Code_x000a__x000a_Internal Tracking Number_x000a__x000a_Version/Revision Identifier_x000a__x000a_Taxonomic Tagging Categories_x000a__x000a_Subject Domain_x000a__x000a_Discipline_x000a__x000a_Sub-discipline_x000a__x000a_Skill Level_x000a__x000a_Learning Modality_x000a__x000a_Delivery Format_x000a__x000a_Searchability Metadata_x000a__x000a_Keywords_x000a__x000a_Skill Tags_x000a__x000a_Competency Descriptors_x000a__x000a_Professional Certification Alignment_x000a__x000a_Industry Sector Relevance"/>
    <s v="AC: enter a DOTE course ID for a course contained in the system and the correct course is returned. "/>
  </r>
  <r>
    <x v="3"/>
    <x v="1205"/>
    <s v="EDLM - Requirements Management"/>
    <m/>
    <m/>
    <m/>
    <s v="ADL RD&amp;E [EXT]"/>
    <m/>
    <s v="Dawn Riddle"/>
    <m/>
    <m/>
    <m/>
    <m/>
    <m/>
    <m/>
    <m/>
    <m/>
    <x v="0"/>
    <s v="Medium"/>
    <s v="dot&amp;E"/>
    <m/>
    <s v="ERM-1384"/>
    <s v="To Do"/>
    <m/>
    <m/>
    <m/>
    <n v="0"/>
    <n v="0"/>
    <n v="0"/>
    <n v="0"/>
    <n v="0"/>
    <n v="0"/>
    <n v="0"/>
    <n v="0"/>
    <m/>
    <m/>
    <s v="EDLM Learner"/>
    <s v="AC:  User can sort and filter search results list by title, competencies, course duration and modality fields [This may be expanded] "/>
    <s v="Data: CompetencyName, CompetencyID, Proficiency Level, duration, modalitytype"/>
  </r>
  <r>
    <x v="3"/>
    <x v="1206"/>
    <s v="EDLM - Requirements Management"/>
    <m/>
    <m/>
    <m/>
    <s v="ADL RD&amp;E [EXT]"/>
    <m/>
    <s v="Dawn Riddle"/>
    <m/>
    <m/>
    <m/>
    <m/>
    <m/>
    <m/>
    <m/>
    <m/>
    <x v="0"/>
    <s v="Medium"/>
    <s v="dot&amp;E"/>
    <m/>
    <s v="ERM-1386"/>
    <s v="To Do"/>
    <m/>
    <m/>
    <m/>
    <n v="0"/>
    <n v="0"/>
    <n v="0"/>
    <n v="0"/>
    <n v="0"/>
    <n v="0"/>
    <n v="0"/>
    <n v="0"/>
    <m/>
    <m/>
    <m/>
    <s v="Data: Course Title, Competency ID, Competency Name, Competency Level, Similarity Tags,"/>
    <s v="AC: the courses in the similar course carousel will be in the same competency (or competency within the competency hierarchy) as the first search result"/>
  </r>
  <r>
    <x v="3"/>
    <x v="1207"/>
    <s v="EDLM - Requirements Management"/>
    <m/>
    <m/>
    <m/>
    <s v="ADL RD&amp;E [EXT]"/>
    <m/>
    <s v="Dawn Riddle"/>
    <m/>
    <m/>
    <m/>
    <m/>
    <m/>
    <m/>
    <m/>
    <m/>
    <x v="0"/>
    <s v="Medium"/>
    <s v="dot&amp;E"/>
    <m/>
    <s v="ERM-1387"/>
    <s v="To Do"/>
    <m/>
    <m/>
    <m/>
    <n v="0"/>
    <n v="0"/>
    <n v="0"/>
    <n v="0"/>
    <n v="0"/>
    <n v="0"/>
    <n v="0"/>
    <n v="0"/>
    <m/>
    <m/>
    <s v="EDLM Learner"/>
    <s v="Data: Learner ID, Learning Resource ID, CourseTitle, CourseDescription, Audience"/>
    <s v="AC: user can copy and paste URL into an external email or messaging application."/>
  </r>
  <r>
    <x v="3"/>
    <x v="1208"/>
    <s v="EDLM - Requirements Management"/>
    <m/>
    <m/>
    <m/>
    <s v="ADL RD&amp;E [EXT]"/>
    <m/>
    <s v="Dawn Riddle"/>
    <m/>
    <m/>
    <m/>
    <m/>
    <m/>
    <m/>
    <m/>
    <m/>
    <x v="0"/>
    <s v="Medium"/>
    <s v="dot&amp;E"/>
    <m/>
    <s v="ERM-1388"/>
    <s v="To Do"/>
    <m/>
    <m/>
    <m/>
    <n v="0"/>
    <n v="0"/>
    <n v="0"/>
    <n v="0"/>
    <n v="0"/>
    <n v="0"/>
    <n v="0"/>
    <n v="0"/>
    <m/>
    <m/>
    <s v="EDLM Competency Manager"/>
    <s v="Data: Framework ID, Framework Name, Competency ID, Competency Name, Competency Description,"/>
    <s v="AC for DOT&amp;E can edit AO competency FW."/>
  </r>
  <r>
    <x v="3"/>
    <x v="1209"/>
    <s v="EDLM - Requirements Management"/>
    <m/>
    <m/>
    <m/>
    <s v="ADL RD&amp;E [EXT]"/>
    <m/>
    <m/>
    <m/>
    <m/>
    <m/>
    <m/>
    <m/>
    <m/>
    <m/>
    <m/>
    <x v="0"/>
    <s v="Medium"/>
    <s v="dot&amp;E"/>
    <m/>
    <s v="ERM-1389"/>
    <s v="To Do"/>
    <m/>
    <m/>
    <m/>
    <n v="0"/>
    <n v="0"/>
    <n v="0"/>
    <n v="0"/>
    <n v="0"/>
    <n v="0"/>
    <n v="0"/>
    <n v="0"/>
    <m/>
    <m/>
    <s v="EDLM Learner"/>
    <s v="Data -"/>
    <s v="1. The system displays DOT&amp;E-defined competencies and KSAs relevant to the learner's AO role._x000a_2. The learner can search for competencies using keywords or filters._x000a_3. Selecting a competency shows associated learning opportunities._x000a_4. Only competencies relevant to the learner's AO role are visible."/>
  </r>
  <r>
    <x v="3"/>
    <x v="1210"/>
    <s v="EDLM - Requirements Management"/>
    <m/>
    <m/>
    <m/>
    <s v="ADL RD&amp;E [EXT]"/>
    <m/>
    <s v="Dawn Riddle"/>
    <m/>
    <m/>
    <m/>
    <m/>
    <m/>
    <m/>
    <m/>
    <m/>
    <x v="0"/>
    <s v="Medium"/>
    <s v="dot&amp;E"/>
    <m/>
    <s v="ERM-1390"/>
    <s v="To Do"/>
    <m/>
    <m/>
    <m/>
    <n v="0"/>
    <n v="0"/>
    <n v="0"/>
    <n v="0"/>
    <n v="0"/>
    <n v="0"/>
    <n v="0"/>
    <n v="0"/>
    <m/>
    <m/>
    <s v="EDLM Trainer/Instructor"/>
    <n v="0"/>
    <s v="User can create a new course_x000a_user can see new course appear in my courses"/>
  </r>
  <r>
    <x v="3"/>
    <x v="1211"/>
    <s v="EDLM - Requirements Management"/>
    <m/>
    <m/>
    <m/>
    <s v="ADL RD&amp;E [EXT]"/>
    <m/>
    <s v="Dawn Riddle"/>
    <m/>
    <m/>
    <m/>
    <m/>
    <m/>
    <m/>
    <m/>
    <m/>
    <x v="0"/>
    <s v="Medium"/>
    <s v="dot&amp;E"/>
    <m/>
    <s v="ERM-1391"/>
    <s v="Backlog"/>
    <m/>
    <m/>
    <m/>
    <n v="0"/>
    <n v="0"/>
    <n v="0"/>
    <n v="0"/>
    <n v="0"/>
    <n v="0"/>
    <n v="0"/>
    <n v="0"/>
    <m/>
    <m/>
    <s v="EDLM Trainer/Instructor"/>
    <n v="0"/>
    <s v="Instructor / leader can open an existing course - course can owned by user or by another user_x000a_can make changes to course_x000a_course changes are visible when course is relaunched"/>
  </r>
  <r>
    <x v="3"/>
    <x v="1212"/>
    <s v="EDLM - Requirements Management"/>
    <m/>
    <m/>
    <m/>
    <s v="ADL Human Centered Design [EXT]"/>
    <m/>
    <s v="Dawn Riddle"/>
    <m/>
    <m/>
    <m/>
    <m/>
    <m/>
    <m/>
    <m/>
    <m/>
    <x v="0"/>
    <s v="Medium"/>
    <s v="dot&amp;E"/>
    <m/>
    <s v="ERM-1392"/>
    <s v="Backlog"/>
    <m/>
    <m/>
    <m/>
    <n v="0"/>
    <n v="0"/>
    <n v="0"/>
    <n v="0"/>
    <n v="0"/>
    <n v="0"/>
    <n v="0"/>
    <n v="0"/>
    <m/>
    <m/>
    <s v="EDLM IT System Administrator"/>
    <s v="NOTE: Determine full set of data for analytics_x000a__x000a_be sure to include, at a minimum_x000a__x000a_* # of courses taken per competency_x000a_* top 5 courses taken among learners (e.g., which 5 courses have been taken the most frequently)._x000a_* learner engagement, such as time spent on courses, top 5 courses, topics frequently accessed and activity completion rates"/>
    <s v="AC: can specify data to be exported_x000a_AC: can import specified data into Power BI_x000a_AC: can view data in power BI"/>
  </r>
  <r>
    <x v="3"/>
    <x v="1213"/>
    <s v="EDLM - Requirements Management"/>
    <m/>
    <m/>
    <m/>
    <s v="ADL Human Centered Design [EXT]"/>
    <m/>
    <s v="Dawn Riddle"/>
    <m/>
    <m/>
    <m/>
    <m/>
    <m/>
    <m/>
    <m/>
    <m/>
    <x v="0"/>
    <s v="Medium"/>
    <s v="dot&amp;E"/>
    <m/>
    <s v="ERM-1393"/>
    <s v="Backlog"/>
    <m/>
    <m/>
    <m/>
    <n v="0"/>
    <n v="0"/>
    <n v="0"/>
    <n v="0"/>
    <n v="0"/>
    <n v="0"/>
    <n v="0"/>
    <n v="0"/>
    <m/>
    <m/>
    <s v="EDLM Learner"/>
    <n v="0"/>
    <s v="AC: learner can access and sumbit a feedback survey_x000a_  "/>
  </r>
  <r>
    <x v="3"/>
    <x v="1214"/>
    <s v="EDLM - Requirements Management"/>
    <m/>
    <m/>
    <m/>
    <s v="ADL Human Centered Design [EXT]"/>
    <m/>
    <m/>
    <m/>
    <m/>
    <m/>
    <m/>
    <m/>
    <m/>
    <m/>
    <m/>
    <x v="0"/>
    <s v="Medium"/>
    <s v="dot&amp;E"/>
    <s v="EDLM Portal, edlm-portal/learning-plan, P2997 Enterprise Learner Record"/>
    <s v="ERM-1394"/>
    <s v="Backlog"/>
    <m/>
    <m/>
    <m/>
    <n v="0"/>
    <n v="0"/>
    <n v="0"/>
    <n v="0"/>
    <n v="0"/>
    <n v="0"/>
    <n v="0"/>
    <n v="0"/>
    <m/>
    <m/>
    <s v="EDLM Learner"/>
    <s v="*P2997 Data Attributes Used EXAMPLE DUMMY TEXT BELOW*_x000a__x000a_|| || ||_x000a_|First Name|First name of the Learner|_x000a_|DOD_ID|Alphanumeric identifier associated with CAC Card Users|"/>
    <s v="1. The learning journey includes a structured path of formal learning (e.g., courses, certifications) and informal opportunities (e.g., workshops, peer learning)._x000a_2. The journey is visually organized and easy to navigate._x000a_3. Relevant resources and next steps are clearly highlighted for learners at each stage."/>
  </r>
  <r>
    <x v="3"/>
    <x v="1215"/>
    <s v="EDLM - Requirements Management"/>
    <m/>
    <m/>
    <m/>
    <s v="ADL Human Centered Design [EXT]"/>
    <m/>
    <s v="Dawn Riddle"/>
    <m/>
    <m/>
    <m/>
    <m/>
    <m/>
    <m/>
    <m/>
    <m/>
    <x v="0"/>
    <s v="Medium"/>
    <s v="dot&amp;E"/>
    <m/>
    <s v="ERM-1395"/>
    <s v="Backlog"/>
    <m/>
    <m/>
    <m/>
    <n v="0"/>
    <n v="0"/>
    <n v="0"/>
    <n v="0"/>
    <n v="0"/>
    <n v="0"/>
    <n v="0"/>
    <n v="0"/>
    <m/>
    <m/>
    <s v="EDLM Learner"/>
    <n v="0"/>
    <s v="AC: leader can view aggregated feedback by course."/>
  </r>
  <r>
    <x v="3"/>
    <x v="1216"/>
    <s v="EDLM - Requirements Management"/>
    <m/>
    <m/>
    <m/>
    <s v="ADL Human Centered Design [EXT]"/>
    <m/>
    <s v="Dawn Riddle"/>
    <m/>
    <m/>
    <m/>
    <m/>
    <m/>
    <m/>
    <m/>
    <m/>
    <x v="0"/>
    <s v="Medium"/>
    <s v="dot&amp;E"/>
    <m/>
    <s v="ERM-1396"/>
    <s v="Backlog"/>
    <m/>
    <m/>
    <m/>
    <n v="0"/>
    <n v="0"/>
    <n v="0"/>
    <n v="0"/>
    <n v="0"/>
    <n v="0"/>
    <n v="0"/>
    <n v="0"/>
    <m/>
    <m/>
    <s v="EDLM Trainer/Instructor"/>
    <n v="0"/>
    <s v="AC: leader build /edit a survey._x000a_AC: leader has appropriate permissions_x000a_"/>
  </r>
  <r>
    <x v="3"/>
    <x v="1217"/>
    <s v="EDLM - Requirements Management"/>
    <m/>
    <m/>
    <m/>
    <s v="ADL RD&amp;E [EXT]"/>
    <m/>
    <m/>
    <m/>
    <m/>
    <m/>
    <m/>
    <m/>
    <m/>
    <m/>
    <m/>
    <x v="0"/>
    <s v="Medium"/>
    <s v="dot&amp;E"/>
    <m/>
    <s v="ERM-1398"/>
    <s v="To Do"/>
    <m/>
    <m/>
    <m/>
    <n v="0"/>
    <n v="0"/>
    <n v="0"/>
    <n v="0"/>
    <n v="0"/>
    <n v="0"/>
    <n v="0"/>
    <n v="0"/>
    <m/>
    <m/>
    <s v="EDLM Learner"/>
    <s v="Data"/>
    <s v="1. The system displays learning experiences relevant to the learner's role and job competencies._x000a_2. Learning experiences are categorized and clearly linked to specific competencies._x000a_3. The interface allows filtering and searching for learning experiences based on role or competency._x000a_4. All associated learning resources are accessible from the displayed experiences."/>
  </r>
  <r>
    <x v="3"/>
    <x v="1218"/>
    <s v="EDLM - Requirements Management"/>
    <m/>
    <m/>
    <m/>
    <s v="ADL Human Centered Design [EXT]"/>
    <m/>
    <s v="Dawn Riddle"/>
    <m/>
    <m/>
    <m/>
    <m/>
    <m/>
    <m/>
    <m/>
    <m/>
    <x v="0"/>
    <s v="Medium"/>
    <s v="dot&amp;E"/>
    <m/>
    <s v="ERM-1402"/>
    <s v="Backlog"/>
    <m/>
    <m/>
    <m/>
    <n v="0"/>
    <n v="0"/>
    <n v="0"/>
    <n v="0"/>
    <n v="0"/>
    <n v="0"/>
    <n v="0"/>
    <n v="0"/>
    <m/>
    <m/>
    <s v="EDLM Learner"/>
    <n v="0"/>
    <s v="AC: notification occurs 7 days prior course date (default)_x000a_NOTE: we have other US related to a preferences widget where these notifications could be personalized)"/>
  </r>
  <r>
    <x v="3"/>
    <x v="1219"/>
    <s v="EDLM - Requirements Management"/>
    <m/>
    <m/>
    <m/>
    <s v="ADL RD&amp;E [EXT]"/>
    <m/>
    <m/>
    <m/>
    <m/>
    <m/>
    <m/>
    <m/>
    <m/>
    <m/>
    <m/>
    <x v="0"/>
    <s v="Medium"/>
    <s v="dot&amp;E"/>
    <m/>
    <s v="ERM-1403"/>
    <s v="To Do"/>
    <m/>
    <m/>
    <m/>
    <n v="0"/>
    <n v="0"/>
    <n v="0"/>
    <n v="0"/>
    <n v="0"/>
    <n v="0"/>
    <n v="0"/>
    <n v="0"/>
    <m/>
    <m/>
    <s v="EDLM Learner"/>
    <s v="Data"/>
    <s v="1. The system provides a dedicated section for DOT&amp;E-specific resources outside the course catalog._x000a_2. Resources such as PPTs, SOPs, and knowledge documents are organized and searchable._x000a_3. Learners can download or view resources directly within the system._x000a_4. The resource library is updated regularly with relevant materials."/>
  </r>
  <r>
    <x v="3"/>
    <x v="1220"/>
    <s v="EDLM - Requirements Management"/>
    <m/>
    <m/>
    <m/>
    <s v="ADL RD&amp;E [EXT]"/>
    <m/>
    <m/>
    <m/>
    <m/>
    <m/>
    <m/>
    <m/>
    <m/>
    <m/>
    <m/>
    <x v="0"/>
    <s v="Medium"/>
    <s v="dot&amp;E"/>
    <m/>
    <s v="ERM-1404"/>
    <s v="To Do"/>
    <m/>
    <m/>
    <m/>
    <n v="0"/>
    <n v="0"/>
    <n v="0"/>
    <n v="0"/>
    <n v="0"/>
    <n v="0"/>
    <n v="0"/>
    <n v="0"/>
    <m/>
    <m/>
    <s v="EDLM Trainer/Instructor"/>
    <s v="Data"/>
    <s v="1. The system provides a dedicated section for DOT&amp;E-specific resources outside the course catalog._x000a_2. Resources are organized and searchable by type (e.g., PPTs, SOPs) and topic._x000a_3. Access permissions ensure only authorized users can view these resources._x000a_4. Leaders can download or view resources directly within the system."/>
  </r>
  <r>
    <x v="4"/>
    <x v="1221"/>
    <s v="EDLM - Requirements Management"/>
    <m/>
    <m/>
    <m/>
    <m/>
    <m/>
    <s v="Hunter Smith"/>
    <m/>
    <m/>
    <m/>
    <m/>
    <m/>
    <m/>
    <m/>
    <m/>
    <x v="0"/>
    <s v="Medium"/>
    <m/>
    <m/>
    <s v="ERM-1492"/>
    <s v="Prioritized"/>
    <m/>
    <m/>
    <m/>
    <n v="0"/>
    <n v="0"/>
    <n v="0"/>
    <n v="0"/>
    <n v="0"/>
    <n v="0"/>
    <n v="0"/>
    <n v="0"/>
    <m/>
    <m/>
    <m/>
    <s v="*Possible Soultions:* _x000a__x000a_* Additional column that allows the MOS (as the primary search feature) to be easily seen._x000a_* Re: Course Numbers: it was brought up that it would be nice if course numbers were hyperlinked to that webpage of the military guide – we can explore this possibility._x000a_** (most likely this would need to be ACE Identifier numbers v. course numbers due to different versions)_x000a_* Some institutions said that the ACE Identifier and Course Number should be reversed in order presented _x000a_** (I am hesitant to do this – while it would make it more convenient for AIs, anyone outside that world would be more confused – SMs would understand “Military Course ID” and why it is on a transcript more than why an ACE number is there)"/>
    <n v="0"/>
  </r>
  <r>
    <x v="4"/>
    <x v="1222"/>
    <s v="EDLM - Requirements Management"/>
    <m/>
    <m/>
    <m/>
    <s v="Deloitte [EXT]"/>
    <s v="Madelyn Whitfield"/>
    <s v="Florian Tolk"/>
    <m/>
    <m/>
    <m/>
    <m/>
    <m/>
    <m/>
    <m/>
    <m/>
    <x v="0"/>
    <s v="Medium"/>
    <m/>
    <s v="EDLM ELRR, EDLM ECCR, EDLM Portal, EDLM ECC, edlm-portal/learning-plan"/>
    <s v="ERM-1507"/>
    <s v="Prioritized"/>
    <m/>
    <m/>
    <m/>
    <n v="0"/>
    <n v="0"/>
    <n v="0"/>
    <n v="0"/>
    <n v="0"/>
    <n v="0"/>
    <n v="0"/>
    <n v="0"/>
    <m/>
    <m/>
    <s v="EDLM Learner"/>
    <s v="For example, when displaying learner’s learning history, the table should have the following headers:_x000a__x000a_* Course Title_x000a_* Course ID _x000a_* Location _x000a_* Command/Company _x000a_* Rank/Role _x000a_* Date taken _x000a_* Competencies_x000a__x000a_And the table should be sortable on any of these fields."/>
    <n v="0"/>
  </r>
  <r>
    <x v="4"/>
    <x v="1223"/>
    <s v="EDLM - Requirements Management"/>
    <m/>
    <m/>
    <m/>
    <m/>
    <s v="aqroy"/>
    <s v="Florian Tolk"/>
    <m/>
    <s v="MMT Sprint 31 [EXT] [COMPLETED] + MMT Sprint 30 [EXT] [COMPLETED] + MMT Sprint 29 [EXT] [COMPLETED] + MMT Sprint 23 [EXT] [COMPLETED]"/>
    <m/>
    <m/>
    <m/>
    <m/>
    <m/>
    <m/>
    <x v="0"/>
    <s v="High"/>
    <m/>
    <m/>
    <s v="ERM-2213"/>
    <s v="Prioritized"/>
    <m/>
    <m/>
    <m/>
    <n v="0"/>
    <n v="0"/>
    <n v="0"/>
    <n v="0"/>
    <n v="0"/>
    <n v="0"/>
    <n v="0"/>
    <n v="0"/>
    <m/>
    <m/>
    <s v="EDLM IT System Administrator, EDLM Org Execs/Manager, EDLM Academic Institutions"/>
    <n v="0"/>
    <n v="0"/>
  </r>
  <r>
    <x v="4"/>
    <x v="1224"/>
    <s v="EDLM - Requirements Management"/>
    <m/>
    <m/>
    <m/>
    <m/>
    <m/>
    <s v="Florian Tolk"/>
    <m/>
    <s v="Internal Grooming Sprint [EXT]"/>
    <m/>
    <m/>
    <m/>
    <m/>
    <m/>
    <m/>
    <x v="0"/>
    <s v="Medium"/>
    <m/>
    <m/>
    <s v="ERM-1636"/>
    <s v="Prioritized"/>
    <m/>
    <m/>
    <m/>
    <n v="0"/>
    <n v="0"/>
    <n v="0"/>
    <n v="0"/>
    <n v="0"/>
    <n v="0"/>
    <n v="0"/>
    <n v="0"/>
    <m/>
    <m/>
    <s v="EDLM Talent Manager"/>
    <n v="0"/>
    <n v="0"/>
  </r>
  <r>
    <x v="4"/>
    <x v="1225"/>
    <s v="EDLM - Requirements Management"/>
    <m/>
    <m/>
    <m/>
    <m/>
    <m/>
    <m/>
    <m/>
    <s v="MMT Sprint 13 [EXT] [COMPLETED] + MMT Sprint 12 [EXT] [COMPLETED]"/>
    <m/>
    <m/>
    <m/>
    <m/>
    <m/>
    <m/>
    <x v="0"/>
    <s v="Medium"/>
    <m/>
    <m/>
    <s v="ERM-1663"/>
    <s v="Prioritized"/>
    <m/>
    <m/>
    <m/>
    <n v="0"/>
    <n v="0"/>
    <n v="0"/>
    <n v="0"/>
    <n v="0"/>
    <n v="0"/>
    <n v="0"/>
    <n v="0"/>
    <m/>
    <m/>
    <m/>
    <s v="With successful connection to DAIMS API, next step is to discuss where we can securely grab the data."/>
    <n v="0"/>
  </r>
  <r>
    <x v="4"/>
    <x v="1226"/>
    <s v="EDLM - Requirements Management"/>
    <m/>
    <m/>
    <m/>
    <m/>
    <s v="Eric Chang"/>
    <m/>
    <m/>
    <s v="DOT&amp;E Sprint 9 [EXT] [COMPLETED]"/>
    <m/>
    <m/>
    <m/>
    <m/>
    <m/>
    <m/>
    <x v="0"/>
    <s v="Medium"/>
    <m/>
    <m/>
    <s v="ERM-1680"/>
    <s v="Internal Grooming"/>
    <m/>
    <m/>
    <m/>
    <n v="0"/>
    <n v="0"/>
    <n v="0"/>
    <n v="0"/>
    <n v="0"/>
    <n v="0"/>
    <n v="0"/>
    <n v="0"/>
    <m/>
    <m/>
    <m/>
    <s v="Dependency updates for the DOT&amp;E portal"/>
    <n v="0"/>
  </r>
  <r>
    <x v="4"/>
    <x v="1227"/>
    <s v="EDLM - Requirements Management"/>
    <m/>
    <m/>
    <m/>
    <m/>
    <s v="Simeranjeet Sandhu"/>
    <m/>
    <m/>
    <s v="DOT&amp;E Sprint 9 [EXT] [COMPLETED]"/>
    <m/>
    <m/>
    <m/>
    <m/>
    <m/>
    <m/>
    <x v="0"/>
    <s v="Medium"/>
    <m/>
    <m/>
    <s v="ERM-1681"/>
    <s v="Internal Grooming"/>
    <m/>
    <m/>
    <m/>
    <n v="0"/>
    <n v="0"/>
    <n v="0"/>
    <n v="0"/>
    <n v="0"/>
    <n v="0"/>
    <n v="0"/>
    <n v="0"/>
    <m/>
    <m/>
    <m/>
    <n v="0"/>
    <n v="0"/>
  </r>
  <r>
    <x v="4"/>
    <x v="1228"/>
    <s v="EDLM - Requirements Management"/>
    <m/>
    <m/>
    <m/>
    <m/>
    <s v="Simeranjeet Sandhu"/>
    <s v="Simeranjeet Sandhu"/>
    <m/>
    <s v="SAPRO Sprint 11 [EXT] + SAPRO Sprint 10 [EXT] [COMPLETED] + SAPRO Sprint 9 [EXT] [COMPLETED] + DOT&amp;E Sprint 29 [EXT] [COMPLETED] + DOT&amp;E Sprint 28 [EXT] [COMPLETED] + DOT&amp;E Sprint 27 [EXT] [COMPLETED] + DOT&amp;E Sprint 26 [EXT] [COMPLETED] + DOT&amp;E Sprint 25 [EXT] [COMPLETED] + DOT&amp;E Sprint 24 [EXT] [COMPLETED] + DOT&amp;E Sprint 23 [EXT] [COMPLETED] + DOT&amp;E Sprint 21 [EXT] [COMPLETED] + DOT&amp;E Sprint 20 [EXT] [COMPLETED] + DOT&amp;E Sprint 19 [EXT] [COMPLETED] + DOT&amp;E Sprint 18 [EXT] [COMPLETED] + DOT&amp;E Sprint 17 [EXT] [COMPLETED] + DOT&amp;E Sprint 16 [EXT] [COMPLETED] + DOT&amp;E Sprint 15 [EXT] [COMPLETED] + DOT&amp;E Sprint 14 [EXT] [COMPLETED] + DOT&amp;E Sprint 13 [EXT] [COMPLETED] + DOT&amp;E Sprint 12 [EXT] [COMPLETED] + DOT&amp;E Sprint 11 [EXT] [COMPLETED] + DOT&amp;E Sprint 10 [EXT] [COMPLETED]"/>
    <m/>
    <m/>
    <m/>
    <m/>
    <m/>
    <m/>
    <x v="0"/>
    <s v="Medium"/>
    <m/>
    <m/>
    <s v="ERM-1752"/>
    <s v="To Do"/>
    <m/>
    <m/>
    <m/>
    <n v="0"/>
    <n v="0"/>
    <n v="0"/>
    <n v="0"/>
    <n v="0"/>
    <n v="0"/>
    <n v="0"/>
    <n v="0"/>
    <m/>
    <m/>
    <m/>
    <s v="Need to research XIA and make sure that courses created in Moodle can be pulled into ECC catalog to be displayed on portal_x000a__x000a__x000a__x000a_Run XIA to pull in DOT&amp;E’s moodle courses into the DOT&amp;E course catalog available via portal - when courses are pulled in, relevant data should be searchable and displayed in the portal (e.g., competency tag, course duration, etc.)"/>
    <n v="0"/>
  </r>
  <r>
    <x v="4"/>
    <x v="1229"/>
    <s v="EDLM - Requirements Management"/>
    <m/>
    <m/>
    <m/>
    <m/>
    <m/>
    <s v="Madelyn Whitfield"/>
    <m/>
    <s v="DOT&amp;E Sprint 10 [EXT] [COMPLETED]"/>
    <m/>
    <m/>
    <m/>
    <m/>
    <m/>
    <m/>
    <x v="0"/>
    <s v="Medium"/>
    <m/>
    <m/>
    <s v="ERM-1753"/>
    <s v="Prioritized"/>
    <m/>
    <m/>
    <m/>
    <n v="0"/>
    <n v="0"/>
    <n v="0"/>
    <n v="0"/>
    <n v="0"/>
    <n v="0"/>
    <n v="0"/>
    <n v="0"/>
    <m/>
    <m/>
    <m/>
    <n v="0"/>
    <n v="0"/>
  </r>
  <r>
    <x v="4"/>
    <x v="1230"/>
    <s v="EDLM - Requirements Management"/>
    <m/>
    <m/>
    <m/>
    <m/>
    <m/>
    <s v="Florian Tolk"/>
    <m/>
    <m/>
    <m/>
    <m/>
    <m/>
    <m/>
    <m/>
    <m/>
    <x v="0"/>
    <s v="Medium"/>
    <m/>
    <s v="EDLM ELRR, mmt/mmt-portal, EDLM Portal, elrr/elrr-external-services, elrr/elrr-services, edlm-portal/learning-plan"/>
    <s v="ERM-1828"/>
    <s v="Prioritized"/>
    <m/>
    <m/>
    <m/>
    <n v="0"/>
    <n v="0"/>
    <n v="0"/>
    <n v="0"/>
    <n v="0"/>
    <n v="0"/>
    <n v="0"/>
    <n v="0"/>
    <m/>
    <m/>
    <s v="EDLM Learner"/>
    <s v="Key components of the Learning Plan:_x000a_1. Personal learning goals (general and course-specific). _x000a_2. Pathways for achieving these goals, including courses, degree plans, and credentials. _x000a_3. Strategies for skill development and career progression. _x000a_4. Ability to compare the Learning Plan with a degree plan for alignment. _x000a_5. Option to review and update progress, including transcript accuracy and MMT updates. _x000a_6. E2E test(s) passing in the p1 pipeline demoing this data being displayed"/>
    <n v="0"/>
  </r>
  <r>
    <x v="4"/>
    <x v="1231"/>
    <s v="EDLM - Requirements Management"/>
    <m/>
    <m/>
    <m/>
    <m/>
    <m/>
    <s v="Florian Tolk"/>
    <m/>
    <m/>
    <m/>
    <m/>
    <m/>
    <m/>
    <m/>
    <m/>
    <x v="0"/>
    <s v="Medium"/>
    <m/>
    <s v="EDLM ELRR, mmt/mmt-portal, EDLM Portal, elrr/elrr-external-services, elrr/elrr-services, edlm-portal/learning-plan"/>
    <s v="ERM-1829"/>
    <s v="Prioritized"/>
    <m/>
    <m/>
    <m/>
    <n v="0"/>
    <n v="0"/>
    <n v="0"/>
    <n v="0"/>
    <n v="0"/>
    <n v="0"/>
    <n v="0"/>
    <n v="0"/>
    <m/>
    <m/>
    <s v="EDLM Learner"/>
    <n v="0"/>
    <n v="0"/>
  </r>
  <r>
    <x v="4"/>
    <x v="1232"/>
    <s v="EDLM - Requirements Management"/>
    <m/>
    <m/>
    <m/>
    <m/>
    <m/>
    <s v="Florian Tolk"/>
    <m/>
    <m/>
    <m/>
    <m/>
    <m/>
    <m/>
    <m/>
    <m/>
    <x v="0"/>
    <s v="Medium"/>
    <m/>
    <s v="EDLM ELRR, EDLM ECCR, EDLM Portal, elrr/elrr-external-services, elrr/elrr-services, EDLM Talent Management"/>
    <s v="ERM-1830"/>
    <s v="Prioritized"/>
    <m/>
    <m/>
    <m/>
    <n v="0"/>
    <n v="0"/>
    <n v="0"/>
    <n v="0"/>
    <n v="0"/>
    <n v="0"/>
    <n v="0"/>
    <n v="0"/>
    <m/>
    <m/>
    <s v="EDLM Learner"/>
    <n v="0"/>
    <n v="0"/>
  </r>
  <r>
    <x v="4"/>
    <x v="1233"/>
    <s v="EDLM - Requirements Management"/>
    <m/>
    <m/>
    <m/>
    <m/>
    <m/>
    <s v="Florian Tolk"/>
    <m/>
    <m/>
    <m/>
    <m/>
    <m/>
    <m/>
    <m/>
    <m/>
    <x v="0"/>
    <s v="Medium"/>
    <m/>
    <s v="EDLM ELRR, mmt/mmt-portal, EDLM Portal, elrr/elrr-services"/>
    <s v="ERM-1831"/>
    <s v="Prioritized"/>
    <m/>
    <m/>
    <m/>
    <n v="0"/>
    <n v="0"/>
    <n v="0"/>
    <n v="0"/>
    <n v="0"/>
    <n v="0"/>
    <n v="0"/>
    <n v="0"/>
    <m/>
    <m/>
    <s v="EDLM Learner"/>
    <n v="0"/>
    <n v="0"/>
  </r>
  <r>
    <x v="3"/>
    <x v="1234"/>
    <s v="EDLM - Requirements Management"/>
    <m/>
    <m/>
    <m/>
    <s v="ADL Human Centered Design [EXT]"/>
    <m/>
    <s v="Dawn Riddle"/>
    <m/>
    <m/>
    <m/>
    <m/>
    <m/>
    <m/>
    <m/>
    <m/>
    <x v="0"/>
    <s v="Medium"/>
    <m/>
    <m/>
    <s v="ERM-2121"/>
    <s v="Backlog"/>
    <m/>
    <m/>
    <m/>
    <n v="0"/>
    <n v="0"/>
    <n v="0"/>
    <n v="0"/>
    <n v="0"/>
    <n v="0"/>
    <n v="0"/>
    <n v="0"/>
    <m/>
    <m/>
    <m/>
    <s v="review workflow, etc…. this requiermetn is written in response to ECC P2881 implementation guide. _x000a__x000a_needs capability and a UI that will allow end user to add multiple entries. "/>
    <s v="for metadata attributes with 'yes' in col F, the interface allows user to enter multiple values. "/>
  </r>
  <r>
    <x v="4"/>
    <x v="1235"/>
    <s v="EDLM - Requirements Management"/>
    <m/>
    <m/>
    <m/>
    <m/>
    <s v="aqroy"/>
    <s v="Florian Tolk"/>
    <m/>
    <m/>
    <m/>
    <m/>
    <m/>
    <m/>
    <m/>
    <m/>
    <x v="0"/>
    <s v="Medium"/>
    <m/>
    <s v="mmt/mmt-portal"/>
    <s v="ERM-2147"/>
    <s v="To Do"/>
    <m/>
    <m/>
    <m/>
    <n v="0"/>
    <n v="0"/>
    <n v="0"/>
    <n v="0"/>
    <n v="0"/>
    <n v="0"/>
    <n v="0"/>
    <n v="0"/>
    <m/>
    <m/>
    <s v="EDLM Learner, EDLM Academic Institutions"/>
    <n v="0"/>
    <n v="0"/>
  </r>
  <r>
    <x v="3"/>
    <x v="804"/>
    <s v="EDLM - Requirements Management"/>
    <m/>
    <s v="ECCR MVP"/>
    <m/>
    <m/>
    <s v="Erin Perry"/>
    <m/>
    <m/>
    <m/>
    <m/>
    <m/>
    <m/>
    <m/>
    <m/>
    <m/>
    <x v="0"/>
    <s v="High"/>
    <m/>
    <s v="EDLM ECCR, eccr/cds, eccr/cms"/>
    <s v="ERM-2169"/>
    <s v="Backlog"/>
    <m/>
    <m/>
    <m/>
    <n v="0"/>
    <n v="0"/>
    <n v="0"/>
    <n v="0"/>
    <n v="0"/>
    <n v="0"/>
    <n v="0"/>
    <n v="0"/>
    <m/>
    <m/>
    <m/>
    <n v="0"/>
    <n v="0"/>
  </r>
  <r>
    <x v="3"/>
    <x v="1236"/>
    <s v="EDLM - Requirements Management"/>
    <m/>
    <m/>
    <m/>
    <s v="ADL Human Centered Design [EXT]"/>
    <m/>
    <s v="Desiree Esiere"/>
    <m/>
    <m/>
    <m/>
    <m/>
    <m/>
    <m/>
    <m/>
    <m/>
    <x v="0"/>
    <s v="Medium"/>
    <m/>
    <m/>
    <s v="ERM-2220"/>
    <s v="Backlog"/>
    <m/>
    <m/>
    <m/>
    <n v="0"/>
    <n v="0"/>
    <n v="0"/>
    <n v="0"/>
    <n v="0"/>
    <n v="0"/>
    <n v="0"/>
    <n v="0"/>
    <m/>
    <m/>
    <s v="EDLM Org Execs/Manager"/>
    <s v="_x000a__x000a_!Admin Dantes Super - Manage Users Active.png|width=1440,height=1860,alt=&quot;Admin Dantes Super - Manage Users Active.png&quot;!_x000a__x000a_!Admin Dantes Super - Manage Users Inactive.png|width=1440,height=1860,alt=&quot;Admin Dantes Super - Manage Users Inactive.png&quot;!_x000a__x000a_Pay attention to horizontal scrolling table content. This is visible in the Figma clickable prototype presentation view. Figma design does not make it possible to make the right column with the ellipsis sticky so as to always appear. IF we can make that right column of ellipsis _x000a__x000a_h3. PROTOTYPE &amp; MOCKUP LINKS_x000a__x000a_{quote}🖥️ [CLICKABLE PROTOTYPE - Dantes Admin - User Management|https://www.figma.com/proto/AImMaxGhn164YG3hV4z2F0/MMT-Dantes-Admin?page-id=25570%3A124443&amp;node-id=25570-141639&amp;viewport=-610%2C89%2C0.48&amp;t=IqQVyLlySobc2WXV-1&amp;scaling=min-zoom&amp;content-scaling=fixed&amp;starting-point-node-id=25570%3A130971]{quote}_x000a__x000a_{quote}🔬 [DEVMODE READY FOR DEV FIGMA PAGE - Dantes Admin - User Management|https://www.figma.com/design/AImMaxGhn164YG3hV4z2F0/MMT-Dantes-Admin?node-id=26321-84301&amp;m=dev]{quote}_x000a__x000a__We do not have details and documentation on updated table design and build specs for these new patterns and components including tabs, table cells, header cells, pagination, table footer, etc. Kenn will work to create a dev handoff Figma file to show all capabilities of tables and such, but at this time we do not have a documentation reference to build out from._"/>
    <s v="1. The DANTES Admin shall be able to search for MMT users by relevant fields (e.g., name, email, role)._x000a_2. The search results shall be displayed in a horizontally scrollable table._x000a_3. The rightmost column containing the ellipsis menu shall remain visible (sticky) while horizontally scrolling._x000a_5. The ellipsis menu in each row shall provide options to manage user permissions._x000a_6. The System shall contain passing e2e testing"/>
  </r>
  <r>
    <x v="4"/>
    <x v="1237"/>
    <s v="EDLM - Requirements Management"/>
    <m/>
    <m/>
    <m/>
    <m/>
    <s v="Andy Johnson"/>
    <m/>
    <m/>
    <s v="EDLM Sprint 47 [EXT] [COMPLETED] + EDLM Sprint 46 [EXT] [COMPLETED] + EDLM Sprint 45 [EXT] [COMPLETED]"/>
    <m/>
    <m/>
    <m/>
    <m/>
    <m/>
    <m/>
    <x v="0"/>
    <s v="Medium"/>
    <m/>
    <s v="EDLM ELRR, ecc/xia-coursera"/>
    <s v="ERM-2227"/>
    <s v="Backlog"/>
    <m/>
    <m/>
    <m/>
    <n v="0"/>
    <n v="0"/>
    <n v="0"/>
    <n v="0"/>
    <n v="0"/>
    <n v="0"/>
    <n v="0"/>
    <n v="0"/>
    <m/>
    <m/>
    <m/>
    <s v="Format in staging to have it ready to extract. New type, looped in with xia extractions. _x000a__x000a__x000a__x000a_|XIA Coursera ELRR pulling in Learner data from API. All course data good, PII of Learner data pull open questions for Staging P1_x000a_AI Portal connects to just file for Learner Data agent and do not pull anything sensitive &gt; Message from Tara in chat 7/17 ADlDeloitte Joint Combined Backlog Grooming|"/>
    <n v="0"/>
  </r>
  <r>
    <x v="4"/>
    <x v="1238"/>
    <s v="EDLM - Requirements Management"/>
    <m/>
    <m/>
    <m/>
    <m/>
    <s v="aqroy"/>
    <s v="Florian Tolk"/>
    <m/>
    <s v="SAPRO Sprint 11 [EXT] + SAPRO Sprint 10 [EXT] [COMPLETED] + SAPRO Sprint 9 [EXT] [COMPLETED] + DOT&amp;E Sprint 29 [EXT] [COMPLETED] + DOT&amp;E Sprint 28 [EXT] [COMPLETED] + DOT&amp;E Sprint 27 [EXT] [COMPLETED] + DOT&amp;E Sprint 26 [EXT] [COMPLETED] + DOT&amp;E Sprint 25 [EXT] [COMPLETED]"/>
    <m/>
    <m/>
    <m/>
    <m/>
    <m/>
    <m/>
    <x v="0"/>
    <s v="Medium"/>
    <m/>
    <s v="mmt/mmt-portal, EDLM Moodle LMS, EDLM Portal, EDLM ECC, elrr/elrr-external-services, elrr/elrr-services, EDLM Talent Management, edlm-portal/learning-plan"/>
    <s v="ERM-2236"/>
    <s v="Ready For Testing"/>
    <m/>
    <m/>
    <m/>
    <n v="0"/>
    <n v="0"/>
    <n v="0"/>
    <n v="0"/>
    <n v="0"/>
    <n v="0"/>
    <n v="0"/>
    <n v="0"/>
    <m/>
    <m/>
    <s v="EDLM Learner, EDLM Academic Institutions"/>
    <n v="0"/>
    <s v="The ELRR has a protected API endpoint that serves User Data_x000a_The MMT uses this endpoint to gather user data like user name and learning goals_x000a_E2E tests are passing in p1, showing user data being populated in the MMT Portal"/>
  </r>
  <r>
    <x v="4"/>
    <x v="1239"/>
    <s v="EDLM - Requirements Management"/>
    <m/>
    <m/>
    <m/>
    <m/>
    <m/>
    <s v="Florian Tolk"/>
    <m/>
    <m/>
    <m/>
    <m/>
    <m/>
    <m/>
    <m/>
    <m/>
    <x v="0"/>
    <s v="Medium"/>
    <m/>
    <s v="ecc/ecc-openlxp-xis"/>
    <s v="ERM-2288"/>
    <s v="Backlog"/>
    <m/>
    <m/>
    <m/>
    <n v="0"/>
    <n v="0"/>
    <n v="0"/>
    <n v="0"/>
    <n v="0"/>
    <n v="0"/>
    <n v="0"/>
    <n v="0"/>
    <m/>
    <m/>
    <s v="EDLM Schema Administrator"/>
    <n v="0"/>
    <s v=""/>
  </r>
  <r>
    <x v="4"/>
    <x v="1240"/>
    <s v="EDLM - Requirements Management"/>
    <m/>
    <m/>
    <m/>
    <m/>
    <m/>
    <s v="Florian Tolk"/>
    <m/>
    <m/>
    <m/>
    <m/>
    <m/>
    <m/>
    <m/>
    <m/>
    <x v="0"/>
    <s v="Medium"/>
    <m/>
    <s v="mmt/mmt-portal"/>
    <s v="ERM-2289"/>
    <s v="Backlog"/>
    <m/>
    <m/>
    <m/>
    <n v="0"/>
    <n v="0"/>
    <n v="0"/>
    <n v="0"/>
    <n v="0"/>
    <n v="0"/>
    <n v="0"/>
    <n v="0"/>
    <m/>
    <m/>
    <s v="EDLM Learner"/>
    <n v="0"/>
    <n v="0"/>
  </r>
  <r>
    <x v="4"/>
    <x v="1241"/>
    <s v="EDLM - Requirements Management"/>
    <m/>
    <m/>
    <m/>
    <m/>
    <m/>
    <s v="Florian Tolk"/>
    <m/>
    <m/>
    <m/>
    <m/>
    <m/>
    <m/>
    <m/>
    <m/>
    <x v="0"/>
    <s v="Medium"/>
    <m/>
    <s v="mmt/mmt-portal"/>
    <s v="ERM-2290"/>
    <s v="Backlog"/>
    <m/>
    <m/>
    <m/>
    <n v="0"/>
    <n v="0"/>
    <n v="0"/>
    <n v="0"/>
    <n v="0"/>
    <n v="0"/>
    <n v="0"/>
    <n v="0"/>
    <m/>
    <m/>
    <s v="EDLM Learner, EDLM Academic Institutions"/>
    <n v="0"/>
    <n v="0"/>
  </r>
  <r>
    <x v="4"/>
    <x v="1242"/>
    <s v="EDLM - Requirements Management"/>
    <m/>
    <m/>
    <m/>
    <m/>
    <m/>
    <s v="Florian Tolk"/>
    <m/>
    <m/>
    <m/>
    <m/>
    <m/>
    <m/>
    <m/>
    <m/>
    <x v="0"/>
    <s v="Medium"/>
    <m/>
    <s v="mmt/mmt-portal"/>
    <s v="ERM-2295"/>
    <s v="Backlog"/>
    <m/>
    <m/>
    <m/>
    <n v="0"/>
    <n v="0"/>
    <n v="0"/>
    <n v="0"/>
    <n v="0"/>
    <n v="0"/>
    <n v="0"/>
    <n v="0"/>
    <m/>
    <m/>
    <s v="EDLM Learner"/>
    <s v="When trying to send out transcripts, this table/dropdown is important.  See connected US for additional context."/>
    <n v="0"/>
  </r>
  <r>
    <x v="4"/>
    <x v="1243"/>
    <s v="EDLM - Requirements Management"/>
    <m/>
    <m/>
    <m/>
    <m/>
    <m/>
    <s v="Florian Tolk"/>
    <m/>
    <m/>
    <m/>
    <m/>
    <m/>
    <m/>
    <m/>
    <m/>
    <x v="0"/>
    <s v="Medium"/>
    <m/>
    <s v="mmt/mmt-portal"/>
    <s v="ERM-2374"/>
    <s v="Backlog"/>
    <m/>
    <m/>
    <m/>
    <n v="0"/>
    <n v="0"/>
    <n v="0"/>
    <n v="0"/>
    <n v="0"/>
    <n v="0"/>
    <n v="0"/>
    <n v="0"/>
    <m/>
    <m/>
    <s v="EDLM Learner, EDLM Academic Institutions"/>
    <n v="0"/>
    <n v="0"/>
  </r>
  <r>
    <x v="4"/>
    <x v="1244"/>
    <s v="EDLM - Requirements Management"/>
    <m/>
    <m/>
    <m/>
    <m/>
    <m/>
    <s v="Florian Tolk"/>
    <m/>
    <s v="EDLM Sprint 59 [EXT] + EDLM Sprint 58 [EXT] [COMPLETED] + EDLM Sprint 47 [EXT] [COMPLETED]"/>
    <m/>
    <m/>
    <m/>
    <m/>
    <m/>
    <m/>
    <x v="0"/>
    <s v="Medium"/>
    <m/>
    <s v="EDLM ECCR, eccr/cis, eccr/cms"/>
    <s v="ERM-2412"/>
    <s v="To Do"/>
    <m/>
    <m/>
    <m/>
    <n v="0"/>
    <n v="0"/>
    <n v="0"/>
    <n v="0"/>
    <n v="0"/>
    <n v="0"/>
    <n v="0"/>
    <n v="0"/>
    <m/>
    <m/>
    <s v="EDLM Competency Manager"/>
    <s v="see mockups"/>
    <n v="0"/>
  </r>
  <r>
    <x v="3"/>
    <x v="1245"/>
    <s v="EDLM - Requirements Management"/>
    <m/>
    <s v="ECCR IOC"/>
    <m/>
    <m/>
    <s v="Erin Perry"/>
    <m/>
    <m/>
    <m/>
    <m/>
    <m/>
    <m/>
    <m/>
    <m/>
    <m/>
    <x v="0"/>
    <s v="High"/>
    <s v="ECCR"/>
    <s v="EDLM ECCR, eccr/cms"/>
    <s v="ERM-2415"/>
    <s v="Backlog"/>
    <m/>
    <m/>
    <m/>
    <n v="0"/>
    <n v="0"/>
    <n v="0"/>
    <n v="0"/>
    <n v="0"/>
    <n v="0"/>
    <n v="0"/>
    <n v="0"/>
    <m/>
    <m/>
    <s v="EDLM Competency Manager"/>
    <n v="0"/>
    <n v="0"/>
  </r>
  <r>
    <x v="4"/>
    <x v="1246"/>
    <s v="EDLM - Requirements Management"/>
    <m/>
    <m/>
    <m/>
    <s v="ADL Human Centered Design [EXT]"/>
    <m/>
    <s v="Florian Tolk"/>
    <m/>
    <s v="SAPRO Sprint 11 [EXT] + DOT&amp;E Sprint 28 [EXT] [COMPLETED] + DOT&amp;E Sprint 27 [EXT] [COMPLETED] + DOT&amp;E Sprint 24 [EXT] [COMPLETED]"/>
    <m/>
    <m/>
    <m/>
    <m/>
    <m/>
    <m/>
    <x v="0"/>
    <s v="Medium"/>
    <m/>
    <s v="EDLM ELRR, EDLM Portal"/>
    <s v="ERM-2641"/>
    <s v="Backlog"/>
    <m/>
    <m/>
    <m/>
    <n v="0"/>
    <n v="0"/>
    <n v="0"/>
    <n v="0"/>
    <n v="0"/>
    <n v="0"/>
    <n v="0"/>
    <n v="0"/>
    <m/>
    <m/>
    <s v="EDLM Learner"/>
    <s v="The EDLM Portal shall get the data it uses to generate recommendations from these two systems_x000a__x000a_ECC: available learning content info_x000a__x000a_ELRR: Current user preferences_x000a__x000a_ _x000a__x000a_This data should be frequently polled from these two systems to ensure data is current._x000a__x000a_ "/>
    <n v="0"/>
  </r>
  <r>
    <x v="4"/>
    <x v="1247"/>
    <s v="EDLM - Requirements Management"/>
    <m/>
    <m/>
    <m/>
    <m/>
    <s v="Madelyn Whitfield"/>
    <s v="Florian Tolk"/>
    <m/>
    <s v="EDLM Sprint 52 [EXT] [COMPLETED]"/>
    <m/>
    <m/>
    <m/>
    <m/>
    <m/>
    <m/>
    <x v="0"/>
    <s v="Medium"/>
    <m/>
    <s v="EDLM ECCR"/>
    <s v="ERM-2642"/>
    <s v="To Do"/>
    <m/>
    <m/>
    <m/>
    <n v="0"/>
    <n v="0"/>
    <n v="0"/>
    <n v="0"/>
    <n v="0"/>
    <n v="0"/>
    <n v="0"/>
    <n v="0"/>
    <m/>
    <m/>
    <s v="EDLM Competency Manager"/>
    <s v="These resources may help_x000a_[https://neo4j.com/docs/apoc/current/import/load-json/|https://neo4j.com/docs/apoc/current/import/load-json/]_x000a_[https://neo4j.com/labs/apoc/4.1/export/json/|https://neo4j.com/labs/apoc/4.1/export/json/]"/>
    <s v="Given: User is an authorized user_x000a_When: Exporting a graph_x000a_Then: The system provides a JSON Document of the entire graph"/>
  </r>
  <r>
    <x v="4"/>
    <x v="1248"/>
    <s v="EDLM - Requirements Management"/>
    <m/>
    <m/>
    <m/>
    <m/>
    <s v="James Tobin"/>
    <s v="Florian Tolk"/>
    <m/>
    <s v="EDLM Sprint 59 [EXT] + EDLM Sprint 58 [EXT] [COMPLETED] + EDLM Sprint 57 [EXT] [COMPLETED] + EDLM Sprint 56 [EXT] [COMPLETED] + EDLM Sprint 55 [EXT] [COMPLETED] + EDLM Sprint 54 [EXT] [COMPLETED] + EDLM Sprint 52 [EXT] [COMPLETED]"/>
    <m/>
    <m/>
    <m/>
    <m/>
    <m/>
    <m/>
    <x v="0"/>
    <s v="Medium"/>
    <m/>
    <s v="EDLM ECCR"/>
    <s v="ERM-2643"/>
    <s v="To Do"/>
    <m/>
    <m/>
    <m/>
    <n v="0"/>
    <n v="0"/>
    <n v="0"/>
    <n v="0"/>
    <n v="0"/>
    <n v="0"/>
    <n v="0"/>
    <n v="0"/>
    <m/>
    <m/>
    <s v="EDLM Competency Manager"/>
    <n v="0"/>
    <s v="Given: User is an authorized user_x000a_When: Exporting a framework_x000a_Then: The system provides a JSON Document in a human readable format"/>
  </r>
  <r>
    <x v="4"/>
    <x v="1249"/>
    <s v="EDLM - Requirements Management"/>
    <m/>
    <m/>
    <m/>
    <s v="ADL Human Centered Design [EXT]"/>
    <m/>
    <s v="Florian Tolk"/>
    <m/>
    <s v="EDLM Sprint 52 [EXT] [COMPLETED]"/>
    <m/>
    <m/>
    <m/>
    <m/>
    <m/>
    <m/>
    <x v="0"/>
    <s v="Medium"/>
    <m/>
    <s v="EDLM ECCR"/>
    <s v="ERM-2644"/>
    <s v="Backlog"/>
    <m/>
    <m/>
    <m/>
    <n v="0"/>
    <n v="0"/>
    <n v="0"/>
    <n v="0"/>
    <n v="0"/>
    <n v="0"/>
    <n v="0"/>
    <n v="0"/>
    <m/>
    <m/>
    <s v="EDLM Competency Manager"/>
    <s v="These resources may help_x000a_[https://neo4j.com/docs/apoc/current/import/load-json/|https://neo4j.com/docs/apoc/current/import/load-json/]_x000a_[https://neo4j.com/labs/apoc/4.1/export/json/|https://neo4j.com/labs/apoc/4.1/export/json/]"/>
    <s v="Given: User is an authorized user_x000a_When: Importing a framework to neo4j_x000a_Then: The system can import a JSON Document and extract competencies"/>
  </r>
  <r>
    <x v="4"/>
    <x v="1250"/>
    <s v="EDLM - Requirements Management"/>
    <m/>
    <m/>
    <m/>
    <m/>
    <m/>
    <s v="Florian Tolk"/>
    <m/>
    <s v="EDLM Sprint 55 [EXT] [COMPLETED] + EDLM Sprint 54 [EXT] [COMPLETED]"/>
    <m/>
    <m/>
    <m/>
    <m/>
    <m/>
    <m/>
    <x v="0"/>
    <s v="Medium"/>
    <m/>
    <s v="EDLM ECCR"/>
    <s v="ERM-2646"/>
    <s v="Backlog"/>
    <m/>
    <m/>
    <m/>
    <n v="0"/>
    <n v="0"/>
    <n v="0"/>
    <n v="0"/>
    <n v="0"/>
    <n v="0"/>
    <n v="0"/>
    <n v="0"/>
    <m/>
    <m/>
    <s v="EDLM Competency Manager"/>
    <n v="0"/>
    <n v="0"/>
  </r>
  <r>
    <x v="4"/>
    <x v="1251"/>
    <s v="EDLM - Requirements Management"/>
    <m/>
    <m/>
    <m/>
    <m/>
    <s v="Madelyn Whitfield"/>
    <s v="Florian Tolk"/>
    <m/>
    <s v="EDLM Sprint 55 [EXT] [COMPLETED] + EDLM Sprint 54 [EXT] [COMPLETED]"/>
    <m/>
    <m/>
    <m/>
    <m/>
    <m/>
    <m/>
    <x v="0"/>
    <s v="Medium"/>
    <m/>
    <s v="EDLM ECCR"/>
    <s v="ERM-2664"/>
    <s v="Backlog"/>
    <m/>
    <m/>
    <m/>
    <n v="0"/>
    <n v="0"/>
    <n v="0"/>
    <n v="0"/>
    <n v="0"/>
    <n v="0"/>
    <n v="0"/>
    <n v="0"/>
    <m/>
    <m/>
    <s v="EDLM Competency Manager"/>
    <n v="0"/>
    <n v="0"/>
  </r>
  <r>
    <x v="4"/>
    <x v="1252"/>
    <s v="EDLM - Requirements Management"/>
    <m/>
    <m/>
    <m/>
    <m/>
    <s v="Madelyn Whitfield"/>
    <s v="Florian Tolk"/>
    <m/>
    <s v="EDLM Sprint 56 [EXT] [COMPLETED] + EDLM Sprint 55 [EXT] [COMPLETED] + EDLM Sprint 54 [EXT] [COMPLETED]"/>
    <m/>
    <m/>
    <m/>
    <m/>
    <m/>
    <m/>
    <x v="0"/>
    <s v="Medium"/>
    <m/>
    <s v="EDLM ECCR"/>
    <s v="ERM-2665"/>
    <s v="Backlog"/>
    <m/>
    <m/>
    <m/>
    <n v="0"/>
    <n v="0"/>
    <n v="0"/>
    <n v="0"/>
    <n v="0"/>
    <n v="0"/>
    <n v="0"/>
    <n v="0"/>
    <m/>
    <m/>
    <s v="EDLM Competency Manager"/>
    <s v="The ECCR Competency and Framework search page shall have the option to choose what is being searched for, as shown in this screenshot_x000a__x000a_!image-20250908-151351.png|width=1440,height=1060,alt=&quot;image-20250908-151351.png&quot;!"/>
    <n v="0"/>
  </r>
  <r>
    <x v="4"/>
    <x v="1253"/>
    <s v="EDLM - Requirements Management"/>
    <m/>
    <m/>
    <m/>
    <m/>
    <m/>
    <s v="Florian Tolk"/>
    <m/>
    <s v="EDLM Sprint 55 [EXT] [COMPLETED] + EDLM Sprint 54 [EXT] [COMPLETED]"/>
    <m/>
    <m/>
    <m/>
    <m/>
    <m/>
    <m/>
    <x v="0"/>
    <s v="Medium"/>
    <m/>
    <s v="EDLM ECCR"/>
    <s v="ERM-2666"/>
    <s v="Backlog"/>
    <m/>
    <m/>
    <m/>
    <n v="0"/>
    <n v="0"/>
    <n v="0"/>
    <n v="0"/>
    <n v="0"/>
    <n v="0"/>
    <n v="0"/>
    <n v="0"/>
    <m/>
    <m/>
    <s v="EDLM Competency Manager"/>
    <s v="Without expanding or clicking on a search result, the UI shall show each item’s_x000a__x000a_* Name_x000a_* Description (clear and concise)_x000a_* Tags/labels_x000a_* Associated framework(s) or the number of frameworks the item belongs to_x000a__x000a_!image-20250908-155622.png|width=1440,height=1060,alt=&quot;image-20250908-155622.png&quot;!"/>
    <n v="0"/>
  </r>
  <r>
    <x v="4"/>
    <x v="1254"/>
    <s v="EDLM - Requirements Management"/>
    <m/>
    <m/>
    <m/>
    <m/>
    <s v="Madelyn Whitfield"/>
    <s v="Florian Tolk"/>
    <m/>
    <s v="EDLM Sprint 55 [EXT] [COMPLETED] + EDLM Sprint 54 [EXT] [COMPLETED]"/>
    <m/>
    <m/>
    <m/>
    <m/>
    <m/>
    <m/>
    <x v="0"/>
    <s v="Medium"/>
    <m/>
    <s v="EDLM ECCR"/>
    <s v="ERM-2667"/>
    <s v="Backlog"/>
    <m/>
    <m/>
    <m/>
    <n v="0"/>
    <n v="0"/>
    <n v="0"/>
    <n v="0"/>
    <n v="0"/>
    <n v="0"/>
    <n v="0"/>
    <n v="0"/>
    <m/>
    <m/>
    <s v="EDLM Competency Manager"/>
    <s v="When selecting a search item, users will be prompted to either “open” or “add to collection(s)” the selected search result."/>
    <n v="0"/>
  </r>
  <r>
    <x v="4"/>
    <x v="1255"/>
    <s v="EDLM - Requirements Management"/>
    <m/>
    <m/>
    <m/>
    <m/>
    <m/>
    <s v="Florian Tolk"/>
    <m/>
    <m/>
    <m/>
    <m/>
    <m/>
    <m/>
    <m/>
    <m/>
    <x v="0"/>
    <s v="Medium"/>
    <m/>
    <s v="EDLM ECCR, eccr/cis, eccr/cms"/>
    <s v="ERM-2670"/>
    <s v="Backlog"/>
    <m/>
    <m/>
    <m/>
    <n v="0"/>
    <n v="0"/>
    <n v="0"/>
    <n v="0"/>
    <n v="0"/>
    <n v="0"/>
    <n v="0"/>
    <n v="0"/>
    <m/>
    <m/>
    <s v="EDLM Competency Manager"/>
    <s v="When adding a new competency to a Framework, users will need to have the option to query on pre-existing competencies to add in order to encourage the reuse of existing competencies."/>
    <n v="0"/>
  </r>
  <r>
    <x v="4"/>
    <x v="1256"/>
    <s v="EDLM - Requirements Management"/>
    <m/>
    <m/>
    <m/>
    <m/>
    <s v="Desiree Esiere"/>
    <s v="Desiree Esiere"/>
    <m/>
    <s v="Internal Grooming Sprint [EXT]"/>
    <m/>
    <m/>
    <m/>
    <m/>
    <m/>
    <m/>
    <x v="0"/>
    <s v="Medium"/>
    <m/>
    <m/>
    <s v="ERM-2672"/>
    <s v="Prioritized"/>
    <m/>
    <m/>
    <m/>
    <n v="0"/>
    <n v="0"/>
    <n v="0"/>
    <n v="0"/>
    <n v="0"/>
    <n v="0"/>
    <n v="0"/>
    <n v="0"/>
    <m/>
    <m/>
    <m/>
    <n v="0"/>
    <n v="0"/>
  </r>
  <r>
    <x v="4"/>
    <x v="1257"/>
    <s v="EDLM - Requirements Management"/>
    <m/>
    <m/>
    <m/>
    <m/>
    <m/>
    <s v="Desiree Esiere"/>
    <m/>
    <s v="MMT Sprint 31 [EXT] [COMPLETED] + MMT Sprint 30 [EXT] [COMPLETED] + MMT Sprint 29 [EXT] [COMPLETED] + MMT Sprint 27 [EXT] [COMPLETED]"/>
    <m/>
    <m/>
    <m/>
    <m/>
    <m/>
    <m/>
    <x v="0"/>
    <s v="High"/>
    <m/>
    <m/>
    <s v="ERM-2673"/>
    <s v="To Do"/>
    <m/>
    <m/>
    <m/>
    <n v="0"/>
    <n v="0"/>
    <n v="0"/>
    <n v="0"/>
    <n v="0"/>
    <n v="0"/>
    <n v="0"/>
    <n v="0"/>
    <m/>
    <m/>
    <m/>
    <s v="Need to begin work on reviewing DAIMS data mapping and determining the fields that will go into ELRR and how they propagate to ELRR (xAPI statement vs. ELRR Services API). The following fields are needed to generate transcripts: _x000a__x000a_These are needed for DMDC to translate SSN to DoD ID:_x000a__x000a_* SSN_x000a_* Email address _x000a_* First Name _x000a_* Last Name_x000a__x000a_These are needed to generate CLEP and DSST on MMT (refer to master business rules and Andy’s disambiguated files):_x000a__x000a_* Test Type_x000a_* Test Title_x000a_* Dates_x000a_* ACE RQD (ACE Recommended Score)_x000a_** ACE Score 1 in flat file _x000a_* Recommended Hours_x000a_** ACE Credits in flat file_x000a_* Score_x000a_** Standard Score in flat file_x000a_* Record Type (allows DAIMS to change scores that have already been put out)_x000a__x000a_Future ticket will be needed to support DAIMS deprecation._x000a__x000a_Reference Documents saved in SP here: [DAIMS Business Rules|https://adloffice365.sharepoint.com/:f:/s/EDLM_Extranet/EhIcHxjXvAZIoENtHH4S66oBFBCUl13b9_ia-jnP2Y0Aww?e=yDUvlC] (EDLM → DANTES → (7) Resources → GFI → DAIMS Business Rules)_x000a__x000a_NOTE: Andy still has outstanding questions for DAIMS POC"/>
    <n v="0"/>
  </r>
  <r>
    <x v="4"/>
    <x v="1258"/>
    <s v="EDLM - Requirements Management"/>
    <m/>
    <m/>
    <m/>
    <m/>
    <s v="Andy Johnson"/>
    <s v="Desiree Esiere"/>
    <m/>
    <s v="MMT Sprint 34 [EXT] + MMT Sprint 33 [EXT] [COMPLETED] + MMT Sprint 32 [EXT] [COMPLETED] + MMT Sprint 31 [EXT] [COMPLETED] + MMT Sprint 30 [EXT] [COMPLETED] + MMT Sprint 29 [EXT] [COMPLETED] + MMT Sprint 28 [EXT] [COMPLETED] + MMT Sprint 27 [EXT] [COMPLETED] + MMT Sprint 26 [EXT] [COMPLETED]"/>
    <m/>
    <m/>
    <m/>
    <m/>
    <m/>
    <m/>
    <x v="0"/>
    <s v="High"/>
    <m/>
    <s v="EDLM Portal"/>
    <s v="ERM-2676"/>
    <s v="In Progress"/>
    <m/>
    <m/>
    <m/>
    <n v="0"/>
    <n v="0"/>
    <n v="0"/>
    <n v="0"/>
    <n v="0"/>
    <n v="0"/>
    <n v="0"/>
    <n v="0"/>
    <m/>
    <m/>
    <m/>
    <n v="0"/>
    <n v="0"/>
  </r>
  <r>
    <x v="4"/>
    <x v="1259"/>
    <s v="EDLM - Requirements Management"/>
    <m/>
    <m/>
    <m/>
    <m/>
    <m/>
    <s v="Florian Tolk"/>
    <m/>
    <m/>
    <m/>
    <m/>
    <m/>
    <m/>
    <m/>
    <m/>
    <x v="0"/>
    <s v="Medium"/>
    <m/>
    <s v="EDLM ECCR, eccr/cis, eccr/cms"/>
    <s v="ERM-2678"/>
    <s v="Backlog"/>
    <m/>
    <m/>
    <m/>
    <n v="0"/>
    <n v="0"/>
    <n v="0"/>
    <n v="0"/>
    <n v="0"/>
    <n v="0"/>
    <n v="0"/>
    <n v="0"/>
    <m/>
    <m/>
    <s v="EDLM Competency Manager"/>
    <s v="When either linking or copying existing profiles into a Framework, the UI shall allow the user to import multiple competencies in one action.  If there are relationships between these competencies, the user should be prompted if they want to also import them._x000a__x000a__x000a_!image-20250909-183440.png|width=1440,height=1577,alt=&quot;image-20250909-183440.png&quot;!"/>
    <n v="0"/>
  </r>
  <r>
    <x v="4"/>
    <x v="1260"/>
    <s v="EDLM - Requirements Management"/>
    <m/>
    <m/>
    <m/>
    <m/>
    <m/>
    <s v="Florian Tolk"/>
    <m/>
    <m/>
    <m/>
    <m/>
    <m/>
    <m/>
    <m/>
    <m/>
    <x v="0"/>
    <s v="Medium"/>
    <m/>
    <s v="EDLM ECCR, eccr/cis, eccr/cms"/>
    <s v="ERM-2680"/>
    <s v="Backlog"/>
    <m/>
    <m/>
    <m/>
    <n v="0"/>
    <n v="0"/>
    <n v="0"/>
    <n v="0"/>
    <n v="0"/>
    <n v="0"/>
    <n v="0"/>
    <n v="0"/>
    <m/>
    <m/>
    <s v="EDLM Competency Manager"/>
    <n v="0"/>
    <n v="0"/>
  </r>
  <r>
    <x v="4"/>
    <x v="1261"/>
    <s v="EDLM - Requirements Management"/>
    <m/>
    <m/>
    <m/>
    <s v="ADL Human Centered Design [EXT]"/>
    <s v="Madelyn Whitfield"/>
    <s v="Florian Tolk"/>
    <m/>
    <s v="MMT Sprint 34 [EXT] + MMT Sprint 33 [EXT] [COMPLETED] + MMT Sprint 32 [EXT] [COMPLETED] + MMT Sprint 31 [EXT] [COMPLETED] + MMT Sprint 28 [EXT] [COMPLETED]"/>
    <m/>
    <m/>
    <m/>
    <m/>
    <m/>
    <m/>
    <x v="0"/>
    <s v="Medium"/>
    <m/>
    <m/>
    <s v="ERM-2681"/>
    <s v="To Do"/>
    <m/>
    <m/>
    <m/>
    <n v="0"/>
    <n v="0"/>
    <n v="0"/>
    <n v="0"/>
    <n v="0"/>
    <n v="0"/>
    <n v="0"/>
    <n v="0"/>
    <m/>
    <m/>
    <m/>
    <s v="The EDLM Portal shall display who made transcript requests when users brose their list of transcript requests._x000a_This will be a column in the search table that has the Requester’s full legal name."/>
    <n v="0"/>
  </r>
  <r>
    <x v="4"/>
    <x v="1262"/>
    <s v="EDLM - Requirements Management"/>
    <m/>
    <m/>
    <m/>
    <m/>
    <s v="Madelyn Whitfield"/>
    <s v="Florian Tolk"/>
    <m/>
    <s v="MMT Sprint 34 [EXT] + MMT Sprint 33 [EXT] [COMPLETED] + MMT Sprint 32 [EXT] [COMPLETED] + MMT Sprint 31 [EXT] [COMPLETED] + MMT Sprint 28 [EXT] [COMPLETED] + MMT Sprint 27 [EXT] [COMPLETED]"/>
    <m/>
    <m/>
    <m/>
    <m/>
    <m/>
    <m/>
    <x v="0"/>
    <s v="Medium"/>
    <m/>
    <m/>
    <s v="ERM-2683"/>
    <s v="To Do"/>
    <m/>
    <m/>
    <m/>
    <n v="0"/>
    <n v="0"/>
    <n v="0"/>
    <n v="0"/>
    <n v="0"/>
    <n v="0"/>
    <n v="0"/>
    <n v="0"/>
    <m/>
    <m/>
    <m/>
    <s v="The search table has a column that shows if a request was made by a service member/veteran or an Academic institution."/>
    <n v="0"/>
  </r>
  <r>
    <x v="3"/>
    <x v="1263"/>
    <s v="EDLM - Requirements Management"/>
    <m/>
    <m/>
    <m/>
    <s v="ADL Human Centered Design [EXT]"/>
    <m/>
    <m/>
    <m/>
    <m/>
    <m/>
    <m/>
    <m/>
    <m/>
    <m/>
    <m/>
    <x v="0"/>
    <s v="High"/>
    <m/>
    <m/>
    <s v="ERM-2694"/>
    <s v="Backlog"/>
    <m/>
    <m/>
    <m/>
    <n v="0"/>
    <n v="0"/>
    <n v="0"/>
    <n v="0"/>
    <n v="0"/>
    <n v="0"/>
    <n v="0"/>
    <n v="0"/>
    <m/>
    <m/>
    <m/>
    <n v="0"/>
    <n v="0"/>
  </r>
  <r>
    <x v="3"/>
    <x v="1264"/>
    <s v="EDLM - Requirements Management"/>
    <m/>
    <m/>
    <m/>
    <m/>
    <m/>
    <s v="Dawn Riddle"/>
    <m/>
    <m/>
    <m/>
    <m/>
    <m/>
    <m/>
    <m/>
    <m/>
    <x v="0"/>
    <s v="Medium"/>
    <m/>
    <m/>
    <s v="ERM-2697"/>
    <s v="Backlog"/>
    <m/>
    <m/>
    <m/>
    <n v="0"/>
    <n v="0"/>
    <n v="0"/>
    <n v="0"/>
    <n v="0"/>
    <n v="0"/>
    <n v="0"/>
    <n v="0"/>
    <m/>
    <m/>
    <s v="EDLM Org Execs/Manager"/>
    <s v="The following KPIs have been identified by SAPRO:_x000a__x000a_* *Optimize Time for Establishing New Accounts:* The solution shall optimize the time to create a new account and aim for a significant reduction in time for establishing a user account. [[LM1]|] [[DR2]|] [[DR3]|] _x000a__x000a_* *Efficient D-SAACP Application Review Rate:* The solution shall measure the number of applications processed per unit of time, indicating the system's efficiency._x000a__x000a_* *Certification Verification Accuracy:* The solution shall measure the percentage of successfully verified certifications compared to the total number of verifications._x000a__x000a_* *Increase in Certification Compliance:* The solution shall measure the percentage of SARW with up-to-date certification before and after implementing D-SAACP modernization._x000a__x000a_* *Certification Renewal Compliance:* The solution shall measure the percentage of users who successfully renew their certifications on time, reflecting system efficiency._x000a__x000a_* *Continuing Education Tracking Accuracy:* The solution shall measure the system's accuracy in tracking and verifying continuing education requirements for certification renewal. _x000a__x000a_* *Improved Response Time:* The solution shall measure the time it takes for the system to respond to user requests for certification processing and information retrieval._x000a__x000a_* *Reduction in Application Processing Time:* The solution shall evaluate the time it takes to process and verify D-SAACP applications and aim for a significant reduction._x000a__x000a_* *Certification Backlog:* The solution shall measure the number of pending certification or renewal applications, reflecting the system's ability to manage demand._x000a__x000a_* *System Availability:* The solution shall measure the percentage of time the database is operational and accessible, minimizing downtime._x000a__x000a_* *Enhanced Reporting:* The solution shall evaluate the quality and accessibility of reporting and analytics capabilities._x000a__x000a_* *Data Security Metrics:* The solution shall evaluate data security measures to protect sensitive information, with a focus on unauthorized access and data breaches._x000a_* *Data Accuracy and Integrity:* The solution shall measure the quality and accuracy of data within the database, including migrated data._x000a__x000a_* *Data Completeness:* The solution shall measure the percentage of data successfully migrated compared to the total dataset. This ensures that all relevant information has been transferred._x000a_* *Data Mapping Success:* The solution shall evaluate the success of the data mapping process by comparing the mapping documentation to the actual migrated data. Check if each field has been correctly mapped._x000a__x000a_----_x000a__x000a_ [[LM1]|][@Dawn Riddle|mailto:dawn.riddle.ctr@adlnet.gov] , when will the baseline be captured?  These are significant KPIs, and I”m not sure that a GAT captures this scale_x000a__x000a_ [[DR2]|]I am not aware of a baseline to compare to ... their workflows are manual...  this will likely need to be a subjective survey of time savings._x000a__x000a_ [[DR3]|]or we ask them to start capturing time to establish accounts..._x000a__x000a_what are the steps they currently take to establish user accounts (I am interpreting user as applicant), so... what infrastructure do they set up for each user ... folder structure, added to applicant list / calendar, routed to evaluator, etc. ?"/>
    <n v="0"/>
  </r>
  <r>
    <x v="3"/>
    <x v="1265"/>
    <s v="EDLM - Requirements Management"/>
    <m/>
    <m/>
    <m/>
    <m/>
    <m/>
    <m/>
    <m/>
    <m/>
    <m/>
    <m/>
    <m/>
    <m/>
    <m/>
    <m/>
    <x v="0"/>
    <s v="Highest"/>
    <m/>
    <s v="EDLM Moodle LMS, EDLM Portal"/>
    <s v="ERM-2725"/>
    <s v="Backlog"/>
    <m/>
    <m/>
    <m/>
    <n v="0"/>
    <n v="0"/>
    <n v="0"/>
    <n v="0"/>
    <n v="3"/>
    <n v="0"/>
    <n v="0"/>
    <n v="3"/>
    <m/>
    <m/>
    <m/>
    <s v="As a project manager, I want to ensure P1 COT ticket is created and approved to proceed to setting up required architecture systems for DHRA and their center offices. "/>
    <n v="0"/>
  </r>
  <r>
    <x v="4"/>
    <x v="1266"/>
    <s v="EDLM - Requirements Management"/>
    <m/>
    <m/>
    <m/>
    <m/>
    <m/>
    <s v="Florian Tolk"/>
    <m/>
    <m/>
    <m/>
    <m/>
    <m/>
    <m/>
    <m/>
    <m/>
    <x v="0"/>
    <s v="Medium"/>
    <m/>
    <m/>
    <s v="ERM-2733"/>
    <s v="Backlog"/>
    <m/>
    <m/>
    <m/>
    <n v="0"/>
    <n v="0"/>
    <n v="0"/>
    <n v="0"/>
    <n v="0"/>
    <n v="0"/>
    <n v="0"/>
    <n v="0"/>
    <m/>
    <m/>
    <m/>
    <n v="0"/>
    <n v="0"/>
  </r>
  <r>
    <x v="4"/>
    <x v="1267"/>
    <s v="EDLM - Requirements Management"/>
    <m/>
    <m/>
    <m/>
    <m/>
    <m/>
    <s v="Florian Tolk"/>
    <m/>
    <m/>
    <m/>
    <m/>
    <m/>
    <m/>
    <m/>
    <m/>
    <x v="0"/>
    <s v="Medium"/>
    <m/>
    <m/>
    <s v="ERM-2734"/>
    <s v="Backlog"/>
    <m/>
    <m/>
    <m/>
    <n v="0"/>
    <n v="0"/>
    <n v="0"/>
    <n v="0"/>
    <n v="0"/>
    <n v="0"/>
    <n v="0"/>
    <n v="0"/>
    <m/>
    <m/>
    <m/>
    <n v="0"/>
    <n v="0"/>
  </r>
  <r>
    <x v="3"/>
    <x v="1268"/>
    <s v="EDLM - Requirements Management"/>
    <m/>
    <s v="IDP MVP"/>
    <m/>
    <m/>
    <s v="Desiree Esiere"/>
    <m/>
    <m/>
    <m/>
    <m/>
    <m/>
    <m/>
    <m/>
    <m/>
    <m/>
    <x v="0"/>
    <s v="Highest"/>
    <s v="DesignImplementation"/>
    <s v="EDLM Portal"/>
    <s v="ERM-2742"/>
    <s v="Backlog"/>
    <m/>
    <m/>
    <m/>
    <n v="0"/>
    <n v="0"/>
    <n v="0"/>
    <n v="0"/>
    <n v="0"/>
    <n v="0"/>
    <n v="0"/>
    <n v="0"/>
    <m/>
    <m/>
    <m/>
    <s v="The solution shall provide a module for Individual Civilian Career Management (IDP solution)"/>
    <n v="0"/>
  </r>
  <r>
    <x v="3"/>
    <x v="1269"/>
    <s v="EDLM - Requirements Management"/>
    <m/>
    <s v="IDP MVP"/>
    <m/>
    <m/>
    <s v="Desiree Esiere"/>
    <m/>
    <m/>
    <m/>
    <m/>
    <m/>
    <m/>
    <m/>
    <m/>
    <m/>
    <x v="0"/>
    <s v="Highest"/>
    <m/>
    <s v="EDLM Portal"/>
    <s v="ERM-2743"/>
    <s v="Backlog"/>
    <m/>
    <m/>
    <m/>
    <n v="0"/>
    <n v="0"/>
    <n v="0"/>
    <n v="0"/>
    <n v="0"/>
    <n v="0"/>
    <n v="0"/>
    <n v="0"/>
    <m/>
    <m/>
    <s v="EDLM Learner"/>
    <n v="0"/>
    <n v="0"/>
  </r>
  <r>
    <x v="3"/>
    <x v="1270"/>
    <s v="EDLM - Requirements Management"/>
    <m/>
    <s v="IDP MVP"/>
    <m/>
    <m/>
    <s v="Madelyn Whitfield"/>
    <m/>
    <m/>
    <m/>
    <m/>
    <m/>
    <m/>
    <m/>
    <m/>
    <m/>
    <x v="0"/>
    <s v="Medium"/>
    <m/>
    <s v="EDLM Portal"/>
    <s v="ERM-2745"/>
    <s v="Backlog"/>
    <m/>
    <m/>
    <m/>
    <n v="0"/>
    <n v="0"/>
    <n v="0"/>
    <n v="0"/>
    <n v="0"/>
    <n v="0"/>
    <n v="0"/>
    <n v="0"/>
    <m/>
    <m/>
    <s v="EDLM Learner"/>
    <s v="The IDP portal  shall contain mechanism for communication between manager and employee"/>
    <n v="0"/>
  </r>
  <r>
    <x v="3"/>
    <x v="1271"/>
    <s v="EDLM - Requirements Management"/>
    <m/>
    <s v="IDP MVP"/>
    <m/>
    <m/>
    <s v="Madelyn Whitfield"/>
    <m/>
    <m/>
    <m/>
    <m/>
    <m/>
    <m/>
    <m/>
    <m/>
    <m/>
    <x v="0"/>
    <s v="Medium"/>
    <m/>
    <s v="EDLM Portal"/>
    <s v="ERM-2746"/>
    <s v="Backlog"/>
    <m/>
    <m/>
    <m/>
    <n v="0"/>
    <n v="0"/>
    <n v="0"/>
    <n v="0"/>
    <n v="0"/>
    <n v="0"/>
    <n v="0"/>
    <n v="0"/>
    <m/>
    <m/>
    <s v="EDLM Manager"/>
    <s v="The IDP portal  shall contain mechanism for communication between manager and employee"/>
    <n v="0"/>
  </r>
  <r>
    <x v="3"/>
    <x v="1272"/>
    <s v="EDLM - Requirements Management"/>
    <m/>
    <s v="IDP MVP"/>
    <m/>
    <m/>
    <s v="Desiree Esiere"/>
    <m/>
    <m/>
    <m/>
    <m/>
    <m/>
    <m/>
    <m/>
    <m/>
    <m/>
    <x v="0"/>
    <s v="Medium"/>
    <m/>
    <s v="EDLM Portal"/>
    <s v="ERM-2748"/>
    <s v="Backlog"/>
    <m/>
    <m/>
    <m/>
    <n v="0"/>
    <n v="0"/>
    <n v="0"/>
    <n v="0"/>
    <n v="0"/>
    <n v="0"/>
    <n v="0"/>
    <n v="0"/>
    <m/>
    <m/>
    <s v="EDLM Manager"/>
    <s v="The IDP portal  shall allow managers /Supervisors to approve IDP"/>
    <n v="0"/>
  </r>
  <r>
    <x v="3"/>
    <x v="1273"/>
    <s v="EDLM - Requirements Management"/>
    <m/>
    <s v="IDP MVP"/>
    <m/>
    <m/>
    <s v="Desiree Esiere"/>
    <m/>
    <m/>
    <m/>
    <m/>
    <m/>
    <m/>
    <m/>
    <m/>
    <m/>
    <x v="0"/>
    <s v="Medium"/>
    <m/>
    <s v="EDLM Portal"/>
    <s v="ERM-2749"/>
    <s v="Backlog"/>
    <m/>
    <m/>
    <m/>
    <n v="0"/>
    <n v="0"/>
    <n v="0"/>
    <n v="0"/>
    <n v="0"/>
    <n v="0"/>
    <n v="0"/>
    <n v="0"/>
    <m/>
    <m/>
    <s v="EDLM Supervisor/Unit Lead"/>
    <s v="The IDP portal  shall allow managers /Supervisors to approve IDP"/>
    <n v="0"/>
  </r>
  <r>
    <x v="3"/>
    <x v="1274"/>
    <s v="EDLM - Requirements Management"/>
    <m/>
    <s v="IDP MVP"/>
    <m/>
    <m/>
    <s v="Madelyn Whitfield"/>
    <m/>
    <m/>
    <m/>
    <m/>
    <m/>
    <m/>
    <m/>
    <m/>
    <m/>
    <x v="0"/>
    <s v="Medium"/>
    <m/>
    <s v="EDLM Portal"/>
    <s v="ERM-2750"/>
    <s v="Backlog"/>
    <m/>
    <m/>
    <m/>
    <n v="0"/>
    <n v="0"/>
    <n v="0"/>
    <n v="0"/>
    <n v="0"/>
    <n v="0"/>
    <n v="0"/>
    <n v="0"/>
    <m/>
    <m/>
    <s v="EDLM Manager"/>
    <s v="The IDP portal  shall allow managers/supervisors to change/edit IDP"/>
    <n v="0"/>
  </r>
  <r>
    <x v="3"/>
    <x v="1275"/>
    <s v="EDLM - Requirements Management"/>
    <m/>
    <s v="IDP MVP"/>
    <m/>
    <m/>
    <s v="Madelyn Whitfield"/>
    <m/>
    <m/>
    <m/>
    <m/>
    <m/>
    <m/>
    <m/>
    <m/>
    <m/>
    <x v="0"/>
    <s v="Medium"/>
    <m/>
    <s v="EDLM Portal"/>
    <s v="ERM-2751"/>
    <s v="Backlog"/>
    <m/>
    <m/>
    <m/>
    <n v="0"/>
    <n v="0"/>
    <n v="0"/>
    <n v="0"/>
    <n v="0"/>
    <n v="0"/>
    <n v="0"/>
    <n v="0"/>
    <m/>
    <m/>
    <s v="EDLM Supervisor/Unit Lead"/>
    <s v="The IDP portal  shall allow managers/supervisors to change/edit IDP"/>
    <n v="0"/>
  </r>
  <r>
    <x v="3"/>
    <x v="1276"/>
    <s v="EDLM - Requirements Management"/>
    <m/>
    <s v="IDP MVP"/>
    <m/>
    <m/>
    <s v="Madelyn Whitfield"/>
    <m/>
    <m/>
    <m/>
    <m/>
    <m/>
    <m/>
    <m/>
    <m/>
    <m/>
    <x v="0"/>
    <s v="Medium"/>
    <m/>
    <s v="EDLM Portal"/>
    <s v="ERM-2754"/>
    <s v="Backlog"/>
    <m/>
    <m/>
    <m/>
    <n v="0"/>
    <n v="0"/>
    <n v="0"/>
    <n v="0"/>
    <n v="0"/>
    <n v="0"/>
    <n v="0"/>
    <n v="0"/>
    <m/>
    <m/>
    <s v="EDLM Learner"/>
    <s v="The IDP portal  shall allow managers/supervisors to change/edit IDP"/>
    <n v="0"/>
  </r>
  <r>
    <x v="3"/>
    <x v="1277"/>
    <s v="EDLM - Requirements Management"/>
    <m/>
    <s v="IDP MVP"/>
    <m/>
    <m/>
    <s v="Madelyn Whitfield"/>
    <m/>
    <m/>
    <m/>
    <m/>
    <m/>
    <m/>
    <m/>
    <m/>
    <m/>
    <x v="0"/>
    <s v="Medium"/>
    <m/>
    <s v="EDLM Portal"/>
    <s v="ERM-2755"/>
    <s v="Backlog"/>
    <m/>
    <m/>
    <m/>
    <n v="0"/>
    <n v="0"/>
    <n v="0"/>
    <n v="0"/>
    <n v="0"/>
    <n v="0"/>
    <n v="0"/>
    <n v="0"/>
    <m/>
    <m/>
    <s v="EDLM Manager"/>
    <s v="The IDP portal  shall allow managers/supervisors to change/edit IDP"/>
    <n v="0"/>
  </r>
  <r>
    <x v="3"/>
    <x v="1278"/>
    <s v="EDLM - Requirements Management"/>
    <m/>
    <s v="IDP MVP"/>
    <m/>
    <m/>
    <s v="Madelyn Whitfield"/>
    <m/>
    <m/>
    <m/>
    <m/>
    <m/>
    <m/>
    <m/>
    <m/>
    <m/>
    <x v="0"/>
    <s v="Medium"/>
    <m/>
    <s v="EDLM Portal"/>
    <s v="ERM-2763"/>
    <s v="Backlog"/>
    <m/>
    <m/>
    <m/>
    <n v="0"/>
    <n v="0"/>
    <n v="0"/>
    <n v="0"/>
    <n v="0"/>
    <n v="0"/>
    <n v="0"/>
    <n v="0"/>
    <m/>
    <m/>
    <s v="EDLM Coach"/>
    <s v="The IDP portal  shall allow managers/supervisors to change/edit IDP"/>
    <n v="0"/>
  </r>
  <r>
    <x v="3"/>
    <x v="1279"/>
    <s v="EDLM - Requirements Management"/>
    <m/>
    <s v="IDP MVP"/>
    <m/>
    <m/>
    <s v="Madelyn Whitfield"/>
    <m/>
    <m/>
    <m/>
    <m/>
    <m/>
    <m/>
    <m/>
    <m/>
    <m/>
    <x v="0"/>
    <s v="Medium"/>
    <m/>
    <s v="EDLM Portal"/>
    <s v="ERM-2764"/>
    <s v="Backlog"/>
    <m/>
    <m/>
    <m/>
    <n v="0"/>
    <n v="0"/>
    <n v="0"/>
    <n v="0"/>
    <n v="0"/>
    <n v="0"/>
    <n v="0"/>
    <n v="0"/>
    <m/>
    <m/>
    <s v="EDLM Mentor"/>
    <s v="The IDP portal  shall allow managers/supervisors to change/edit IDP"/>
    <n v="0"/>
  </r>
  <r>
    <x v="3"/>
    <x v="1280"/>
    <s v="EDLM - Requirements Management"/>
    <m/>
    <s v="IDP MVP"/>
    <m/>
    <m/>
    <s v="Madelyn Whitfield"/>
    <m/>
    <m/>
    <m/>
    <m/>
    <m/>
    <m/>
    <m/>
    <m/>
    <m/>
    <x v="0"/>
    <s v="Medium"/>
    <m/>
    <s v="EDLM Portal"/>
    <s v="ERM-2765"/>
    <s v="Backlog"/>
    <m/>
    <m/>
    <m/>
    <n v="0"/>
    <n v="0"/>
    <n v="0"/>
    <n v="0"/>
    <n v="0"/>
    <n v="0"/>
    <n v="0"/>
    <n v="0"/>
    <m/>
    <m/>
    <s v="EDLM Coach"/>
    <s v="The IDP portal  shall allow coaches/mentors to edit IDP data of Mentees"/>
    <n v="0"/>
  </r>
  <r>
    <x v="3"/>
    <x v="1281"/>
    <s v="EDLM - Requirements Management"/>
    <m/>
    <s v="IDP MVP"/>
    <m/>
    <m/>
    <s v="Madelyn Whitfield"/>
    <m/>
    <m/>
    <m/>
    <m/>
    <m/>
    <m/>
    <m/>
    <m/>
    <m/>
    <x v="0"/>
    <s v="Medium"/>
    <m/>
    <s v="EDLM Portal"/>
    <s v="ERM-2766"/>
    <s v="Backlog"/>
    <m/>
    <m/>
    <m/>
    <n v="0"/>
    <n v="0"/>
    <n v="0"/>
    <n v="0"/>
    <n v="0"/>
    <n v="0"/>
    <n v="0"/>
    <n v="0"/>
    <m/>
    <m/>
    <s v="EDLM Mentor"/>
    <s v="The IDP portal  shall allow coaches/mentors to edit IDP data of Mentees"/>
    <n v="0"/>
  </r>
  <r>
    <x v="3"/>
    <x v="1282"/>
    <s v="EDLM - Requirements Management"/>
    <m/>
    <s v="IDP MVP"/>
    <m/>
    <m/>
    <s v="Madelyn Whitfield"/>
    <m/>
    <m/>
    <m/>
    <m/>
    <m/>
    <m/>
    <m/>
    <m/>
    <m/>
    <x v="0"/>
    <s v="Medium"/>
    <m/>
    <s v="EDLM Portal"/>
    <s v="ERM-2767"/>
    <s v="Backlog"/>
    <m/>
    <m/>
    <m/>
    <n v="0"/>
    <n v="0"/>
    <n v="0"/>
    <n v="0"/>
    <n v="0"/>
    <n v="0"/>
    <n v="0"/>
    <n v="0"/>
    <m/>
    <m/>
    <s v="EDLM Learner"/>
    <n v="0"/>
    <n v="0"/>
  </r>
  <r>
    <x v="3"/>
    <x v="1283"/>
    <s v="EDLM - Requirements Management"/>
    <m/>
    <s v="IDP MVP"/>
    <m/>
    <m/>
    <s v="Madelyn Whitfield"/>
    <m/>
    <m/>
    <m/>
    <m/>
    <m/>
    <m/>
    <m/>
    <m/>
    <m/>
    <x v="0"/>
    <s v="Medium"/>
    <m/>
    <s v="EDLM Portal"/>
    <s v="ERM-2768"/>
    <s v="Backlog"/>
    <m/>
    <m/>
    <m/>
    <n v="0"/>
    <n v="0"/>
    <n v="0"/>
    <n v="0"/>
    <n v="0"/>
    <n v="0"/>
    <n v="0"/>
    <n v="0"/>
    <m/>
    <m/>
    <s v="EDLM Manager"/>
    <n v="0"/>
    <n v="0"/>
  </r>
  <r>
    <x v="3"/>
    <x v="1284"/>
    <s v="EDLM - Requirements Management"/>
    <m/>
    <s v="IDP MVP"/>
    <m/>
    <m/>
    <s v="Madelyn Whitfield"/>
    <m/>
    <m/>
    <m/>
    <m/>
    <m/>
    <m/>
    <m/>
    <m/>
    <m/>
    <x v="0"/>
    <s v="Medium"/>
    <m/>
    <s v="EDLM Portal"/>
    <s v="ERM-2769"/>
    <s v="Backlog"/>
    <m/>
    <m/>
    <m/>
    <n v="0"/>
    <n v="0"/>
    <n v="0"/>
    <n v="0"/>
    <n v="0"/>
    <n v="0"/>
    <n v="0"/>
    <n v="0"/>
    <m/>
    <m/>
    <s v="EDLM Coach"/>
    <n v="0"/>
    <n v="0"/>
  </r>
  <r>
    <x v="3"/>
    <x v="1285"/>
    <s v="EDLM - Requirements Management"/>
    <m/>
    <s v="IDP MVP"/>
    <m/>
    <m/>
    <s v="Madelyn Whitfield"/>
    <m/>
    <m/>
    <m/>
    <m/>
    <m/>
    <m/>
    <m/>
    <m/>
    <m/>
    <x v="0"/>
    <s v="Medium"/>
    <m/>
    <s v="EDLM Portal"/>
    <s v="ERM-2770"/>
    <s v="Backlog"/>
    <m/>
    <m/>
    <m/>
    <n v="0"/>
    <n v="0"/>
    <n v="0"/>
    <n v="0"/>
    <n v="0"/>
    <n v="0"/>
    <n v="0"/>
    <n v="0"/>
    <m/>
    <m/>
    <s v="EDLM Learner"/>
    <n v="0"/>
    <n v="0"/>
  </r>
  <r>
    <x v="3"/>
    <x v="1286"/>
    <s v="EDLM - Requirements Management"/>
    <m/>
    <s v="IDP MVP"/>
    <m/>
    <m/>
    <s v="Madelyn Whitfield"/>
    <m/>
    <m/>
    <m/>
    <m/>
    <m/>
    <m/>
    <m/>
    <m/>
    <m/>
    <x v="0"/>
    <s v="Medium"/>
    <m/>
    <s v="EDLM Portal"/>
    <s v="ERM-2772"/>
    <s v="Backlog"/>
    <m/>
    <m/>
    <m/>
    <n v="0"/>
    <n v="0"/>
    <n v="0"/>
    <n v="0"/>
    <n v="0"/>
    <n v="0"/>
    <n v="0"/>
    <n v="0"/>
    <m/>
    <m/>
    <s v="EDLM Learner"/>
    <n v="0"/>
    <n v="0"/>
  </r>
  <r>
    <x v="3"/>
    <x v="1287"/>
    <s v="EDLM - Requirements Management"/>
    <m/>
    <s v="IDP MVP"/>
    <m/>
    <m/>
    <s v="Madelyn Whitfield"/>
    <m/>
    <m/>
    <m/>
    <m/>
    <m/>
    <m/>
    <m/>
    <m/>
    <m/>
    <x v="0"/>
    <s v="Medium"/>
    <m/>
    <s v="EDLM Portal"/>
    <s v="ERM-2773"/>
    <s v="Backlog"/>
    <m/>
    <m/>
    <m/>
    <n v="0"/>
    <n v="0"/>
    <n v="0"/>
    <n v="0"/>
    <n v="0"/>
    <n v="0"/>
    <n v="0"/>
    <n v="0"/>
    <m/>
    <m/>
    <s v="EDLM IT System Admin"/>
    <n v="0"/>
    <n v="0"/>
  </r>
  <r>
    <x v="3"/>
    <x v="1288"/>
    <s v="EDLM - Requirements Management"/>
    <m/>
    <s v="IDP MVP"/>
    <m/>
    <m/>
    <s v="Madelyn Whitfield"/>
    <m/>
    <m/>
    <m/>
    <m/>
    <m/>
    <m/>
    <m/>
    <m/>
    <m/>
    <x v="0"/>
    <s v="Medium"/>
    <m/>
    <s v="EDLM Portal"/>
    <s v="ERM-2774"/>
    <s v="Backlog"/>
    <m/>
    <m/>
    <m/>
    <n v="0"/>
    <n v="0"/>
    <n v="0"/>
    <n v="0"/>
    <n v="0"/>
    <n v="0"/>
    <n v="0"/>
    <n v="0"/>
    <m/>
    <m/>
    <s v="EDLM Learner"/>
    <n v="0"/>
    <n v="0"/>
  </r>
  <r>
    <x v="3"/>
    <x v="1289"/>
    <s v="EDLM - Requirements Management"/>
    <m/>
    <s v="IDP MVP"/>
    <m/>
    <m/>
    <s v="Madelyn Whitfield"/>
    <m/>
    <m/>
    <m/>
    <m/>
    <m/>
    <m/>
    <m/>
    <m/>
    <m/>
    <x v="0"/>
    <s v="Medium"/>
    <m/>
    <s v="EDLM Portal"/>
    <s v="ERM-2775"/>
    <s v="Backlog"/>
    <m/>
    <m/>
    <m/>
    <n v="0"/>
    <n v="0"/>
    <n v="0"/>
    <n v="0"/>
    <n v="0"/>
    <n v="0"/>
    <n v="0"/>
    <n v="0"/>
    <m/>
    <m/>
    <s v="EDLM Learner"/>
    <n v="0"/>
    <n v="0"/>
  </r>
  <r>
    <x v="3"/>
    <x v="1290"/>
    <s v="EDLM - Requirements Management"/>
    <m/>
    <s v="IDP MVP"/>
    <m/>
    <m/>
    <s v="Madelyn Whitfield"/>
    <m/>
    <m/>
    <m/>
    <m/>
    <m/>
    <m/>
    <m/>
    <m/>
    <m/>
    <x v="0"/>
    <s v="Medium"/>
    <m/>
    <s v="EDLM Portal"/>
    <s v="ERM-2776"/>
    <s v="Backlog"/>
    <m/>
    <m/>
    <m/>
    <n v="0"/>
    <n v="0"/>
    <n v="0"/>
    <n v="0"/>
    <n v="0"/>
    <n v="0"/>
    <n v="0"/>
    <n v="0"/>
    <m/>
    <m/>
    <s v="EDLM Learner"/>
    <n v="0"/>
    <n v="0"/>
  </r>
  <r>
    <x v="3"/>
    <x v="1291"/>
    <s v="EDLM - Requirements Management"/>
    <m/>
    <s v="IDP MVP"/>
    <m/>
    <m/>
    <s v="Madelyn Whitfield"/>
    <m/>
    <m/>
    <m/>
    <m/>
    <m/>
    <m/>
    <m/>
    <m/>
    <m/>
    <x v="0"/>
    <s v="High"/>
    <m/>
    <s v="EDLM Portal"/>
    <s v="ERM-2777"/>
    <s v="Backlog"/>
    <m/>
    <m/>
    <m/>
    <n v="0"/>
    <n v="0"/>
    <n v="0"/>
    <n v="0"/>
    <n v="0"/>
    <n v="0"/>
    <n v="0"/>
    <n v="0"/>
    <m/>
    <m/>
    <s v="EDLM Learner"/>
    <n v="0"/>
    <n v="0"/>
  </r>
  <r>
    <x v="3"/>
    <x v="1292"/>
    <s v="EDLM - Requirements Management"/>
    <m/>
    <s v="IDP MVP"/>
    <m/>
    <m/>
    <s v="Madelyn Whitfield"/>
    <m/>
    <m/>
    <m/>
    <m/>
    <m/>
    <m/>
    <m/>
    <m/>
    <m/>
    <x v="0"/>
    <s v="Medium"/>
    <m/>
    <s v="EDLM Portal"/>
    <s v="ERM-2778"/>
    <s v="Backlog"/>
    <m/>
    <m/>
    <m/>
    <n v="0"/>
    <n v="0"/>
    <n v="0"/>
    <n v="0"/>
    <n v="0"/>
    <n v="0"/>
    <n v="0"/>
    <n v="0"/>
    <m/>
    <m/>
    <s v="EDLM Learner"/>
    <n v="0"/>
    <n v="0"/>
  </r>
  <r>
    <x v="3"/>
    <x v="1293"/>
    <s v="EDLM - Requirements Management"/>
    <m/>
    <s v="IDP MVP"/>
    <m/>
    <m/>
    <s v="Madelyn Whitfield"/>
    <m/>
    <m/>
    <m/>
    <m/>
    <m/>
    <m/>
    <m/>
    <m/>
    <m/>
    <x v="0"/>
    <s v="Medium"/>
    <m/>
    <s v="EDLM Portal"/>
    <s v="ERM-2779"/>
    <s v="Backlog"/>
    <m/>
    <m/>
    <m/>
    <n v="0"/>
    <n v="0"/>
    <n v="0"/>
    <n v="0"/>
    <n v="0"/>
    <n v="0"/>
    <n v="0"/>
    <n v="0"/>
    <m/>
    <m/>
    <s v="EDLM Learner"/>
    <n v="0"/>
    <n v="0"/>
  </r>
  <r>
    <x v="3"/>
    <x v="1294"/>
    <s v="EDLM - Requirements Management"/>
    <m/>
    <s v="IDP MVP"/>
    <m/>
    <m/>
    <s v="Madelyn Whitfield"/>
    <m/>
    <m/>
    <m/>
    <m/>
    <m/>
    <m/>
    <m/>
    <m/>
    <m/>
    <x v="0"/>
    <s v="Medium"/>
    <m/>
    <s v="EDLM Portal"/>
    <s v="ERM-2780"/>
    <s v="Backlog"/>
    <m/>
    <m/>
    <m/>
    <n v="0"/>
    <n v="0"/>
    <n v="0"/>
    <n v="0"/>
    <n v="0"/>
    <n v="0"/>
    <n v="0"/>
    <n v="0"/>
    <m/>
    <m/>
    <s v="EDLM Manager"/>
    <n v="0"/>
    <n v="0"/>
  </r>
  <r>
    <x v="3"/>
    <x v="1295"/>
    <s v="EDLM - Requirements Management"/>
    <m/>
    <s v="IDP MVP"/>
    <m/>
    <m/>
    <s v="Madelyn Whitfield"/>
    <m/>
    <m/>
    <m/>
    <m/>
    <m/>
    <m/>
    <m/>
    <m/>
    <m/>
    <x v="0"/>
    <s v="Medium"/>
    <m/>
    <s v="EDLM Portal"/>
    <s v="ERM-2781"/>
    <s v="Backlog"/>
    <m/>
    <m/>
    <m/>
    <n v="0"/>
    <n v="0"/>
    <n v="0"/>
    <n v="0"/>
    <n v="0"/>
    <n v="0"/>
    <n v="0"/>
    <n v="0"/>
    <m/>
    <m/>
    <s v="EDLM Learner"/>
    <n v="0"/>
    <n v="0"/>
  </r>
  <r>
    <x v="3"/>
    <x v="1296"/>
    <s v="EDLM - Requirements Management"/>
    <m/>
    <s v="IDP MVP"/>
    <m/>
    <m/>
    <s v="Madelyn Whitfield"/>
    <m/>
    <m/>
    <m/>
    <m/>
    <m/>
    <m/>
    <m/>
    <m/>
    <m/>
    <x v="0"/>
    <s v="Medium"/>
    <m/>
    <s v="EDLM Portal"/>
    <s v="ERM-2782"/>
    <s v="Backlog"/>
    <m/>
    <m/>
    <m/>
    <n v="0"/>
    <n v="0"/>
    <n v="0"/>
    <n v="0"/>
    <n v="0"/>
    <n v="0"/>
    <n v="0"/>
    <n v="0"/>
    <m/>
    <m/>
    <s v="EDLM Learner"/>
    <n v="0"/>
    <n v="0"/>
  </r>
  <r>
    <x v="3"/>
    <x v="1297"/>
    <s v="EDLM - Requirements Management"/>
    <m/>
    <s v="IDP MVP"/>
    <m/>
    <m/>
    <s v="Madelyn Whitfield"/>
    <m/>
    <m/>
    <m/>
    <m/>
    <m/>
    <m/>
    <m/>
    <m/>
    <m/>
    <x v="0"/>
    <s v="Medium"/>
    <m/>
    <s v="EDLM Portal"/>
    <s v="ERM-2783"/>
    <s v="Backlog"/>
    <m/>
    <m/>
    <m/>
    <n v="0"/>
    <n v="0"/>
    <n v="0"/>
    <n v="0"/>
    <n v="0"/>
    <n v="0"/>
    <n v="0"/>
    <n v="0"/>
    <m/>
    <m/>
    <s v="EDLM Learner"/>
    <n v="0"/>
    <n v="0"/>
  </r>
  <r>
    <x v="3"/>
    <x v="1298"/>
    <s v="EDLM - Requirements Management"/>
    <m/>
    <s v="IDP MVP"/>
    <m/>
    <m/>
    <s v="Madelyn Whitfield"/>
    <m/>
    <m/>
    <m/>
    <m/>
    <m/>
    <m/>
    <m/>
    <m/>
    <m/>
    <x v="0"/>
    <s v="Medium"/>
    <m/>
    <s v="EDLM Portal"/>
    <s v="ERM-2784"/>
    <s v="Backlog"/>
    <m/>
    <m/>
    <m/>
    <n v="0"/>
    <n v="0"/>
    <n v="0"/>
    <n v="0"/>
    <n v="0"/>
    <n v="0"/>
    <n v="0"/>
    <n v="0"/>
    <m/>
    <m/>
    <s v="EDLM Learner"/>
    <n v="0"/>
    <n v="0"/>
  </r>
  <r>
    <x v="3"/>
    <x v="1299"/>
    <s v="EDLM - Requirements Management"/>
    <m/>
    <s v="IDP MVP"/>
    <m/>
    <m/>
    <s v="Madelyn Whitfield"/>
    <m/>
    <m/>
    <m/>
    <m/>
    <m/>
    <m/>
    <m/>
    <m/>
    <m/>
    <x v="0"/>
    <s v="Medium"/>
    <m/>
    <s v="EDLM Portal"/>
    <s v="ERM-2785"/>
    <s v="Backlog"/>
    <m/>
    <m/>
    <m/>
    <n v="0"/>
    <n v="0"/>
    <n v="0"/>
    <n v="0"/>
    <n v="0"/>
    <n v="0"/>
    <n v="0"/>
    <n v="0"/>
    <m/>
    <m/>
    <s v="EDLM Learner"/>
    <n v="0"/>
    <n v="0"/>
  </r>
  <r>
    <x v="3"/>
    <x v="1300"/>
    <s v="EDLM - Requirements Management"/>
    <m/>
    <s v="IDP MVP"/>
    <m/>
    <m/>
    <s v="Madelyn Whitfield"/>
    <m/>
    <m/>
    <m/>
    <m/>
    <m/>
    <m/>
    <m/>
    <m/>
    <m/>
    <x v="0"/>
    <s v="Medium"/>
    <m/>
    <s v="EDLM Portal"/>
    <s v="ERM-2786"/>
    <s v="Backlog"/>
    <m/>
    <m/>
    <m/>
    <n v="0"/>
    <n v="0"/>
    <n v="0"/>
    <n v="0"/>
    <n v="0"/>
    <n v="0"/>
    <n v="0"/>
    <n v="0"/>
    <m/>
    <m/>
    <s v="EDLM IT System Admin"/>
    <n v="0"/>
    <n v="0"/>
  </r>
  <r>
    <x v="3"/>
    <x v="1301"/>
    <s v="EDLM - Requirements Management"/>
    <m/>
    <s v="IDP MVP"/>
    <m/>
    <m/>
    <s v="Madelyn Whitfield"/>
    <m/>
    <m/>
    <m/>
    <m/>
    <m/>
    <m/>
    <m/>
    <m/>
    <m/>
    <x v="0"/>
    <s v="Medium"/>
    <m/>
    <s v="EDLM Portal"/>
    <s v="ERM-2787"/>
    <s v="Backlog"/>
    <m/>
    <m/>
    <m/>
    <n v="0"/>
    <n v="0"/>
    <n v="0"/>
    <n v="0"/>
    <n v="0"/>
    <n v="0"/>
    <n v="0"/>
    <n v="0"/>
    <m/>
    <m/>
    <s v="EDLM IT System Admin"/>
    <n v="0"/>
    <n v="0"/>
  </r>
  <r>
    <x v="4"/>
    <x v="1302"/>
    <s v="EDLM - Requirements Management"/>
    <m/>
    <m/>
    <m/>
    <m/>
    <m/>
    <s v="Florian Tolk"/>
    <m/>
    <m/>
    <m/>
    <m/>
    <m/>
    <m/>
    <m/>
    <m/>
    <x v="0"/>
    <s v="Highest"/>
    <m/>
    <s v="EDLM ECCR, EDLM LDSS"/>
    <s v="ERM-2807"/>
    <s v="Backlog"/>
    <m/>
    <m/>
    <m/>
    <n v="0"/>
    <n v="0"/>
    <n v="0"/>
    <n v="0"/>
    <n v="0"/>
    <n v="0"/>
    <n v="0"/>
    <n v="0"/>
    <m/>
    <m/>
    <m/>
    <n v="0"/>
    <n v="0"/>
  </r>
  <r>
    <x v="4"/>
    <x v="1303"/>
    <s v="EDLM - Requirements Management"/>
    <m/>
    <m/>
    <m/>
    <m/>
    <m/>
    <s v="Florian Tolk"/>
    <m/>
    <m/>
    <m/>
    <m/>
    <m/>
    <m/>
    <m/>
    <m/>
    <x v="0"/>
    <s v="Medium"/>
    <m/>
    <m/>
    <s v="ERM-2808"/>
    <s v="Backlog"/>
    <m/>
    <m/>
    <m/>
    <n v="0"/>
    <n v="0"/>
    <n v="0"/>
    <n v="0"/>
    <n v="0"/>
    <n v="0"/>
    <n v="0"/>
    <n v="0"/>
    <m/>
    <m/>
    <m/>
    <n v="0"/>
    <n v="0"/>
  </r>
  <r>
    <x v="3"/>
    <x v="1304"/>
    <s v="EDLM - Requirements Management"/>
    <m/>
    <m/>
    <m/>
    <m/>
    <s v="Desiree Esiere"/>
    <m/>
    <m/>
    <m/>
    <m/>
    <m/>
    <m/>
    <m/>
    <m/>
    <m/>
    <x v="0"/>
    <s v="High"/>
    <s v="Zendesk_DANTES"/>
    <s v="EDLM Portal"/>
    <s v="ERM-2850"/>
    <s v="Backlog"/>
    <m/>
    <m/>
    <m/>
    <n v="0"/>
    <n v="0"/>
    <n v="0"/>
    <n v="0"/>
    <n v="0"/>
    <n v="0"/>
    <n v="0"/>
    <n v="0"/>
    <m/>
    <m/>
    <s v="ELDM User"/>
    <n v="0"/>
    <n v="0"/>
  </r>
  <r>
    <x v="3"/>
    <x v="1305"/>
    <s v="EDLM - Requirements Management"/>
    <m/>
    <m/>
    <m/>
    <m/>
    <m/>
    <m/>
    <m/>
    <m/>
    <m/>
    <m/>
    <m/>
    <m/>
    <m/>
    <m/>
    <x v="0"/>
    <s v="Medium"/>
    <m/>
    <m/>
    <s v="ERM-2856"/>
    <s v="Backlog"/>
    <m/>
    <m/>
    <m/>
    <n v="0"/>
    <n v="0"/>
    <n v="0"/>
    <n v="0"/>
    <n v="0"/>
    <n v="0"/>
    <n v="0"/>
    <n v="0"/>
    <m/>
    <m/>
    <m/>
    <s v="There are competency management requirements in this DoDi (it will be updated within the year, but this is current instruction) p13 - please make sure our requirements can support these needs / they are reflected in our current set of requirements - thanks!!!  [DoD Instruction 1400.25, Volume 250, June 7, 2016|https://www.esd.whs.mil/portals/54/documents/dd/issuances/140025/140025_vol250.pdf]"/>
    <n v="0"/>
  </r>
  <r>
    <x v="4"/>
    <x v="1306"/>
    <s v="EDLM - Requirements Management"/>
    <m/>
    <m/>
    <m/>
    <m/>
    <m/>
    <m/>
    <m/>
    <m/>
    <m/>
    <m/>
    <m/>
    <m/>
    <m/>
    <m/>
    <x v="0"/>
    <s v="Medium"/>
    <m/>
    <s v="EDLM ECCR, EDLM LDSS"/>
    <s v="ERM-3003"/>
    <s v="Backlog"/>
    <m/>
    <m/>
    <m/>
    <n v="0"/>
    <n v="0"/>
    <n v="0"/>
    <n v="0"/>
    <n v="0"/>
    <n v="0"/>
    <n v="0"/>
    <n v="0"/>
    <m/>
    <m/>
    <s v="EDLM Competency Manager"/>
    <s v="The “Add Custom Framework Property” Button shall be included in Framework Settings and Competency Settings UI that will create a field allowing a new property to be added to a draft competency profile"/>
    <n v="0"/>
  </r>
  <r>
    <x v="4"/>
    <x v="1307"/>
    <s v="EDLM - Requirements Management"/>
    <m/>
    <m/>
    <m/>
    <m/>
    <m/>
    <m/>
    <m/>
    <m/>
    <m/>
    <m/>
    <m/>
    <m/>
    <m/>
    <m/>
    <x v="0"/>
    <s v="Medium"/>
    <m/>
    <s v="EDLM ECCR, eccr/cis, eccr/cms"/>
    <s v="ERM-3004"/>
    <s v="Backlog"/>
    <m/>
    <m/>
    <m/>
    <n v="0"/>
    <n v="0"/>
    <n v="0"/>
    <n v="0"/>
    <n v="0"/>
    <n v="0"/>
    <n v="0"/>
    <n v="0"/>
    <m/>
    <m/>
    <m/>
    <s v="The Custom Property Form shall include the following fields_x000a__x000a_# Context, (with helper text as default) this would be a tooltip style context box, one that would appear when a user hovered over that custom field_x000a_# (REQUIRED) Standard. Default to the latest version_x000a_# (REQUIRED) Range/Type, this is a drop down that defines the field from the following types. Default to Text._x000a_## Text_x000a_## Lang-String_x000a_## URL_x000a_## Date-Time_x000a_## Date_x000a_## SKOS Concept_x000a_## Competency_x000a_# (REQUIRED) Display Priority, default to Primary_x000a_## Primary_x000a_## Secondary_x000a_## Tertiary_x000a_# Required, this field is to indicate whether the field is required or not. default to false_x000a_# (REQUIRED) UPI (Unique Property Identifier)_x000a_# (REQUIRED) Display Label Description_x000a_# Display Category_x000a_# Allow Multiple Instance of Field_x000a_# (REQUIRED) Limit Values, certain types of data may not need a limit because of their format, such as date and date-time._x000a__x000a_The Form shall have a save and apply button and a cancel button at the bottom of the page._x000a__x000a_The save and apply button will serve as a check to insure that required fields are filled and will be greyed out until that requirement has been met._x000a__x000a_Upon using the save and apply button the new framework or competency will integrate into the profile configuration."/>
    <s v="1. Framework and Competency form shall have all listed fields functional_x000a_2. All fields will have appropriate validation._x000a_3. All code will have unit test coverage_x000a_4. All UI functions within the form will have e2e testing"/>
  </r>
  <r>
    <x v="4"/>
    <x v="1308"/>
    <s v="EDLM - Requirements Management"/>
    <m/>
    <m/>
    <m/>
    <m/>
    <m/>
    <m/>
    <m/>
    <m/>
    <m/>
    <m/>
    <m/>
    <m/>
    <m/>
    <m/>
    <x v="0"/>
    <s v="Medium"/>
    <m/>
    <s v="EDLM ECCR, eccr/cis, eccr/cms"/>
    <s v="ERM-3015"/>
    <s v="Backlog"/>
    <m/>
    <m/>
    <m/>
    <n v="0"/>
    <n v="0"/>
    <n v="0"/>
    <n v="0"/>
    <n v="0"/>
    <n v="0"/>
    <n v="0"/>
    <n v="0"/>
    <m/>
    <m/>
    <m/>
    <s v="The interface for the Frameworks and Competency shall have the ability for the selection of competencies both individually and in bulk for later manipulation."/>
    <s v="1. Individual competencies shall be able to be selected._x000a_2. This selection process will allow for both individual and bulk manipulation of the competencies._x000a_3. E2E testing shall verify this functionality"/>
  </r>
  <r>
    <x v="4"/>
    <x v="1309"/>
    <s v="EDLM - Requirements Management"/>
    <m/>
    <m/>
    <m/>
    <m/>
    <m/>
    <m/>
    <m/>
    <m/>
    <m/>
    <m/>
    <m/>
    <m/>
    <m/>
    <m/>
    <x v="0"/>
    <s v="Medium"/>
    <m/>
    <s v="EDLM ECCR, eccr/cis, eccr/cms"/>
    <s v="ERM-3035"/>
    <s v="Backlog"/>
    <m/>
    <m/>
    <m/>
    <n v="0"/>
    <n v="0"/>
    <n v="0"/>
    <n v="0"/>
    <n v="0"/>
    <n v="0"/>
    <n v="0"/>
    <n v="0"/>
    <m/>
    <m/>
    <m/>
    <s v="A method for removing competencies form frameworks shall be implemented. This shall be implemented using the selection feature from [https://adlnet.atlassian.net/browse/ERM-3015|https://adlnet.atlassian.net/browse/ERM-3015|smart-link]. This function shall only remove the competency from the framework, it will not be deleted. Orphaned Competencies shall be marked and tracked. The ability to remove competencies from a framework shall be reserved by the framework owners."/>
    <s v="1. Individual competencies and bulk competencies are able to be removed from a framework._x000a_2. Orphaned Competencies are handled in such a way that they are still retrievable._x000a_3. Proper Access control for removal of competencies shall be present and implemented._x000a_3. E2E testing will validate that competencies can be removed from frameworks both individually and in bulk. "/>
  </r>
  <r>
    <x v="4"/>
    <x v="1310"/>
    <s v="EDLM - Requirements Management"/>
    <m/>
    <m/>
    <m/>
    <m/>
    <m/>
    <m/>
    <m/>
    <m/>
    <m/>
    <m/>
    <m/>
    <m/>
    <m/>
    <m/>
    <x v="0"/>
    <s v="Medium"/>
    <m/>
    <s v="EDLM ECCR, eccr/cis, eccr/cms"/>
    <s v="ERM-3046"/>
    <s v="Backlog"/>
    <m/>
    <m/>
    <m/>
    <n v="0"/>
    <n v="0"/>
    <n v="0"/>
    <n v="0"/>
    <n v="0"/>
    <n v="0"/>
    <n v="0"/>
    <n v="0"/>
    <m/>
    <m/>
    <m/>
    <s v="Competencies shall be editable using the form interface ([https://adlnet.atlassian.net/browse/ERM-3004|https://adlnet.atlassian.net/browse/ERM-3004|smart-link] ) editing shall be restricted to the competency owners."/>
    <s v="1. Competencies shall be editable through the custom Framework and Competency Form_x000a_2. Edit of Competencies shall be restricted to the Competencies owners_x000a_3. E2E test shall validate that competencies are editable"/>
  </r>
  <r>
    <x v="4"/>
    <x v="1311"/>
    <s v="EDLM - Requirements Management"/>
    <m/>
    <m/>
    <m/>
    <m/>
    <m/>
    <m/>
    <m/>
    <m/>
    <m/>
    <m/>
    <m/>
    <m/>
    <m/>
    <m/>
    <x v="0"/>
    <s v="Medium"/>
    <m/>
    <s v="EDLM ECCR, eccr/cis, eccr/cms"/>
    <s v="ERM-3047"/>
    <s v="Backlog"/>
    <m/>
    <m/>
    <m/>
    <n v="0"/>
    <n v="0"/>
    <n v="0"/>
    <n v="0"/>
    <n v="0"/>
    <n v="0"/>
    <n v="0"/>
    <n v="0"/>
    <m/>
    <m/>
    <m/>
    <s v="The hierarchy of competencies must be able to be manipulated and changed. The competencies hierarchy shall be manipulated through a drag and drop system where the competency can be made subordinate by dragging and dropping a competency on another competency. Competency hierarchy editing shall only be permitted to be performed when the Competency Manager owns all competencies in the target hierarchy."/>
    <s v="1. Competencies hierarchy shall be changed by dragging and dropping them onto other competencies, making them a subordinate competency._x000a_2. Competencies manipulation actions related to hierarchy shall be restricted based on ownership_x000a_3.E2E testing shall demonstrate the hierarchal manipulation of Competencies"/>
  </r>
  <r>
    <x v="4"/>
    <x v="1312"/>
    <s v="EDLM - Requirements Management"/>
    <m/>
    <m/>
    <m/>
    <m/>
    <m/>
    <m/>
    <m/>
    <m/>
    <m/>
    <m/>
    <m/>
    <m/>
    <m/>
    <m/>
    <x v="0"/>
    <s v="Medium"/>
    <m/>
    <s v="EDLM ECCR, eccr/cis, eccr/cms"/>
    <s v="ERM-3050"/>
    <s v="Backlog"/>
    <m/>
    <m/>
    <m/>
    <n v="0"/>
    <n v="0"/>
    <n v="0"/>
    <n v="0"/>
    <n v="0"/>
    <n v="0"/>
    <n v="0"/>
    <n v="0"/>
    <m/>
    <m/>
    <m/>
    <s v="Competency Parent-Child relationships shall be able to be manipulated only when the both the parent and child competency share the same owner. This manipulation shall work in a manner similar to [https://adlnet.atlassian.net/browse/ERM-3047|https://adlnet.atlassian.net/browse/ERM-3047|smart-link] with a drag and drop method. "/>
    <s v="1. Competency parent child relationships shall be able to be manipulated in a fashion similar to hierarchal manipulation._x000a_2. Parent child relationships shall only be able to be manipulated when the parent and child competency are both owned by the competency manager_x000a_3. E2E testing shall demonstrate the capabilities and verify functionality."/>
  </r>
  <r>
    <x v="4"/>
    <x v="1313"/>
    <s v="EDLM - Requirements Management"/>
    <m/>
    <m/>
    <m/>
    <m/>
    <m/>
    <m/>
    <m/>
    <m/>
    <m/>
    <m/>
    <m/>
    <m/>
    <m/>
    <m/>
    <x v="0"/>
    <s v="Medium"/>
    <m/>
    <s v="EDLM ECCR, eccr/cis, eccr/cms"/>
    <s v="ERM-3051"/>
    <s v="Backlog"/>
    <m/>
    <m/>
    <m/>
    <n v="0"/>
    <n v="0"/>
    <n v="0"/>
    <n v="0"/>
    <n v="0"/>
    <n v="0"/>
    <n v="0"/>
    <n v="0"/>
    <m/>
    <m/>
    <m/>
    <s v="The interface for Competency Managment shall be able to rearrange the competencies through a drag and drop system, visualize hierarchical and parent child relationships and require confirmation from the Competency Manager before any changes are made. The underlying schema that is locked or standardized shall not be able to be manipulated. A toggle button may be necessary to change between a hierarchical view and a parent child view. The drag and drop feature of the hierarchical and parent child view shall be active depending on which view is enabled. Changes made shall be confirmed by the Competency Manager through a confirmation screen."/>
    <s v="1. Competency Management Interface shall display competencies in an interactive list manner._x000a_2. Competency Management Interface shall be able to switch between a parent-child and hierarchy view. _x000a_3. Competency Management Interface shall ask confirmation from the Competency Manager before changes are made._x000a_4. Competency Management Interface shall protect underlying schemes that have been locked or standardized from inadvertent and malicious manipulation. Schema's locked or standardized shall not be changed._x000a_5. Competency Management Interface shall be capable of drag and drop rearrangement and manipulation of competencies._x000a_6. E2E testing shall verify all functionality."/>
  </r>
  <r>
    <x v="4"/>
    <x v="1314"/>
    <s v="EDLM - Requirements Management"/>
    <m/>
    <m/>
    <m/>
    <m/>
    <m/>
    <m/>
    <m/>
    <m/>
    <m/>
    <m/>
    <m/>
    <m/>
    <m/>
    <m/>
    <x v="0"/>
    <s v="Medium"/>
    <m/>
    <s v="EDLM ECCR"/>
    <s v="ERM-3052"/>
    <s v="Backlog"/>
    <m/>
    <m/>
    <m/>
    <n v="0"/>
    <n v="0"/>
    <n v="0"/>
    <n v="0"/>
    <n v="0"/>
    <n v="0"/>
    <n v="0"/>
    <n v="0"/>
    <m/>
    <m/>
    <s v="EDLM Competency Manager"/>
    <s v="The list name shall be validated on creation and when edited. The validation shall include a check to ensure that it is unique to the user account, this validation needs to run on both a creation and edit attempt. Additionally, validation shall include checks against none printing characters and other malicious characters."/>
    <s v="1. Validation shall run before a new or edit list name is committed_x000a_2. Validation shall check for identical list names_x000a_3. Validation shall check for none printing and malicious characters_x000a_4. Unit tests and E2E tests shall validate functionality"/>
  </r>
  <r>
    <x v="4"/>
    <x v="1315"/>
    <s v="EDLM - Requirements Management"/>
    <m/>
    <m/>
    <m/>
    <m/>
    <s v="Cliff Casey"/>
    <s v="Desiree Esiere"/>
    <m/>
    <s v="MMT Sprint 34 [EXT] + MMT Sprint 33 [EXT] [COMPLETED] + MMT Sprint 32 [EXT] [COMPLETED] + MMT Sprint 31 [EXT] [COMPLETED] + MMT Sprint 30 [EXT] [COMPLETED] + MMT Sprint 29 [EXT] [COMPLETED] + MMT Sprint 28 [EXT] [COMPLETED] + MMT Sprint 27 [EXT] [COMPLETED]"/>
    <m/>
    <m/>
    <m/>
    <m/>
    <m/>
    <m/>
    <x v="0"/>
    <s v="Highest"/>
    <m/>
    <m/>
    <s v="ERM-3054"/>
    <s v="In Progress"/>
    <m/>
    <m/>
    <m/>
    <n v="0"/>
    <n v="0"/>
    <n v="0"/>
    <n v="0"/>
    <n v="0"/>
    <n v="0"/>
    <n v="0"/>
    <n v="0"/>
    <m/>
    <m/>
    <m/>
    <s v="Testing throughput analyzes the entire process from learner record entry to MMT consumption. We measure end-to-end latency, record ingestion rates, and timing variations using ELRR and MMT._x000a__x000a_MW notes - options discussed with James/Cliff on approach for getting data into P1:_x000a__x000a_#1: Proxy to get around CNAP barrier_x000a__x000a_#2: Handoff data and script to P1 _x000a__x000a_*_#3 (approach we will be using and is similar to how we handled ELRR): Use JWT tp submit xAPI to SQL LRS;  add widget to SQL LRS to enable batch-upload statement files_*"/>
    <n v="0"/>
  </r>
  <r>
    <x v="4"/>
    <x v="1316"/>
    <s v="EDLM - Requirements Management"/>
    <m/>
    <m/>
    <m/>
    <m/>
    <s v="James Tobin"/>
    <s v="Desiree Esiere"/>
    <m/>
    <s v="MMT Sprint 34 [EXT] + MMT Sprint 33 [EXT] [COMPLETED] + MMT Sprint 32 [EXT] [COMPLETED] + MMT Sprint 31 [EXT] [COMPLETED] + MMT Sprint 30 [EXT] [COMPLETED] + MMT Sprint 29 [EXT] [COMPLETED] + MMT Sprint 28 [EXT] [COMPLETED] + MMT Sprint 27 [EXT] [COMPLETED]"/>
    <m/>
    <m/>
    <m/>
    <m/>
    <m/>
    <m/>
    <x v="0"/>
    <s v="Highest"/>
    <m/>
    <m/>
    <s v="ERM-3055"/>
    <s v="In Progress"/>
    <m/>
    <m/>
    <m/>
    <n v="0"/>
    <n v="0"/>
    <n v="0"/>
    <n v="0"/>
    <n v="0"/>
    <n v="0"/>
    <n v="0"/>
    <n v="0"/>
    <m/>
    <m/>
    <m/>
    <s v="System usage testing ensures the MMT application can effectively support 2.5M active users and concurrency. Key metrics include system response time, concurrent user handling, resource utilization, and failure rates. Metrics: 1,000 users concurrently using Django; 1,000 and 5,000 hits per day (not concurrent)_x000a__x000a_* Test Django applications to determine how many people can be using one instance and how we can scale it_x000a_* May need to look into scalability within Platform One (understand how we are handling API calls and understand scaling and load balances in P1)_x000a_* Determine need for optimization in the backend"/>
    <n v="0"/>
  </r>
  <r>
    <x v="4"/>
    <x v="1317"/>
    <s v="EDLM - Requirements Management"/>
    <m/>
    <m/>
    <m/>
    <m/>
    <m/>
    <m/>
    <m/>
    <m/>
    <m/>
    <m/>
    <m/>
    <m/>
    <m/>
    <m/>
    <x v="0"/>
    <s v="Medium"/>
    <m/>
    <s v="EDLM ECCR"/>
    <s v="ERM-3061"/>
    <s v="Backlog"/>
    <m/>
    <m/>
    <m/>
    <n v="0"/>
    <n v="0"/>
    <n v="0"/>
    <n v="0"/>
    <n v="0"/>
    <n v="0"/>
    <n v="0"/>
    <n v="0"/>
    <m/>
    <m/>
    <s v="EDLM Competency Manager"/>
    <s v="Once Validated, the list name shall be saved and able to be recalled later. The name shall be consistent wherever it appears."/>
    <s v="1. List Name, when Saved will be consistent when its displayed_x000a_2. E2E testing shall be implemented to validate this."/>
  </r>
  <r>
    <x v="4"/>
    <x v="1318"/>
    <s v="EDLM - Requirements Management"/>
    <m/>
    <m/>
    <m/>
    <m/>
    <m/>
    <m/>
    <m/>
    <m/>
    <m/>
    <m/>
    <m/>
    <m/>
    <m/>
    <m/>
    <x v="0"/>
    <s v="Medium"/>
    <m/>
    <m/>
    <s v="ERM-3062"/>
    <s v="Backlog"/>
    <m/>
    <m/>
    <m/>
    <n v="0"/>
    <n v="0"/>
    <n v="0"/>
    <n v="0"/>
    <n v="0"/>
    <n v="0"/>
    <n v="0"/>
    <n v="0"/>
    <m/>
    <m/>
    <m/>
    <s v="Competencies shall be selectable and integrable into another framework. To ensure conformity, the competencies shall initially be linked between the frameworks. This link shall be between the selected version of the competency and the new target framework. If there is  a new version of the competency a depreciated tag will be attached to the competency version but not be automatically updated."/>
    <s v="1. Competencies shall be able to be linked to other frameworks, appearing to the end use as though the competency has been copied to thier selected framework._x000a_2. Competencies shall be linked to the version from a new framework._x000a_3. Competencies shall be marked as depreciated if there is a newer version but not automatically updated. _x000a_4. E2E testing shall demonstrating adding competencies to a new framework and marking as depreciating."/>
  </r>
  <r>
    <x v="4"/>
    <x v="1319"/>
    <s v="EDLM - Requirements Management"/>
    <m/>
    <m/>
    <m/>
    <m/>
    <m/>
    <s v="Florian Tolk"/>
    <m/>
    <m/>
    <m/>
    <m/>
    <m/>
    <m/>
    <m/>
    <m/>
    <x v="0"/>
    <s v="Medium"/>
    <m/>
    <s v="EDLM ECCR, EDLM LDSS"/>
    <s v="ERM-3064"/>
    <s v="Backlog"/>
    <m/>
    <m/>
    <m/>
    <n v="0"/>
    <n v="0"/>
    <n v="0"/>
    <n v="0"/>
    <n v="0"/>
    <n v="0"/>
    <n v="0"/>
    <n v="0"/>
    <m/>
    <m/>
    <s v="EDLM Competency Manager"/>
    <n v="0"/>
    <n v="0"/>
  </r>
  <r>
    <x v="4"/>
    <x v="1320"/>
    <s v="EDLM - Requirements Management"/>
    <m/>
    <m/>
    <m/>
    <m/>
    <m/>
    <s v="Florian Tolk"/>
    <m/>
    <m/>
    <m/>
    <m/>
    <m/>
    <m/>
    <m/>
    <m/>
    <x v="0"/>
    <s v="Medium"/>
    <m/>
    <s v="EDLM ECCR, EDLM LDSS"/>
    <s v="ERM-3065"/>
    <s v="Backlog"/>
    <m/>
    <m/>
    <m/>
    <n v="0"/>
    <n v="0"/>
    <n v="0"/>
    <n v="0"/>
    <n v="0"/>
    <n v="0"/>
    <n v="0"/>
    <n v="0"/>
    <m/>
    <m/>
    <s v="EDLM Competency Manager"/>
    <n v="0"/>
    <n v="0"/>
  </r>
  <r>
    <x v="4"/>
    <x v="1321"/>
    <s v="EDLM - Requirements Management"/>
    <m/>
    <m/>
    <m/>
    <m/>
    <m/>
    <m/>
    <m/>
    <m/>
    <m/>
    <m/>
    <m/>
    <m/>
    <m/>
    <m/>
    <x v="0"/>
    <s v="Medium"/>
    <m/>
    <m/>
    <s v="ERM-3087"/>
    <s v="Backlog"/>
    <m/>
    <m/>
    <m/>
    <n v="0"/>
    <n v="0"/>
    <n v="0"/>
    <n v="0"/>
    <n v="0"/>
    <n v="0"/>
    <n v="0"/>
    <n v="0"/>
    <m/>
    <m/>
    <m/>
    <n v="0"/>
    <s v="1. Hierarchal structure of parent child competencies shall be able to be copied preserving the original structure._x000a_2. Hierarchal structure of parent child competencies shall be able to be arranged without affecting the original structure, creating an indepenent structure within the famework the competencies were linked too._x000a_3. "/>
  </r>
  <r>
    <x v="4"/>
    <x v="1322"/>
    <s v="EDLM - Requirements Management"/>
    <m/>
    <m/>
    <m/>
    <m/>
    <m/>
    <s v="Florian Tolk"/>
    <m/>
    <m/>
    <m/>
    <m/>
    <m/>
    <m/>
    <m/>
    <m/>
    <x v="0"/>
    <s v="Medium"/>
    <m/>
    <s v="EDLM ECCR, EDLM LDSS"/>
    <s v="ERM-3088"/>
    <s v="Backlog"/>
    <m/>
    <m/>
    <m/>
    <n v="0"/>
    <n v="0"/>
    <n v="0"/>
    <n v="0"/>
    <n v="0"/>
    <n v="0"/>
    <n v="0"/>
    <n v="0"/>
    <m/>
    <m/>
    <s v="EDLM Competency Manager"/>
    <n v="0"/>
    <n v="0"/>
  </r>
  <r>
    <x v="4"/>
    <x v="1323"/>
    <s v="EDLM - Requirements Management"/>
    <m/>
    <m/>
    <m/>
    <m/>
    <m/>
    <s v="Florian Tolk"/>
    <m/>
    <m/>
    <m/>
    <m/>
    <m/>
    <m/>
    <m/>
    <m/>
    <x v="0"/>
    <s v="Medium"/>
    <m/>
    <s v="EDLM ECCR, EDLM LDSS"/>
    <s v="ERM-3089"/>
    <s v="Backlog"/>
    <m/>
    <m/>
    <m/>
    <n v="0"/>
    <n v="0"/>
    <n v="0"/>
    <n v="0"/>
    <n v="0"/>
    <n v="0"/>
    <n v="0"/>
    <n v="0"/>
    <m/>
    <m/>
    <s v="EDLM Competency Manager"/>
    <s v="The ECCR shall have a portal that leverages the LDSS to to draft, publish, and manage ECCR Framework Profiles._x000a_MORE DATA NEEDED"/>
    <n v="0"/>
  </r>
  <r>
    <x v="4"/>
    <x v="1324"/>
    <s v="EDLM - Requirements Management"/>
    <m/>
    <m/>
    <m/>
    <m/>
    <s v="Desiree Esiere"/>
    <s v="Desiree Esiere"/>
    <m/>
    <s v="SAPRO Sprint 11 [EXT] + SAPRO Sprint 10 [EXT] [COMPLETED] + SAPRO Sprint 9 [EXT] [COMPLETED] + SAPRO Sprint 8 [EXT] [COMPLETED] + SAPRO Sprint 7 [EXT] [COMPLETED] + SAPRO Sprint 6 [EXT] [COMPLETED] + SAPRO Sprint 5 [EXT] [COMPLETED]"/>
    <m/>
    <m/>
    <m/>
    <m/>
    <m/>
    <m/>
    <x v="0"/>
    <s v="Highest"/>
    <m/>
    <s v="EDLM Portal"/>
    <s v="ERM-3125"/>
    <s v="To Do"/>
    <m/>
    <m/>
    <m/>
    <n v="0"/>
    <n v="0"/>
    <n v="0"/>
    <n v="0"/>
    <n v="0"/>
    <n v="0"/>
    <n v="0"/>
    <n v="0"/>
    <m/>
    <m/>
    <m/>
    <n v="0"/>
    <n v="0"/>
  </r>
  <r>
    <x v="4"/>
    <x v="1325"/>
    <s v="EDLM - Requirements Management"/>
    <m/>
    <m/>
    <m/>
    <m/>
    <s v="Desiree Esiere"/>
    <s v="Desiree Esiere"/>
    <m/>
    <s v="SAPRO Sprint 11 [EXT] + SAPRO Sprint 10 [EXT] [COMPLETED] + SAPRO Sprint 9 [EXT] [COMPLETED] + SAPRO Sprint 8 [EXT] [COMPLETED] + SAPRO Sprint 7 [EXT] [COMPLETED] + SAPRO Sprint 6 [EXT] [COMPLETED] + SAPRO Sprint 5 [EXT] [COMPLETED]"/>
    <m/>
    <m/>
    <m/>
    <m/>
    <m/>
    <m/>
    <x v="0"/>
    <s v="Medium"/>
    <m/>
    <s v="EDLM ECCR"/>
    <s v="ERM-3126"/>
    <s v="In Progress"/>
    <m/>
    <m/>
    <m/>
    <n v="0"/>
    <n v="0"/>
    <n v="0"/>
    <n v="0"/>
    <n v="0"/>
    <n v="0"/>
    <n v="0"/>
    <n v="0"/>
    <m/>
    <m/>
    <m/>
    <s v="[DHRA shared requirements - 18 Sept 2025_ SAPRO Requirements.xlsx|https://adloffice365.sharepoint.com/:x:/s/EDLM_Extranet/Eai_lMCynEpJn6arzLnxQusBIdHqcrUvsgAOaGQG5C9Pag?e=PWU8r5]"/>
    <n v="0"/>
  </r>
  <r>
    <x v="4"/>
    <x v="1326"/>
    <s v="EDLM - Requirements Management"/>
    <m/>
    <m/>
    <m/>
    <s v="ADL Human Centered Design [EXT]"/>
    <s v="Dawn Riddle"/>
    <s v="Desiree Esiere"/>
    <m/>
    <s v="MMT Sprint 31 [EXT] [COMPLETED] + MMT Sprint 30 [EXT] [COMPLETED] + MMT Sprint 29 [EXT] [COMPLETED] + MMT Sprint 28 [EXT] [COMPLETED]"/>
    <m/>
    <m/>
    <m/>
    <m/>
    <m/>
    <m/>
    <x v="0"/>
    <s v="Medium"/>
    <m/>
    <m/>
    <s v="ERM-3133"/>
    <s v="Backlog"/>
    <m/>
    <m/>
    <m/>
    <n v="0"/>
    <n v="0"/>
    <n v="0"/>
    <n v="0"/>
    <n v="0"/>
    <n v="0"/>
    <n v="0"/>
    <n v="0"/>
    <m/>
    <m/>
    <m/>
    <n v="0"/>
    <n v="0"/>
  </r>
  <r>
    <x v="4"/>
    <x v="1327"/>
    <s v="EDLM - Requirements Management"/>
    <m/>
    <m/>
    <m/>
    <m/>
    <m/>
    <m/>
    <m/>
    <s v="SAPRO Sprint 7 [EXT] [COMPLETED]"/>
    <m/>
    <m/>
    <m/>
    <m/>
    <m/>
    <m/>
    <x v="0"/>
    <s v="Highest"/>
    <m/>
    <s v="EDLM Moodle LMS"/>
    <s v="ERM-3138"/>
    <s v="To Do"/>
    <m/>
    <m/>
    <m/>
    <n v="0"/>
    <n v="0"/>
    <n v="0"/>
    <n v="0"/>
    <n v="0"/>
    <n v="0"/>
    <n v="0"/>
    <n v="0"/>
    <m/>
    <m/>
    <m/>
    <n v="0"/>
    <n v="0"/>
  </r>
  <r>
    <x v="3"/>
    <x v="1328"/>
    <s v="EDLM - Requirements Management"/>
    <m/>
    <m/>
    <m/>
    <m/>
    <m/>
    <s v="Desiree Esiere"/>
    <m/>
    <s v="Internal Grooming Sprint [EXT]"/>
    <m/>
    <m/>
    <m/>
    <m/>
    <m/>
    <m/>
    <x v="0"/>
    <s v="Medium"/>
    <m/>
    <m/>
    <s v="ERM-3171"/>
    <s v="Prioritized"/>
    <m/>
    <m/>
    <m/>
    <n v="0"/>
    <n v="0"/>
    <n v="0"/>
    <n v="0"/>
    <n v="0"/>
    <n v="0"/>
    <n v="0"/>
    <n v="0"/>
    <m/>
    <m/>
    <m/>
    <n v="0"/>
    <n v="0"/>
  </r>
  <r>
    <x v="4"/>
    <x v="1329"/>
    <s v="EDLM - Requirements Management"/>
    <m/>
    <m/>
    <m/>
    <s v="Deloitte [EXT]"/>
    <s v="James Tobin"/>
    <s v="Madelyn Whitfield"/>
    <m/>
    <s v="SAPRO Sprint 11 [EXT] + SAPRO Sprint 10 [EXT] [COMPLETED] + SAPRO Sprint 9 [EXT] [COMPLETED] + SAPRO Sprint 8 [EXT] [COMPLETED] + SAPRO Sprint 7 [EXT] [COMPLETED] + SAPRO Sprint 6 [EXT] [COMPLETED]"/>
    <m/>
    <m/>
    <m/>
    <m/>
    <m/>
    <m/>
    <x v="0"/>
    <s v="Medium"/>
    <m/>
    <s v="EDLM ECCR"/>
    <s v="ERM-3180"/>
    <s v="Backlog"/>
    <m/>
    <m/>
    <m/>
    <n v="0"/>
    <n v="0"/>
    <n v="0"/>
    <n v="0"/>
    <n v="0"/>
    <n v="0"/>
    <n v="0"/>
    <n v="0"/>
    <m/>
    <m/>
    <m/>
    <s v="Referenced linked work item for in-progress framework and import what we already have into rearchitected ECCR (understand it may not be fully completed right now)."/>
    <n v="0"/>
  </r>
  <r>
    <x v="3"/>
    <x v="1330"/>
    <s v="EDLM - Requirements Management"/>
    <m/>
    <m/>
    <m/>
    <s v="ADL Human Centered Design [EXT]"/>
    <s v="Karen Jijo"/>
    <s v="James Tobin"/>
    <m/>
    <m/>
    <m/>
    <m/>
    <m/>
    <m/>
    <m/>
    <m/>
    <x v="0"/>
    <s v="Medium"/>
    <m/>
    <m/>
    <s v="ERM-3186"/>
    <s v="To Do"/>
    <m/>
    <m/>
    <m/>
    <n v="0"/>
    <n v="0"/>
    <n v="0"/>
    <n v="0"/>
    <n v="0"/>
    <n v="0"/>
    <n v="0"/>
    <n v="0"/>
    <m/>
    <m/>
    <m/>
    <n v="0"/>
    <n v="0"/>
  </r>
  <r>
    <x v="3"/>
    <x v="1331"/>
    <s v="EDLM - Requirements Management"/>
    <m/>
    <m/>
    <m/>
    <s v="ADL Human Centered Design [EXT]"/>
    <s v="Karen Jijo"/>
    <s v="James Tobin"/>
    <m/>
    <m/>
    <m/>
    <m/>
    <m/>
    <m/>
    <m/>
    <m/>
    <x v="0"/>
    <s v="Medium"/>
    <m/>
    <m/>
    <s v="ERM-3197"/>
    <s v="To Do"/>
    <m/>
    <m/>
    <m/>
    <n v="0"/>
    <n v="0"/>
    <n v="0"/>
    <n v="0"/>
    <n v="0"/>
    <n v="0"/>
    <n v="0"/>
    <n v="0"/>
    <m/>
    <m/>
    <m/>
    <n v="0"/>
    <n v="0"/>
  </r>
  <r>
    <x v="3"/>
    <x v="1332"/>
    <s v="EDLM - Requirements Management"/>
    <m/>
    <m/>
    <m/>
    <s v="ADL Human Centered Design [EXT]"/>
    <s v="James Tobin"/>
    <s v="James Tobin"/>
    <m/>
    <s v="EDLM Sprint 59 [EXT] + EDLM Sprint 58 [EXT] [COMPLETED] + EDLM Sprint 57 [EXT] [COMPLETED] + EDLM Sprint 56 [EXT] [COMPLETED] + EDLM Sprint 55 [EXT] [COMPLETED] + EDLM Sprint 54 [EXT] [COMPLETED] + EDLM Sprint 53 [EXT] [COMPLETED]"/>
    <m/>
    <m/>
    <m/>
    <m/>
    <m/>
    <m/>
    <x v="0"/>
    <s v="Medium"/>
    <m/>
    <m/>
    <s v="ERM-3201"/>
    <s v="In Progress"/>
    <m/>
    <m/>
    <m/>
    <n v="0"/>
    <n v="0"/>
    <n v="0"/>
    <n v="0"/>
    <n v="0"/>
    <n v="0"/>
    <n v="0"/>
    <n v="0"/>
    <m/>
    <m/>
    <m/>
    <n v="0"/>
    <n v="0"/>
  </r>
  <r>
    <x v="4"/>
    <x v="1333"/>
    <s v="EDLM - Requirements Management"/>
    <m/>
    <m/>
    <m/>
    <m/>
    <m/>
    <s v="Florian Tolk"/>
    <m/>
    <m/>
    <m/>
    <m/>
    <m/>
    <m/>
    <m/>
    <m/>
    <x v="0"/>
    <s v="Medium"/>
    <m/>
    <s v="EDLM ECCR, eccr/cis, eccr/cms"/>
    <s v="ERM-3303"/>
    <s v="Backlog"/>
    <m/>
    <m/>
    <m/>
    <n v="0"/>
    <n v="0"/>
    <n v="0"/>
    <n v="0"/>
    <n v="0"/>
    <n v="0"/>
    <n v="0"/>
    <n v="0"/>
    <m/>
    <m/>
    <s v="EDLM Competency Manager"/>
    <s v="When making/editing a Framework, users should have a search option for existing competencies that can be linked to a framework._x000a_This will not create a new competency, only link an existing competency to this framework"/>
    <n v="0"/>
  </r>
  <r>
    <x v="4"/>
    <x v="1334"/>
    <s v="EDLM - Requirements Management"/>
    <m/>
    <m/>
    <m/>
    <m/>
    <m/>
    <s v="Florian Tolk"/>
    <m/>
    <m/>
    <m/>
    <m/>
    <m/>
    <m/>
    <m/>
    <m/>
    <x v="0"/>
    <s v="Medium"/>
    <m/>
    <s v="EDLM ECCR, eccr/cis, eccr/cms"/>
    <s v="ERM-3304"/>
    <s v="Backlog"/>
    <m/>
    <m/>
    <m/>
    <n v="0"/>
    <n v="0"/>
    <n v="0"/>
    <n v="0"/>
    <n v="0"/>
    <n v="0"/>
    <n v="0"/>
    <n v="0"/>
    <m/>
    <m/>
    <s v="EDLM Competency Manager"/>
    <s v="When making/editing a Framework, users should have a search option for existing competencies that can be copied to a framework._x000a_This will create a new competency, with the copier being the owner"/>
    <n v="0"/>
  </r>
  <r>
    <x v="4"/>
    <x v="1335"/>
    <s v="EDLM - Requirements Management"/>
    <m/>
    <m/>
    <m/>
    <m/>
    <m/>
    <s v="Florian Tolk"/>
    <m/>
    <m/>
    <m/>
    <m/>
    <m/>
    <m/>
    <m/>
    <m/>
    <x v="0"/>
    <s v="Medium"/>
    <m/>
    <s v="EDLM ECCR, eccr/cis, eccr/cms"/>
    <s v="ERM-3305"/>
    <s v="Backlog"/>
    <m/>
    <m/>
    <m/>
    <n v="0"/>
    <n v="0"/>
    <n v="0"/>
    <n v="0"/>
    <n v="0"/>
    <n v="0"/>
    <n v="0"/>
    <n v="0"/>
    <m/>
    <m/>
    <s v="EDLM Competency Manager"/>
    <s v="The ECCR shall have a search capability for a user to search for all existing public competencies on multiple fields"/>
    <n v="0"/>
  </r>
  <r>
    <x v="4"/>
    <x v="1336"/>
    <s v="EDLM - Requirements Management"/>
    <m/>
    <m/>
    <m/>
    <m/>
    <s v="aqroy"/>
    <s v="Desiree Esiere"/>
    <m/>
    <s v="Internal Grooming Sprint [EXT]"/>
    <m/>
    <m/>
    <m/>
    <m/>
    <m/>
    <m/>
    <x v="0"/>
    <s v="Medium"/>
    <m/>
    <m/>
    <s v="ERM-3311"/>
    <s v="To Do"/>
    <m/>
    <m/>
    <m/>
    <n v="0"/>
    <n v="0"/>
    <n v="0"/>
    <n v="0"/>
    <n v="0"/>
    <n v="0"/>
    <n v="0"/>
    <n v="0"/>
    <m/>
    <m/>
    <m/>
    <n v="0"/>
    <n v="0"/>
  </r>
  <r>
    <x v="3"/>
    <x v="1337"/>
    <s v="EDLM - Requirements Management"/>
    <m/>
    <m/>
    <m/>
    <s v="ADL Human Centered Design [EXT]"/>
    <m/>
    <s v="Desiree Esiere"/>
    <m/>
    <s v="SAPRO Sprint 9 [EXT] [COMPLETED] + SAPRO Sprint 7 [EXT] [COMPLETED] + SAPRO Sprint 6 [EXT] [COMPLETED]"/>
    <m/>
    <m/>
    <m/>
    <m/>
    <m/>
    <m/>
    <x v="0"/>
    <s v="High"/>
    <m/>
    <m/>
    <s v="ERM-3330"/>
    <s v="Backlog"/>
    <m/>
    <m/>
    <m/>
    <n v="0"/>
    <n v="0"/>
    <n v="0"/>
    <n v="0"/>
    <n v="0"/>
    <n v="0"/>
    <n v="0"/>
    <n v="0"/>
    <m/>
    <m/>
    <m/>
    <s v="certification expires every XX years/months. Users should be sent an email reminder XX months prior to expiration. _x000a__x000a_in UI displaying past applications, there should be an indicator of upcoming expiry as well._x000a__x000a__User should also see a notification in their learning summary_ "/>
    <s v="Feature: Learner Certification Expiry Notifications_x000a__x000a_  As a Learner_x000a_  I want to be notified of expiring certification_x000a_  So that I can ensure I complete renewal requirements on time_x000a__x000a_  Scenario: Learner receives advance notification of certification expiry_x000a_    Given I have an active certification with a defined expiry date_x000a_    When the certification is 90 days from expiry_x000a_    Then I should receive a notification reminding me of the upcoming expiry_x000a_    And the notification should include instructions for renewal_x000a__x000a_  Scenario: Learner receives reminder closer to expiry_x000a_    Given I have an active certification with a defined expiry date_x000a_    When the certification is 30 days from expiry_x000a_    Then I should receive a notification reminding me of the upcoming expiry_x000a_    And the notification should include a link to renewal requirements_x000a__x000a_  Scenario: Learner receives final reminder before expiry_x000a_    Given I have an active certification with a defined expiry date_x000a_    When the certification is 7 days from expiry_x000a_    Then I should receive a final notification warning me of imminent expiry_x000a_    And the notification should highlight urgent action required_x000a__x000a_  Scenario: Learner views certification status_x000a_    Given I am logged into the system_x000a_    When I navigate to my certification dashboard_x000a_    Then I should see the expiry date for each certification_x000a_    And it should indicate if the expiry date is approaching_x000a__x000a_  Scenario: Learner completes renewal requirements_x000a_    Given I have received a notification of expiring certification_x000a_    When I complete the renewal requirements (apply as renewal applicant, be approved)_x000a_    Then my certification status should update to &quot;Renewed&quot;_x000a_    And I should receive a confirmation notification of successful renewal/ re-certification_x000a__x000a_  Scenario: Certification expires without renewal_x000a_    Given I have not completed renewal requirements_x000a_    When the certification expiry date passes_x000a_    Then my certification status should update to &quot;Expired&quot;_x000a_    And I should receive a notification informing me that the certification has expired"/>
  </r>
  <r>
    <x v="4"/>
    <x v="1338"/>
    <s v="EDLM - Requirements Management"/>
    <m/>
    <m/>
    <m/>
    <m/>
    <s v="Brian Strauss"/>
    <s v="Desiree Esiere"/>
    <m/>
    <s v="SAPRO Sprint 11 [EXT] + SAPRO Sprint 10 [EXT] [COMPLETED] + SAPRO Sprint 9 [EXT] [COMPLETED] + SAPRO Sprint 8 [EXT] [COMPLETED] + SAPRO Sprint 7 [EXT] [COMPLETED]"/>
    <m/>
    <m/>
    <m/>
    <m/>
    <m/>
    <m/>
    <x v="0"/>
    <s v="Medium"/>
    <m/>
    <m/>
    <s v="ERM-3339"/>
    <s v="To Do"/>
    <m/>
    <m/>
    <m/>
    <n v="0"/>
    <n v="0"/>
    <n v="0"/>
    <n v="0"/>
    <n v="0"/>
    <n v="0"/>
    <n v="0"/>
    <n v="0"/>
    <m/>
    <m/>
    <m/>
    <s v="Ticket for Moodle configuration, adding Moodle documentation for reference. DHRA brand guideline can be found here [DOW Brand Guide | U.S. Department of War|https://www.war.gov/Brand-Guide/]_x000a__x000a__x000a_*Moodle Ticket Description:*_x000a__x000a_* Configure the DHRA Moodle instance to support theming for different cohorts or organizational groups (e.g., SAPRO, DHRA), allowing each group to have distinct visual branding as specified in their respective style guides._x000a_* Ensure the Moodle landing page presents a DHRA-branded entry point, with navigation to individual cohort/group pages._x000a_* Reference and implement branding elements (logo, fonts, colors) from the uploaded DHRA and SAPRO style guides._x000a_* Document any technical limitations or dependencies related to theming and cohort separation, especially regarding Edwiser plugin functionality._x000a_* This configuration is intended as a bare-bones MVP to demonstrate scalability for additional DHRA organizations in the future. "/>
    <n v="0"/>
  </r>
  <r>
    <x v="4"/>
    <x v="1339"/>
    <s v="EDLM - Requirements Management"/>
    <m/>
    <m/>
    <m/>
    <m/>
    <s v="Eric Chang"/>
    <s v="Madelyn Whitfield"/>
    <m/>
    <s v="SAPRO Sprint 11 [EXT] + SAPRO Sprint 10 [EXT] [COMPLETED] + SAPRO Sprint 9 [EXT] [COMPLETED] + SAPRO Sprint 8 [EXT] [COMPLETED] + SAPRO Sprint 7 [EXT] [COMPLETED]"/>
    <m/>
    <m/>
    <m/>
    <m/>
    <m/>
    <m/>
    <x v="0"/>
    <s v="Medium"/>
    <m/>
    <s v="EDLM Portal"/>
    <s v="ERM-3365"/>
    <s v="In Progress"/>
    <m/>
    <m/>
    <m/>
    <n v="0"/>
    <n v="0"/>
    <n v="0"/>
    <n v="0"/>
    <n v="0"/>
    <n v="0"/>
    <n v="0"/>
    <n v="0"/>
    <m/>
    <m/>
    <m/>
    <s v="Data Mapping for reference: [20251104_SAPRO Data Fields.xlsx|https://adloffice365.sharepoint.com/:x:/s/EDLM_Extranet/IQCm3aqGu2oPR5FKT4B69P-PAa2mQDBqaiOiYkKTYRDol7s?e=MJkqSH]"/>
    <n v="0"/>
  </r>
  <r>
    <x v="4"/>
    <x v="1340"/>
    <s v="EDLM - Requirements Management"/>
    <m/>
    <m/>
    <m/>
    <m/>
    <s v="Matthew Donlon"/>
    <s v="Madelyn Whitfield"/>
    <m/>
    <s v="SAPRO Sprint 11 [EXT] + SAPRO Sprint 10 [EXT] [COMPLETED] + SAPRO Sprint 9 [EXT] [COMPLETED] + SAPRO Sprint 8 [EXT] [COMPLETED] + SAPRO Sprint 7 [EXT] [COMPLETED]"/>
    <m/>
    <m/>
    <m/>
    <m/>
    <m/>
    <m/>
    <x v="0"/>
    <s v="Medium"/>
    <m/>
    <s v="EDLM Portal"/>
    <s v="ERM-3366"/>
    <s v="In Progress"/>
    <m/>
    <m/>
    <m/>
    <n v="0"/>
    <n v="0"/>
    <n v="0"/>
    <n v="0"/>
    <n v="0"/>
    <n v="0"/>
    <n v="0"/>
    <n v="0"/>
    <m/>
    <m/>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D5AB0-BA7D-469E-9A06-E293EC4994D9}" name="PivotTable1" cacheId="1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76" firstHeaderRow="1" firstDataRow="1" firstDataCol="1"/>
  <pivotFields count="39">
    <pivotField axis="axisRow" showAll="0">
      <items count="6">
        <item sd="0" x="4"/>
        <item x="2"/>
        <item x="1"/>
        <item x="3"/>
        <item x="0"/>
        <item t="default"/>
      </items>
    </pivotField>
    <pivotField axis="axisRow" showAll="0">
      <items count="1342">
        <item x="396"/>
        <item x="406"/>
        <item x="412"/>
        <item x="1217"/>
        <item x="384"/>
        <item x="413"/>
        <item x="389"/>
        <item x="394"/>
        <item x="403"/>
        <item x="399"/>
        <item x="376"/>
        <item x="637"/>
        <item x="375"/>
        <item x="407"/>
        <item x="454"/>
        <item x="414"/>
        <item x="385"/>
        <item x="388"/>
        <item x="383"/>
        <item x="404"/>
        <item x="397"/>
        <item x="400"/>
        <item x="401"/>
        <item x="411"/>
        <item x="386"/>
        <item x="1072"/>
        <item x="786"/>
        <item x="814"/>
        <item x="828"/>
        <item x="856"/>
        <item x="685"/>
        <item x="682"/>
        <item x="1336"/>
        <item x="154"/>
        <item x="430"/>
        <item x="428"/>
        <item x="1237"/>
        <item x="1265"/>
        <item x="253"/>
        <item x="300"/>
        <item x="255"/>
        <item x="245"/>
        <item x="252"/>
        <item x="257"/>
        <item x="277"/>
        <item x="312"/>
        <item x="305"/>
        <item x="800"/>
        <item x="309"/>
        <item x="313"/>
        <item x="316"/>
        <item x="436"/>
        <item x="853"/>
        <item x="854"/>
        <item x="46"/>
        <item x="20"/>
        <item x="21"/>
        <item x="48"/>
        <item x="34"/>
        <item x="445"/>
        <item x="1098"/>
        <item x="1109"/>
        <item x="1099"/>
        <item x="439"/>
        <item x="1100"/>
        <item x="1102"/>
        <item x="433"/>
        <item x="1101"/>
        <item x="449"/>
        <item x="1112"/>
        <item x="173"/>
        <item x="174"/>
        <item x="201"/>
        <item x="147"/>
        <item x="159"/>
        <item x="120"/>
        <item x="142"/>
        <item x="164"/>
        <item x="170"/>
        <item x="189"/>
        <item x="160"/>
        <item x="136"/>
        <item x="122"/>
        <item x="171"/>
        <item x="167"/>
        <item x="207"/>
        <item x="169"/>
        <item x="152"/>
        <item x="153"/>
        <item x="158"/>
        <item x="176"/>
        <item x="676"/>
        <item x="556"/>
        <item x="99"/>
        <item x="98"/>
        <item x="1113"/>
        <item x="542"/>
        <item x="852"/>
        <item x="624"/>
        <item x="985"/>
        <item x="1199"/>
        <item x="1172"/>
        <item x="96"/>
        <item x="324"/>
        <item x="1305"/>
        <item x="1303"/>
        <item x="1322"/>
        <item x="1319"/>
        <item x="1320"/>
        <item x="1115"/>
        <item x="421"/>
        <item x="1074"/>
        <item x="1175"/>
        <item x="1174"/>
        <item x="1125"/>
        <item x="1127"/>
        <item x="1126"/>
        <item x="587"/>
        <item x="599"/>
        <item x="1200"/>
        <item x="378"/>
        <item x="509"/>
        <item x="212"/>
        <item x="237"/>
        <item x="1105"/>
        <item x="150"/>
        <item x="138"/>
        <item x="1106"/>
        <item x="1108"/>
        <item x="525"/>
        <item x="530"/>
        <item x="111"/>
        <item x="1103"/>
        <item x="447"/>
        <item x="749"/>
        <item x="443"/>
        <item x="741"/>
        <item x="446"/>
        <item x="743"/>
        <item x="110"/>
        <item x="1110"/>
        <item x="1104"/>
        <item x="766"/>
        <item x="323"/>
        <item x="90"/>
        <item x="102"/>
        <item x="104"/>
        <item x="11"/>
        <item x="260"/>
        <item x="101"/>
        <item x="105"/>
        <item x="103"/>
        <item x="261"/>
        <item x="279"/>
        <item x="278"/>
        <item x="259"/>
        <item x="106"/>
        <item x="314"/>
        <item x="107"/>
        <item x="315"/>
        <item x="112"/>
        <item x="256"/>
        <item x="251"/>
        <item x="1245"/>
        <item x="326"/>
        <item x="85"/>
        <item x="325"/>
        <item x="355"/>
        <item x="335"/>
        <item x="1236"/>
        <item x="91"/>
        <item x="838"/>
        <item x="882"/>
        <item x="361"/>
        <item x="87"/>
        <item x="72"/>
        <item x="162"/>
        <item x="57"/>
        <item x="24"/>
        <item x="49"/>
        <item x="28"/>
        <item x="23"/>
        <item x="27"/>
        <item x="826"/>
        <item x="820"/>
        <item x="29"/>
        <item x="36"/>
        <item x="56"/>
        <item x="819"/>
        <item x="30"/>
        <item x="821"/>
        <item x="53"/>
        <item x="823"/>
        <item x="824"/>
        <item x="827"/>
        <item x="35"/>
        <item x="825"/>
        <item x="815"/>
        <item x="816"/>
        <item x="818"/>
        <item x="32"/>
        <item x="817"/>
        <item x="31"/>
        <item x="52"/>
        <item x="33"/>
        <item x="822"/>
        <item x="42"/>
        <item x="43"/>
        <item x="857"/>
        <item x="40"/>
        <item x="860"/>
        <item x="37"/>
        <item x="38"/>
        <item x="55"/>
        <item x="39"/>
        <item x="41"/>
        <item x="22"/>
        <item x="25"/>
        <item x="26"/>
        <item x="208"/>
        <item x="206"/>
        <item x="133"/>
        <item x="177"/>
        <item x="1146"/>
        <item x="224"/>
        <item x="218"/>
        <item x="215"/>
        <item x="214"/>
        <item x="137"/>
        <item x="149"/>
        <item x="219"/>
        <item x="168"/>
        <item x="235"/>
        <item x="188"/>
        <item x="182"/>
        <item x="1337"/>
        <item x="480"/>
        <item x="203"/>
        <item x="128"/>
        <item x="129"/>
        <item x="134"/>
        <item x="528"/>
        <item x="192"/>
        <item x="529"/>
        <item x="151"/>
        <item x="202"/>
        <item x="125"/>
        <item x="226"/>
        <item x="463"/>
        <item x="135"/>
        <item x="126"/>
        <item x="471"/>
        <item x="121"/>
        <item x="229"/>
        <item x="180"/>
        <item x="484"/>
        <item x="767"/>
        <item x="191"/>
        <item x="472"/>
        <item x="124"/>
        <item x="233"/>
        <item x="127"/>
        <item x="166"/>
        <item x="216"/>
        <item x="217"/>
        <item x="482"/>
        <item x="516"/>
        <item x="515"/>
        <item x="514"/>
        <item x="518"/>
        <item x="517"/>
        <item x="185"/>
        <item x="467"/>
        <item x="468"/>
        <item x="155"/>
        <item x="513"/>
        <item x="220"/>
        <item x="465"/>
        <item x="165"/>
        <item x="457"/>
        <item x="179"/>
        <item x="131"/>
        <item x="184"/>
        <item x="462"/>
        <item x="221"/>
        <item x="222"/>
        <item x="228"/>
        <item x="461"/>
        <item x="132"/>
        <item x="181"/>
        <item x="469"/>
        <item x="470"/>
        <item x="148"/>
        <item x="236"/>
        <item x="464"/>
        <item x="80"/>
        <item x="458"/>
        <item x="227"/>
        <item x="223"/>
        <item x="204"/>
        <item x="183"/>
        <item x="459"/>
        <item x="460"/>
        <item x="466"/>
        <item x="130"/>
        <item x="768"/>
        <item x="452"/>
        <item x="455"/>
        <item x="178"/>
        <item x="456"/>
        <item x="809"/>
        <item x="225"/>
        <item x="239"/>
        <item x="241"/>
        <item x="234"/>
        <item x="231"/>
        <item x="1156"/>
        <item x="330"/>
        <item x="331"/>
        <item x="332"/>
        <item x="357"/>
        <item x="1328"/>
        <item x="356"/>
        <item x="329"/>
        <item x="328"/>
        <item x="435"/>
        <item x="763"/>
        <item x="437"/>
        <item x="765"/>
        <item x="327"/>
        <item x="434"/>
        <item x="1304"/>
        <item x="442"/>
        <item x="764"/>
        <item x="760"/>
        <item x="759"/>
        <item x="109"/>
        <item x="758"/>
        <item x="747"/>
        <item x="757"/>
        <item x="438"/>
        <item x="761"/>
        <item x="745"/>
        <item x="742"/>
        <item x="1107"/>
        <item x="762"/>
        <item x="755"/>
        <item x="756"/>
        <item x="754"/>
        <item x="246"/>
        <item x="10"/>
        <item x="258"/>
        <item x="79"/>
        <item x="847"/>
        <item x="829"/>
        <item x="830"/>
        <item x="833"/>
        <item x="831"/>
        <item x="835"/>
        <item x="832"/>
        <item x="842"/>
        <item x="834"/>
        <item x="837"/>
        <item x="7"/>
        <item x="836"/>
        <item x="8"/>
        <item x="75"/>
        <item x="844"/>
        <item x="858"/>
        <item x="843"/>
        <item x="846"/>
        <item x="841"/>
        <item x="848"/>
        <item x="845"/>
        <item x="58"/>
        <item x="840"/>
        <item x="392"/>
        <item x="199"/>
        <item x="405"/>
        <item x="156"/>
        <item x="187"/>
        <item x="534"/>
        <item x="379"/>
        <item x="540"/>
        <item x="198"/>
        <item x="205"/>
        <item x="521"/>
        <item x="453"/>
        <item x="410"/>
        <item x="193"/>
        <item x="533"/>
        <item x="520"/>
        <item x="522"/>
        <item x="537"/>
        <item x="393"/>
        <item x="473"/>
        <item x="390"/>
        <item x="519"/>
        <item x="526"/>
        <item x="194"/>
        <item x="197"/>
        <item x="429"/>
        <item x="538"/>
        <item x="532"/>
        <item x="186"/>
        <item x="380"/>
        <item x="539"/>
        <item x="541"/>
        <item x="200"/>
        <item x="527"/>
        <item x="524"/>
        <item x="391"/>
        <item x="209"/>
        <item x="210"/>
        <item x="523"/>
        <item x="511"/>
        <item x="196"/>
        <item x="536"/>
        <item x="797"/>
        <item x="796"/>
        <item x="798"/>
        <item x="50"/>
        <item x="51"/>
        <item x="44"/>
        <item x="45"/>
        <item x="859"/>
        <item x="310"/>
        <item x="1151"/>
        <item x="306"/>
        <item x="307"/>
        <item x="417"/>
        <item x="804"/>
        <item x="308"/>
        <item x="274"/>
        <item x="12"/>
        <item x="289"/>
        <item x="272"/>
        <item x="271"/>
        <item x="270"/>
        <item x="294"/>
        <item x="293"/>
        <item x="292"/>
        <item x="296"/>
        <item x="275"/>
        <item x="113"/>
        <item x="805"/>
        <item x="116"/>
        <item x="247"/>
        <item x="290"/>
        <item x="295"/>
        <item x="115"/>
        <item x="1208"/>
        <item x="269"/>
        <item x="302"/>
        <item x="287"/>
        <item x="298"/>
        <item x="276"/>
        <item x="273"/>
        <item x="297"/>
        <item x="283"/>
        <item x="282"/>
        <item x="286"/>
        <item x="114"/>
        <item x="284"/>
        <item x="291"/>
        <item x="285"/>
        <item x="802"/>
        <item x="299"/>
        <item x="190"/>
        <item x="803"/>
        <item x="303"/>
        <item x="301"/>
        <item x="288"/>
        <item x="268"/>
        <item x="788"/>
        <item x="348"/>
        <item x="343"/>
        <item x="345"/>
        <item x="353"/>
        <item x="1117"/>
        <item x="787"/>
        <item x="790"/>
        <item x="789"/>
        <item x="792"/>
        <item x="1212"/>
        <item x="1220"/>
        <item x="1216"/>
        <item x="1215"/>
        <item x="1204"/>
        <item x="1205"/>
        <item x="1209"/>
        <item x="1203"/>
        <item x="1219"/>
        <item x="1214"/>
        <item x="1218"/>
        <item x="1213"/>
        <item x="1206"/>
        <item x="140"/>
        <item x="141"/>
        <item x="1207"/>
        <item x="144"/>
        <item x="123"/>
        <item x="145"/>
        <item x="143"/>
        <item x="139"/>
        <item x="317"/>
        <item x="791"/>
        <item x="794"/>
        <item x="1234"/>
        <item x="709"/>
        <item x="746"/>
        <item x="753"/>
        <item x="751"/>
        <item x="752"/>
        <item x="750"/>
        <item x="744"/>
        <item x="108"/>
        <item x="748"/>
        <item x="1111"/>
        <item x="340"/>
        <item x="359"/>
        <item x="14"/>
        <item x="364"/>
        <item x="342"/>
        <item x="339"/>
        <item x="346"/>
        <item x="352"/>
        <item x="338"/>
        <item x="76"/>
        <item x="74"/>
        <item x="475"/>
        <item x="262"/>
        <item x="474"/>
        <item x="77"/>
        <item x="5"/>
        <item x="476"/>
        <item x="478"/>
        <item x="477"/>
        <item x="6"/>
        <item x="195"/>
        <item x="479"/>
        <item x="54"/>
        <item x="448"/>
        <item x="248"/>
        <item x="281"/>
        <item x="249"/>
        <item x="265"/>
        <item x="267"/>
        <item x="263"/>
        <item x="266"/>
        <item x="93"/>
        <item x="264"/>
        <item x="280"/>
        <item x="801"/>
        <item x="1264"/>
        <item x="793"/>
        <item x="1211"/>
        <item x="318"/>
        <item x="1116"/>
        <item x="84"/>
        <item x="92"/>
        <item x="311"/>
        <item x="1257"/>
        <item x="427"/>
        <item x="1085"/>
        <item x="1084"/>
        <item x="418"/>
        <item x="424"/>
        <item x="211"/>
        <item x="490"/>
        <item x="1201"/>
        <item x="366"/>
        <item x="358"/>
        <item x="243"/>
        <item x="675"/>
        <item x="250"/>
        <item x="650"/>
        <item x="665"/>
        <item x="1311"/>
        <item x="1313"/>
        <item x="1312"/>
        <item x="409"/>
        <item x="1193"/>
        <item x="1195"/>
        <item x="1197"/>
        <item x="1325"/>
        <item x="363"/>
        <item x="4"/>
        <item x="0"/>
        <item x="69"/>
        <item x="18"/>
        <item x="645"/>
        <item x="334"/>
        <item x="60"/>
        <item x="408"/>
        <item x="395"/>
        <item x="656"/>
        <item x="552"/>
        <item x="657"/>
        <item x="653"/>
        <item x="654"/>
        <item x="1045"/>
        <item x="812"/>
        <item x="1225"/>
        <item x="1088"/>
        <item x="1087"/>
        <item x="580"/>
        <item x="382"/>
        <item x="367"/>
        <item x="61"/>
        <item x="402"/>
        <item x="1027"/>
        <item x="370"/>
        <item x="420"/>
        <item x="419"/>
        <item x="1256"/>
        <item x="163"/>
        <item x="585"/>
        <item x="584"/>
        <item x="808"/>
        <item x="347"/>
        <item x="351"/>
        <item x="1018"/>
        <item x="968"/>
        <item x="495"/>
        <item x="483"/>
        <item x="496"/>
        <item x="492"/>
        <item x="493"/>
        <item x="494"/>
        <item x="498"/>
        <item x="502"/>
        <item x="501"/>
        <item x="497"/>
        <item x="500"/>
        <item x="499"/>
        <item x="1210"/>
        <item x="1071"/>
        <item x="1229"/>
        <item x="1226"/>
        <item x="1227"/>
        <item x="1270"/>
        <item x="1284"/>
        <item x="1294"/>
        <item x="1282"/>
        <item x="1276"/>
        <item x="1298"/>
        <item x="1293"/>
        <item x="1299"/>
        <item x="1297"/>
        <item x="1296"/>
        <item x="1292"/>
        <item x="1295"/>
        <item x="157"/>
        <item x="1269"/>
        <item x="146"/>
        <item x="1274"/>
        <item x="1272"/>
        <item x="1283"/>
        <item x="1277"/>
        <item x="1271"/>
        <item x="1275"/>
        <item x="1273"/>
        <item x="1300"/>
        <item x="1287"/>
        <item x="1301"/>
        <item x="1291"/>
        <item x="1290"/>
        <item x="1289"/>
        <item x="1288"/>
        <item x="1285"/>
        <item x="1268"/>
        <item x="1286"/>
        <item x="1280"/>
        <item x="1278"/>
        <item x="1281"/>
        <item x="1279"/>
        <item x="1266"/>
        <item x="944"/>
        <item x="889"/>
        <item x="851"/>
        <item x="1138"/>
        <item x="712"/>
        <item x="488"/>
        <item x="702"/>
        <item x="623"/>
        <item x="596"/>
        <item x="598"/>
        <item x="1331"/>
        <item x="1332"/>
        <item x="681"/>
        <item x="680"/>
        <item x="1330"/>
        <item x="678"/>
        <item x="1318"/>
        <item x="1321"/>
        <item x="625"/>
        <item x="611"/>
        <item x="609"/>
        <item x="610"/>
        <item x="543"/>
        <item x="594"/>
        <item x="607"/>
        <item x="612"/>
        <item x="613"/>
        <item x="617"/>
        <item x="616"/>
        <item x="615"/>
        <item x="614"/>
        <item x="608"/>
        <item x="799"/>
        <item x="622"/>
        <item x="582"/>
        <item x="581"/>
        <item x="593"/>
        <item x="589"/>
        <item x="602"/>
        <item x="601"/>
        <item x="604"/>
        <item x="603"/>
        <item x="591"/>
        <item x="597"/>
        <item x="586"/>
        <item x="583"/>
        <item x="592"/>
        <item x="1179"/>
        <item x="1178"/>
        <item x="618"/>
        <item x="621"/>
        <item x="671"/>
        <item x="619"/>
        <item x="795"/>
        <item x="1056"/>
        <item x="1310"/>
        <item x="900"/>
        <item x="450"/>
        <item x="71"/>
        <item x="161"/>
        <item x="1052"/>
        <item x="962"/>
        <item x="1013"/>
        <item x="995"/>
        <item x="1020"/>
        <item x="320"/>
        <item x="172"/>
        <item x="1186"/>
        <item x="1097"/>
        <item x="360"/>
        <item x="1114"/>
        <item x="319"/>
        <item x="398"/>
        <item x="444"/>
        <item x="377"/>
        <item x="59"/>
        <item x="63"/>
        <item x="426"/>
        <item x="365"/>
        <item x="100"/>
        <item x="1258"/>
        <item x="321"/>
        <item x="1139"/>
        <item x="1307"/>
        <item x="362"/>
        <item x="811"/>
        <item x="368"/>
        <item x="1016"/>
        <item x="423"/>
        <item x="17"/>
        <item x="381"/>
        <item x="387"/>
        <item x="94"/>
        <item x="1329"/>
        <item x="588"/>
        <item x="595"/>
        <item x="1259"/>
        <item x="1196"/>
        <item x="333"/>
        <item x="213"/>
        <item x="1"/>
        <item x="3"/>
        <item x="689"/>
        <item x="13"/>
        <item x="651"/>
        <item x="849"/>
        <item x="813"/>
        <item x="945"/>
        <item x="901"/>
        <item x="961"/>
        <item x="949"/>
        <item x="948"/>
        <item x="943"/>
        <item x="839"/>
        <item x="850"/>
        <item x="369"/>
        <item x="1010"/>
        <item x="1011"/>
        <item x="1023"/>
        <item x="966"/>
        <item x="485"/>
        <item x="896"/>
        <item x="897"/>
        <item x="118"/>
        <item x="1073"/>
        <item x="1075"/>
        <item x="807"/>
        <item x="1067"/>
        <item x="644"/>
        <item x="643"/>
        <item x="642"/>
        <item x="984"/>
        <item x="979"/>
        <item x="1015"/>
        <item x="1150"/>
        <item x="1228"/>
        <item x="1092"/>
        <item x="16"/>
        <item x="65"/>
        <item x="19"/>
        <item x="83"/>
        <item x="432"/>
        <item x="431"/>
        <item x="244"/>
        <item x="242"/>
        <item x="254"/>
        <item x="119"/>
        <item x="70"/>
        <item x="47"/>
        <item x="372"/>
        <item x="304"/>
        <item x="440"/>
        <item x="770"/>
        <item x="769"/>
        <item x="740"/>
        <item x="739"/>
        <item x="78"/>
        <item x="232"/>
        <item x="238"/>
        <item x="415"/>
        <item x="337"/>
        <item x="175"/>
        <item x="88"/>
        <item x="1083"/>
        <item x="806"/>
        <item x="1338"/>
        <item x="1089"/>
        <item x="1070"/>
        <item x="1082"/>
        <item x="1327"/>
        <item x="1096"/>
        <item x="1191"/>
        <item x="491"/>
        <item x="1054"/>
        <item x="1055"/>
        <item x="1080"/>
        <item x="1077"/>
        <item x="1078"/>
        <item x="1079"/>
        <item x="97"/>
        <item x="713"/>
        <item x="734"/>
        <item x="735"/>
        <item x="714"/>
        <item x="715"/>
        <item x="716"/>
        <item x="717"/>
        <item x="718"/>
        <item x="719"/>
        <item x="737"/>
        <item x="720"/>
        <item x="721"/>
        <item x="722"/>
        <item x="723"/>
        <item x="724"/>
        <item x="725"/>
        <item x="726"/>
        <item x="727"/>
        <item x="728"/>
        <item x="729"/>
        <item x="730"/>
        <item x="731"/>
        <item x="732"/>
        <item x="736"/>
        <item x="733"/>
        <item x="240"/>
        <item x="664"/>
        <item x="1324"/>
        <item x="862"/>
        <item x="649"/>
        <item x="648"/>
        <item x="647"/>
        <item x="646"/>
        <item x="2"/>
        <item x="1309"/>
        <item x="861"/>
        <item x="81"/>
        <item x="1086"/>
        <item x="230"/>
        <item x="1326"/>
        <item x="64"/>
        <item x="374"/>
        <item x="68"/>
        <item x="1006"/>
        <item x="62"/>
        <item x="1263"/>
        <item x="322"/>
        <item x="344"/>
        <item x="1031"/>
        <item x="425"/>
        <item x="1047"/>
        <item x="349"/>
        <item x="9"/>
        <item x="117"/>
        <item x="422"/>
        <item x="1118"/>
        <item x="95"/>
        <item x="354"/>
        <item x="1190"/>
        <item x="1316"/>
        <item x="1315"/>
        <item x="865"/>
        <item x="866"/>
        <item x="864"/>
        <item x="781"/>
        <item x="782"/>
        <item x="783"/>
        <item x="779"/>
        <item x="780"/>
        <item x="778"/>
        <item x="777"/>
        <item x="774"/>
        <item x="1242"/>
        <item x="773"/>
        <item x="441"/>
        <item x="775"/>
        <item x="771"/>
        <item x="772"/>
        <item x="776"/>
        <item x="977"/>
        <item x="662"/>
        <item x="663"/>
        <item x="673"/>
        <item x="640"/>
        <item x="641"/>
        <item x="560"/>
        <item x="561"/>
        <item x="559"/>
        <item x="558"/>
        <item x="557"/>
        <item x="564"/>
        <item x="606"/>
        <item x="568"/>
        <item x="658"/>
        <item x="659"/>
        <item x="660"/>
        <item x="551"/>
        <item x="555"/>
        <item x="553"/>
        <item x="549"/>
        <item x="569"/>
        <item x="570"/>
        <item x="571"/>
        <item x="565"/>
        <item x="563"/>
        <item x="562"/>
        <item x="573"/>
        <item x="554"/>
        <item x="566"/>
        <item x="605"/>
        <item x="547"/>
        <item x="567"/>
        <item x="574"/>
        <item x="550"/>
        <item x="548"/>
        <item x="1039"/>
        <item x="679"/>
        <item x="630"/>
        <item x="629"/>
        <item x="639"/>
        <item x="633"/>
        <item x="631"/>
        <item x="627"/>
        <item x="628"/>
        <item x="626"/>
        <item x="655"/>
        <item x="1046"/>
        <item x="652"/>
        <item x="575"/>
        <item x="576"/>
        <item x="1041"/>
        <item x="895"/>
        <item x="1042"/>
        <item x="1043"/>
        <item x="635"/>
        <item x="636"/>
        <item x="638"/>
        <item x="672"/>
        <item x="634"/>
        <item x="632"/>
        <item x="1060"/>
        <item x="1048"/>
        <item x="704"/>
        <item x="703"/>
        <item x="706"/>
        <item x="705"/>
        <item x="710"/>
        <item x="708"/>
        <item x="711"/>
        <item x="707"/>
        <item x="699"/>
        <item x="684"/>
        <item x="698"/>
        <item x="692"/>
        <item x="696"/>
        <item x="694"/>
        <item x="693"/>
        <item x="683"/>
        <item x="691"/>
        <item x="695"/>
        <item x="1252"/>
        <item x="1254"/>
        <item x="1255"/>
        <item x="1253"/>
        <item x="1267"/>
        <item x="1306"/>
        <item x="1124"/>
        <item x="1335"/>
        <item x="1260"/>
        <item x="687"/>
        <item x="1334"/>
        <item x="1333"/>
        <item x="668"/>
        <item x="1250"/>
        <item x="1251"/>
        <item x="701"/>
        <item x="700"/>
        <item x="1176"/>
        <item x="1317"/>
        <item x="1166"/>
        <item x="1308"/>
        <item x="1314"/>
        <item x="666"/>
        <item x="667"/>
        <item x="669"/>
        <item x="670"/>
        <item x="600"/>
        <item x="1302"/>
        <item x="1248"/>
        <item x="1249"/>
        <item x="1244"/>
        <item x="1323"/>
        <item x="697"/>
        <item x="1247"/>
        <item x="686"/>
        <item x="1340"/>
        <item x="1339"/>
        <item x="869"/>
        <item x="890"/>
        <item x="884"/>
        <item x="989"/>
        <item x="1198"/>
        <item x="1165"/>
        <item x="888"/>
        <item x="1188"/>
        <item x="1142"/>
        <item x="1160"/>
        <item x="1233"/>
        <item x="1144"/>
        <item x="1152"/>
        <item x="1149"/>
        <item x="1161"/>
        <item x="1147"/>
        <item x="1173"/>
        <item x="1167"/>
        <item x="1164"/>
        <item x="1189"/>
        <item x="1182"/>
        <item x="1169"/>
        <item x="870"/>
        <item x="891"/>
        <item x="1158"/>
        <item x="1128"/>
        <item x="875"/>
        <item x="872"/>
        <item x="1157"/>
        <item x="677"/>
        <item x="876"/>
        <item x="1262"/>
        <item x="1261"/>
        <item x="1154"/>
        <item x="886"/>
        <item x="1134"/>
        <item x="1187"/>
        <item x="1168"/>
        <item x="1143"/>
        <item x="871"/>
        <item x="1133"/>
        <item x="1163"/>
        <item x="1119"/>
        <item x="874"/>
        <item x="1135"/>
        <item x="867"/>
        <item x="1155"/>
        <item x="1232"/>
        <item x="1183"/>
        <item x="1185"/>
        <item x="1148"/>
        <item x="1132"/>
        <item x="1129"/>
        <item x="1131"/>
        <item x="1123"/>
        <item x="1246"/>
        <item x="1141"/>
        <item x="1121"/>
        <item x="887"/>
        <item x="1120"/>
        <item x="1159"/>
        <item x="1224"/>
        <item x="881"/>
        <item x="883"/>
        <item x="868"/>
        <item x="879"/>
        <item x="880"/>
        <item x="873"/>
        <item x="878"/>
        <item x="1162"/>
        <item x="1153"/>
        <item x="1122"/>
        <item x="899"/>
        <item x="1136"/>
        <item x="863"/>
        <item x="877"/>
        <item x="1140"/>
        <item x="1137"/>
        <item x="1130"/>
        <item x="1062"/>
        <item x="999"/>
        <item x="1032"/>
        <item x="1033"/>
        <item x="1063"/>
        <item x="1009"/>
        <item x="1040"/>
        <item x="1061"/>
        <item x="1049"/>
        <item x="1012"/>
        <item x="981"/>
        <item x="1223"/>
        <item x="784"/>
        <item x="980"/>
        <item x="507"/>
        <item x="504"/>
        <item x="505"/>
        <item x="503"/>
        <item x="956"/>
        <item x="951"/>
        <item x="960"/>
        <item x="952"/>
        <item x="902"/>
        <item x="954"/>
        <item x="953"/>
        <item x="950"/>
        <item x="918"/>
        <item x="919"/>
        <item x="921"/>
        <item x="920"/>
        <item x="923"/>
        <item x="924"/>
        <item x="937"/>
        <item x="922"/>
        <item x="938"/>
        <item x="939"/>
        <item x="935"/>
        <item x="936"/>
        <item x="941"/>
        <item x="940"/>
        <item x="934"/>
        <item x="927"/>
        <item x="926"/>
        <item x="942"/>
        <item x="931"/>
        <item x="933"/>
        <item x="932"/>
        <item x="928"/>
        <item x="930"/>
        <item x="929"/>
        <item x="925"/>
        <item x="916"/>
        <item x="917"/>
        <item x="911"/>
        <item x="907"/>
        <item x="910"/>
        <item x="909"/>
        <item x="906"/>
        <item x="908"/>
        <item x="915"/>
        <item x="905"/>
        <item x="912"/>
        <item x="913"/>
        <item x="914"/>
        <item x="904"/>
        <item x="903"/>
        <item x="973"/>
        <item x="1076"/>
        <item x="1059"/>
        <item x="1030"/>
        <item x="975"/>
        <item x="994"/>
        <item x="982"/>
        <item x="986"/>
        <item x="885"/>
        <item x="964"/>
        <item x="974"/>
        <item x="988"/>
        <item x="993"/>
        <item x="990"/>
        <item x="991"/>
        <item x="1026"/>
        <item x="992"/>
        <item x="1028"/>
        <item x="1029"/>
        <item x="971"/>
        <item x="1024"/>
        <item x="1025"/>
        <item x="972"/>
        <item x="1037"/>
        <item x="1038"/>
        <item x="1066"/>
        <item x="1069"/>
        <item x="1000"/>
        <item x="987"/>
        <item x="1050"/>
        <item x="1036"/>
        <item x="1003"/>
        <item x="893"/>
        <item x="1068"/>
        <item x="998"/>
        <item x="892"/>
        <item x="1005"/>
        <item x="976"/>
        <item x="970"/>
        <item x="1058"/>
        <item x="1004"/>
        <item x="1007"/>
        <item x="1002"/>
        <item x="1001"/>
        <item x="1057"/>
        <item x="997"/>
        <item x="1008"/>
        <item x="1051"/>
        <item x="1014"/>
        <item x="508"/>
        <item x="955"/>
        <item x="957"/>
        <item x="545"/>
        <item x="958"/>
        <item x="983"/>
        <item x="1021"/>
        <item x="1022"/>
        <item x="1019"/>
        <item x="969"/>
        <item x="894"/>
        <item x="1241"/>
        <item x="1243"/>
        <item x="1235"/>
        <item x="1238"/>
        <item x="1240"/>
        <item x="785"/>
        <item x="1221"/>
        <item x="1231"/>
        <item x="620"/>
        <item x="959"/>
        <item x="544"/>
        <item x="1170"/>
        <item x="1017"/>
        <item x="506"/>
        <item x="578"/>
        <item x="1035"/>
        <item x="1093"/>
        <item x="577"/>
        <item x="1239"/>
        <item x="738"/>
        <item x="590"/>
        <item x="371"/>
        <item x="546"/>
        <item x="1091"/>
        <item x="1090"/>
        <item x="1065"/>
        <item x="1081"/>
        <item x="674"/>
        <item x="1034"/>
        <item x="978"/>
        <item x="661"/>
        <item x="1064"/>
        <item x="572"/>
        <item x="1202"/>
        <item x="1044"/>
        <item x="1095"/>
        <item x="489"/>
        <item x="1094"/>
        <item x="512"/>
        <item x="451"/>
        <item x="481"/>
        <item x="510"/>
        <item x="531"/>
        <item x="535"/>
        <item x="89"/>
        <item x="341"/>
        <item x="1230"/>
        <item x="1181"/>
        <item x="1180"/>
        <item x="1177"/>
        <item x="373"/>
        <item x="82"/>
        <item x="67"/>
        <item x="1194"/>
        <item x="1192"/>
        <item x="963"/>
        <item x="1145"/>
        <item x="946"/>
        <item x="965"/>
        <item x="810"/>
        <item x="1053"/>
        <item x="66"/>
        <item x="15"/>
        <item x="996"/>
        <item x="336"/>
        <item x="73"/>
        <item x="350"/>
        <item x="416"/>
        <item x="86"/>
        <item x="579"/>
        <item x="688"/>
        <item x="967"/>
        <item x="898"/>
        <item x="1222"/>
        <item x="486"/>
        <item x="690"/>
        <item x="487"/>
        <item x="1184"/>
        <item x="1171"/>
        <item x="855"/>
        <item x="9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1">
        <item x="94"/>
        <item x="98"/>
        <item x="123"/>
        <item x="127"/>
        <item x="128"/>
        <item x="131"/>
        <item x="106"/>
        <item x="62"/>
        <item x="59"/>
        <item x="57"/>
        <item x="60"/>
        <item x="61"/>
        <item x="64"/>
        <item x="125"/>
        <item x="65"/>
        <item x="67"/>
        <item x="68"/>
        <item x="8"/>
        <item x="11"/>
        <item x="9"/>
        <item x="111"/>
        <item x="137"/>
        <item x="109"/>
        <item x="136"/>
        <item x="108"/>
        <item x="45"/>
        <item x="35"/>
        <item x="31"/>
        <item x="34"/>
        <item x="39"/>
        <item x="44"/>
        <item x="33"/>
        <item x="32"/>
        <item x="40"/>
        <item x="46"/>
        <item x="36"/>
        <item x="43"/>
        <item x="27"/>
        <item x="138"/>
        <item x="72"/>
        <item x="91"/>
        <item x="48"/>
        <item x="52"/>
        <item x="139"/>
        <item x="20"/>
        <item x="24"/>
        <item x="66"/>
        <item x="103"/>
        <item x="104"/>
        <item x="47"/>
        <item x="87"/>
        <item x="83"/>
        <item x="55"/>
        <item x="100"/>
        <item x="86"/>
        <item x="3"/>
        <item x="1"/>
        <item x="14"/>
        <item x="6"/>
        <item x="74"/>
        <item x="99"/>
        <item x="95"/>
        <item x="92"/>
        <item x="97"/>
        <item x="38"/>
        <item x="126"/>
        <item x="79"/>
        <item x="81"/>
        <item x="135"/>
        <item x="120"/>
        <item x="119"/>
        <item x="124"/>
        <item x="112"/>
        <item x="16"/>
        <item x="37"/>
        <item x="134"/>
        <item x="69"/>
        <item x="41"/>
        <item x="84"/>
        <item x="96"/>
        <item x="110"/>
        <item x="90"/>
        <item x="12"/>
        <item x="13"/>
        <item x="105"/>
        <item x="28"/>
        <item x="70"/>
        <item x="85"/>
        <item x="93"/>
        <item x="73"/>
        <item x="49"/>
        <item x="2"/>
        <item x="5"/>
        <item x="130"/>
        <item x="133"/>
        <item x="129"/>
        <item x="29"/>
        <item x="7"/>
        <item x="19"/>
        <item x="107"/>
        <item x="56"/>
        <item x="58"/>
        <item x="30"/>
        <item x="15"/>
        <item x="10"/>
        <item x="88"/>
        <item x="63"/>
        <item x="122"/>
        <item x="121"/>
        <item x="18"/>
        <item x="51"/>
        <item x="53"/>
        <item x="101"/>
        <item x="76"/>
        <item x="42"/>
        <item x="22"/>
        <item x="26"/>
        <item x="54"/>
        <item x="132"/>
        <item x="50"/>
        <item x="71"/>
        <item x="78"/>
        <item x="80"/>
        <item x="4"/>
        <item x="25"/>
        <item x="82"/>
        <item x="116"/>
        <item x="113"/>
        <item x="114"/>
        <item x="115"/>
        <item x="117"/>
        <item x="118"/>
        <item x="23"/>
        <item x="77"/>
        <item x="89"/>
        <item x="75"/>
        <item x="17"/>
        <item x="102"/>
        <item x="2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7"/>
    <field x="1"/>
  </rowFields>
  <rowItems count="873">
    <i>
      <x/>
    </i>
    <i>
      <x v="1"/>
    </i>
    <i r="1">
      <x v="41"/>
    </i>
    <i r="2">
      <x v="777"/>
    </i>
    <i r="2">
      <x v="835"/>
    </i>
    <i r="2">
      <x v="896"/>
    </i>
    <i r="1">
      <x v="42"/>
    </i>
    <i r="2">
      <x v="836"/>
    </i>
    <i r="2">
      <x v="883"/>
    </i>
    <i r="1">
      <x v="46"/>
    </i>
    <i r="2">
      <x v="45"/>
    </i>
    <i r="2">
      <x v="49"/>
    </i>
    <i r="2">
      <x v="50"/>
    </i>
    <i r="1">
      <x v="60"/>
    </i>
    <i r="2">
      <x v="2"/>
    </i>
    <i r="2">
      <x v="5"/>
    </i>
    <i r="2">
      <x v="15"/>
    </i>
    <i r="2">
      <x v="23"/>
    </i>
    <i r="2">
      <x v="581"/>
    </i>
    <i r="1">
      <x v="61"/>
    </i>
    <i r="2">
      <x/>
    </i>
    <i r="2">
      <x v="20"/>
    </i>
    <i r="1">
      <x v="62"/>
    </i>
    <i r="2">
      <x v="4"/>
    </i>
    <i r="2">
      <x v="16"/>
    </i>
    <i r="2">
      <x v="18"/>
    </i>
    <i r="2">
      <x v="24"/>
    </i>
    <i r="1">
      <x v="63"/>
    </i>
    <i r="2">
      <x v="1"/>
    </i>
    <i r="2">
      <x v="8"/>
    </i>
    <i r="2">
      <x v="13"/>
    </i>
    <i r="2">
      <x v="19"/>
    </i>
    <i r="1">
      <x v="64"/>
    </i>
    <i r="2">
      <x v="77"/>
    </i>
    <i r="2">
      <x v="78"/>
    </i>
    <i r="2">
      <x v="83"/>
    </i>
    <i r="2">
      <x v="84"/>
    </i>
    <i r="2">
      <x v="86"/>
    </i>
    <i r="1">
      <x v="72"/>
    </i>
    <i r="2">
      <x v="1298"/>
    </i>
    <i r="2">
      <x v="1299"/>
    </i>
    <i r="2">
      <x v="1300"/>
    </i>
    <i r="2">
      <x v="1301"/>
    </i>
    <i r="2">
      <x v="1302"/>
    </i>
    <i r="2">
      <x v="1303"/>
    </i>
    <i r="1">
      <x v="77"/>
    </i>
    <i r="2">
      <x v="70"/>
    </i>
    <i r="2">
      <x v="71"/>
    </i>
    <i r="1">
      <x v="79"/>
    </i>
    <i r="2">
      <x v="9"/>
    </i>
    <i r="2">
      <x v="21"/>
    </i>
    <i r="2">
      <x v="22"/>
    </i>
    <i r="1">
      <x v="80"/>
    </i>
    <i r="2">
      <x v="59"/>
    </i>
    <i r="2">
      <x v="68"/>
    </i>
    <i r="1">
      <x v="81"/>
    </i>
    <i r="2">
      <x v="120"/>
    </i>
    <i r="2">
      <x v="768"/>
    </i>
    <i r="1">
      <x v="82"/>
    </i>
    <i r="2">
      <x v="593"/>
    </i>
    <i r="2">
      <x v="609"/>
    </i>
    <i r="2">
      <x v="902"/>
    </i>
    <i r="1">
      <x v="83"/>
    </i>
    <i r="2">
      <x v="816"/>
    </i>
    <i r="2">
      <x v="898"/>
    </i>
    <i r="2">
      <x v="900"/>
    </i>
    <i r="2">
      <x v="1312"/>
    </i>
    <i r="2">
      <x v="1321"/>
    </i>
    <i r="1">
      <x v="84"/>
    </i>
    <i r="2">
      <x v="34"/>
    </i>
    <i r="2">
      <x v="35"/>
    </i>
    <i r="2">
      <x v="563"/>
    </i>
    <i r="1">
      <x v="86"/>
    </i>
    <i r="2">
      <x v="103"/>
    </i>
    <i r="2">
      <x v="904"/>
    </i>
    <i r="1">
      <x v="87"/>
    </i>
    <i r="2">
      <x v="586"/>
    </i>
    <i r="2">
      <x v="756"/>
    </i>
    <i r="1">
      <x v="88"/>
    </i>
    <i r="2">
      <x v="6"/>
    </i>
    <i r="2">
      <x v="7"/>
    </i>
    <i r="2">
      <x v="17"/>
    </i>
    <i r="1">
      <x v="89"/>
    </i>
    <i r="2">
      <x v="592"/>
    </i>
    <i r="1">
      <x v="91"/>
    </i>
    <i r="2">
      <x v="587"/>
    </i>
    <i r="2">
      <x v="779"/>
    </i>
    <i r="2">
      <x v="781"/>
    </i>
    <i r="2">
      <x v="891"/>
    </i>
    <i r="2">
      <x v="910"/>
    </i>
    <i r="2">
      <x v="1322"/>
    </i>
    <i r="1">
      <x v="97"/>
    </i>
    <i r="2">
      <x v="54"/>
    </i>
    <i r="2">
      <x v="55"/>
    </i>
    <i r="2">
      <x v="56"/>
    </i>
    <i r="2">
      <x v="58"/>
    </i>
    <i r="1">
      <x v="98"/>
    </i>
    <i r="2">
      <x v="559"/>
    </i>
    <i r="2">
      <x v="1328"/>
    </i>
    <i r="1">
      <x v="99"/>
    </i>
    <i r="2">
      <x v="63"/>
    </i>
    <i r="2">
      <x v="66"/>
    </i>
    <i r="1">
      <x v="100"/>
    </i>
    <i r="2">
      <x v="38"/>
    </i>
    <i r="2">
      <x v="41"/>
    </i>
    <i r="2">
      <x v="42"/>
    </i>
    <i r="1">
      <x v="101"/>
    </i>
    <i r="2">
      <x v="39"/>
    </i>
    <i r="2">
      <x v="40"/>
    </i>
    <i r="2">
      <x v="43"/>
    </i>
    <i r="2">
      <x v="44"/>
    </i>
    <i r="1">
      <x v="102"/>
    </i>
    <i r="2">
      <x v="73"/>
    </i>
    <i r="2">
      <x v="74"/>
    </i>
    <i r="2">
      <x v="75"/>
    </i>
    <i r="2">
      <x v="76"/>
    </i>
    <i r="2">
      <x v="80"/>
    </i>
    <i r="2">
      <x v="81"/>
    </i>
    <i r="2">
      <x v="82"/>
    </i>
    <i r="2">
      <x v="87"/>
    </i>
    <i r="2">
      <x v="88"/>
    </i>
    <i r="2">
      <x v="89"/>
    </i>
    <i r="2">
      <x v="737"/>
    </i>
    <i r="1">
      <x v="103"/>
    </i>
    <i r="2">
      <x v="736"/>
    </i>
    <i r="2">
      <x v="834"/>
    </i>
    <i r="2">
      <x v="894"/>
    </i>
    <i r="2">
      <x v="1311"/>
    </i>
    <i r="2">
      <x v="1325"/>
    </i>
    <i r="1">
      <x v="104"/>
    </i>
    <i r="2">
      <x v="57"/>
    </i>
    <i r="1">
      <x v="106"/>
    </i>
    <i r="2">
      <x v="46"/>
    </i>
    <i r="2">
      <x v="48"/>
    </i>
    <i r="1">
      <x v="112"/>
    </i>
    <i r="2">
      <x v="1327"/>
    </i>
    <i r="1">
      <x v="114"/>
    </i>
    <i r="2">
      <x v="72"/>
    </i>
    <i r="2">
      <x v="79"/>
    </i>
    <i r="2">
      <x v="85"/>
    </i>
    <i r="2">
      <x v="90"/>
    </i>
    <i r="1">
      <x v="115"/>
    </i>
    <i r="2">
      <x v="560"/>
    </i>
    <i r="2">
      <x v="1304"/>
    </i>
    <i r="1">
      <x v="116"/>
    </i>
    <i r="2">
      <x v="94"/>
    </i>
    <i r="2">
      <x v="757"/>
    </i>
    <i r="2">
      <x v="911"/>
    </i>
    <i r="1">
      <x v="122"/>
    </i>
    <i r="2">
      <x v="572"/>
    </i>
    <i r="2">
      <x v="621"/>
    </i>
    <i r="2">
      <x v="747"/>
    </i>
    <i r="2">
      <x v="915"/>
    </i>
    <i r="2">
      <x v="1326"/>
    </i>
    <i r="1">
      <x v="134"/>
    </i>
    <i r="2">
      <x v="10"/>
    </i>
    <i r="2">
      <x v="12"/>
    </i>
    <i r="2">
      <x v="899"/>
    </i>
    <i r="1">
      <x v="135"/>
    </i>
    <i r="2">
      <x v="620"/>
    </i>
    <i r="2">
      <x v="838"/>
    </i>
    <i r="2">
      <x v="905"/>
    </i>
    <i r="2">
      <x v="1305"/>
    </i>
    <i r="1">
      <x v="139"/>
    </i>
    <i r="2">
      <x v="26"/>
    </i>
    <i r="2">
      <x v="27"/>
    </i>
    <i r="2">
      <x v="28"/>
    </i>
    <i r="2">
      <x v="29"/>
    </i>
    <i r="2">
      <x v="47"/>
    </i>
    <i r="2">
      <x v="60"/>
    </i>
    <i r="2">
      <x v="61"/>
    </i>
    <i r="2">
      <x v="62"/>
    </i>
    <i r="2">
      <x v="64"/>
    </i>
    <i r="2">
      <x v="65"/>
    </i>
    <i r="2">
      <x v="67"/>
    </i>
    <i r="2">
      <x v="69"/>
    </i>
    <i r="2">
      <x v="95"/>
    </i>
    <i r="2">
      <x v="109"/>
    </i>
    <i r="2">
      <x v="558"/>
    </i>
    <i r="2">
      <x v="619"/>
    </i>
    <i r="2">
      <x v="637"/>
    </i>
    <i r="2">
      <x v="684"/>
    </i>
    <i r="2">
      <x v="700"/>
    </i>
    <i r="2">
      <x v="710"/>
    </i>
    <i r="2">
      <x v="731"/>
    </i>
    <i r="2">
      <x v="739"/>
    </i>
    <i r="2">
      <x v="783"/>
    </i>
    <i r="2">
      <x v="784"/>
    </i>
    <i r="2">
      <x v="786"/>
    </i>
    <i r="2">
      <x v="791"/>
    </i>
    <i r="2">
      <x v="804"/>
    </i>
    <i r="2">
      <x v="830"/>
    </i>
    <i r="2">
      <x v="831"/>
    </i>
    <i r="2">
      <x v="832"/>
    </i>
    <i r="2">
      <x v="833"/>
    </i>
    <i r="2">
      <x v="842"/>
    </i>
    <i r="2">
      <x v="845"/>
    </i>
    <i r="2">
      <x v="886"/>
    </i>
    <i r="2">
      <x v="893"/>
    </i>
    <i r="2">
      <x v="1279"/>
    </i>
    <i>
      <x v="2"/>
    </i>
    <i r="1">
      <x v="47"/>
    </i>
    <i r="2">
      <x v="110"/>
    </i>
    <i r="2">
      <x v="613"/>
    </i>
    <i r="2">
      <x v="614"/>
    </i>
    <i r="2">
      <x v="766"/>
    </i>
    <i r="2">
      <x v="912"/>
    </i>
    <i r="1">
      <x v="48"/>
    </i>
    <i r="2">
      <x v="751"/>
    </i>
    <i r="2">
      <x v="755"/>
    </i>
    <i r="2">
      <x v="819"/>
    </i>
    <i r="2">
      <x v="820"/>
    </i>
    <i r="2">
      <x v="907"/>
    </i>
    <i r="1">
      <x v="49"/>
    </i>
    <i r="2">
      <x v="122"/>
    </i>
    <i r="2">
      <x v="123"/>
    </i>
    <i r="2">
      <x v="822"/>
    </i>
    <i r="1">
      <x v="50"/>
    </i>
    <i r="2">
      <x v="608"/>
    </i>
    <i r="2">
      <x v="612"/>
    </i>
    <i r="2">
      <x v="764"/>
    </i>
    <i r="2">
      <x v="793"/>
    </i>
    <i r="2">
      <x v="1281"/>
    </i>
    <i r="1">
      <x v="52"/>
    </i>
    <i r="2">
      <x v="557"/>
    </i>
    <i r="2">
      <x v="561"/>
    </i>
    <i r="2">
      <x v="749"/>
    </i>
    <i r="2">
      <x v="821"/>
    </i>
    <i r="2">
      <x v="823"/>
    </i>
    <i r="2">
      <x v="828"/>
    </i>
    <i r="1">
      <x v="56"/>
    </i>
    <i r="2">
      <x v="767"/>
    </i>
    <i r="2">
      <x v="778"/>
    </i>
    <i r="2">
      <x v="815"/>
    </i>
    <i r="1">
      <x v="57"/>
    </i>
    <i r="2">
      <x v="770"/>
    </i>
    <i r="2">
      <x v="818"/>
    </i>
    <i r="2">
      <x v="825"/>
    </i>
    <i r="2">
      <x v="840"/>
    </i>
    <i r="1">
      <x v="58"/>
    </i>
    <i r="2">
      <x v="753"/>
    </i>
    <i r="2">
      <x v="754"/>
    </i>
    <i r="2">
      <x v="817"/>
    </i>
    <i r="2">
      <x v="826"/>
    </i>
    <i r="1">
      <x v="76"/>
    </i>
    <i r="2">
      <x v="759"/>
    </i>
    <i r="2">
      <x v="762"/>
    </i>
    <i r="2">
      <x v="776"/>
    </i>
    <i r="2">
      <x v="909"/>
    </i>
    <i r="2">
      <x v="1324"/>
    </i>
    <i r="1">
      <x v="96"/>
    </i>
    <i r="2">
      <x v="616"/>
    </i>
    <i r="2">
      <x v="744"/>
    </i>
    <i r="2">
      <x v="824"/>
    </i>
    <i r="2">
      <x v="839"/>
    </i>
    <i r="1">
      <x v="105"/>
    </i>
    <i r="2">
      <x v="594"/>
    </i>
    <i r="2">
      <x v="595"/>
    </i>
    <i r="2">
      <x v="607"/>
    </i>
    <i r="2">
      <x v="610"/>
    </i>
    <i r="2">
      <x v="750"/>
    </i>
    <i r="2">
      <x v="752"/>
    </i>
    <i r="2">
      <x v="769"/>
    </i>
    <i r="2">
      <x v="837"/>
    </i>
    <i r="2">
      <x v="1310"/>
    </i>
    <i r="1">
      <x v="124"/>
    </i>
    <i r="2">
      <x v="102"/>
    </i>
    <i r="2">
      <x v="857"/>
    </i>
    <i r="1">
      <x v="139"/>
    </i>
    <i r="2">
      <x v="96"/>
    </i>
    <i r="2">
      <x v="735"/>
    </i>
    <i>
      <x v="3"/>
    </i>
    <i r="1">
      <x/>
    </i>
    <i r="2">
      <x v="376"/>
    </i>
    <i r="2">
      <x v="394"/>
    </i>
    <i r="2">
      <x v="396"/>
    </i>
    <i r="2">
      <x v="411"/>
    </i>
    <i r="1">
      <x v="1"/>
    </i>
    <i r="2">
      <x v="378"/>
    </i>
    <i r="1">
      <x v="2"/>
    </i>
    <i r="2">
      <x v="474"/>
    </i>
    <i r="2">
      <x v="480"/>
    </i>
    <i r="2">
      <x v="481"/>
    </i>
    <i r="2">
      <x v="482"/>
    </i>
    <i r="2">
      <x v="483"/>
    </i>
    <i r="2">
      <x v="506"/>
    </i>
    <i r="2">
      <x v="507"/>
    </i>
    <i r="2">
      <x v="555"/>
    </i>
    <i r="1">
      <x v="3"/>
    </i>
    <i r="2">
      <x v="183"/>
    </i>
    <i r="2">
      <x v="184"/>
    </i>
    <i r="2">
      <x v="188"/>
    </i>
    <i r="2">
      <x v="190"/>
    </i>
    <i r="2">
      <x v="192"/>
    </i>
    <i r="2">
      <x v="193"/>
    </i>
    <i r="2">
      <x v="194"/>
    </i>
    <i r="2">
      <x v="196"/>
    </i>
    <i r="2">
      <x v="197"/>
    </i>
    <i r="2">
      <x v="198"/>
    </i>
    <i r="2">
      <x v="199"/>
    </i>
    <i r="2">
      <x v="201"/>
    </i>
    <i r="2">
      <x v="205"/>
    </i>
    <i r="1">
      <x v="4"/>
    </i>
    <i r="2">
      <x v="171"/>
    </i>
    <i r="2">
      <x v="354"/>
    </i>
    <i r="2">
      <x v="355"/>
    </i>
    <i r="2">
      <x v="356"/>
    </i>
    <i r="2">
      <x v="357"/>
    </i>
    <i r="2">
      <x v="358"/>
    </i>
    <i r="2">
      <x v="359"/>
    </i>
    <i r="2">
      <x v="361"/>
    </i>
    <i r="2">
      <x v="362"/>
    </i>
    <i r="2">
      <x v="364"/>
    </i>
    <i r="1">
      <x v="5"/>
    </i>
    <i r="2">
      <x v="208"/>
    </i>
    <i r="2">
      <x v="210"/>
    </i>
    <i r="2">
      <x v="368"/>
    </i>
    <i r="2">
      <x v="425"/>
    </i>
    <i r="1">
      <x v="6"/>
    </i>
    <i r="2">
      <x v="401"/>
    </i>
    <i r="1">
      <x v="7"/>
    </i>
    <i r="2">
      <x v="453"/>
    </i>
    <i r="2">
      <x v="470"/>
    </i>
    <i r="2">
      <x v="471"/>
    </i>
    <i r="1">
      <x v="8"/>
    </i>
    <i r="2">
      <x v="161"/>
    </i>
    <i r="1">
      <x v="9"/>
    </i>
    <i r="2">
      <x v="162"/>
    </i>
    <i r="2">
      <x v="349"/>
    </i>
    <i r="2">
      <x v="447"/>
    </i>
    <i r="2">
      <x v="543"/>
    </i>
    <i r="2">
      <x v="545"/>
    </i>
    <i r="2">
      <x v="575"/>
    </i>
    <i r="1">
      <x v="10"/>
    </i>
    <i r="2">
      <x v="148"/>
    </i>
    <i r="2">
      <x v="152"/>
    </i>
    <i r="2">
      <x v="155"/>
    </i>
    <i r="2">
      <x v="351"/>
    </i>
    <i r="2">
      <x v="433"/>
    </i>
    <i r="2">
      <x v="436"/>
    </i>
    <i r="2">
      <x v="437"/>
    </i>
    <i r="2">
      <x v="438"/>
    </i>
    <i r="2">
      <x v="443"/>
    </i>
    <i r="2">
      <x v="452"/>
    </i>
    <i r="2">
      <x v="456"/>
    </i>
    <i r="2">
      <x v="457"/>
    </i>
    <i r="2">
      <x v="473"/>
    </i>
    <i r="2">
      <x v="531"/>
    </i>
    <i r="2">
      <x v="546"/>
    </i>
    <i r="2">
      <x v="547"/>
    </i>
    <i r="2">
      <x v="548"/>
    </i>
    <i r="2">
      <x v="549"/>
    </i>
    <i r="2">
      <x v="551"/>
    </i>
    <i r="1">
      <x v="11"/>
    </i>
    <i r="2">
      <x v="153"/>
    </i>
    <i r="2">
      <x v="154"/>
    </i>
    <i r="2">
      <x v="435"/>
    </i>
    <i r="2">
      <x v="439"/>
    </i>
    <i r="2">
      <x v="440"/>
    </i>
    <i r="2">
      <x v="441"/>
    </i>
    <i r="2">
      <x v="442"/>
    </i>
    <i r="2">
      <x v="448"/>
    </i>
    <i r="2">
      <x v="449"/>
    </i>
    <i r="2">
      <x v="454"/>
    </i>
    <i r="2">
      <x v="455"/>
    </i>
    <i r="2">
      <x v="458"/>
    </i>
    <i r="2">
      <x v="459"/>
    </i>
    <i r="2">
      <x v="460"/>
    </i>
    <i r="2">
      <x v="461"/>
    </i>
    <i r="2">
      <x v="463"/>
    </i>
    <i r="2">
      <x v="464"/>
    </i>
    <i r="2">
      <x v="465"/>
    </i>
    <i r="2">
      <x v="467"/>
    </i>
    <i r="2">
      <x v="472"/>
    </i>
    <i r="2">
      <x v="544"/>
    </i>
    <i r="2">
      <x v="552"/>
    </i>
    <i r="1">
      <x v="12"/>
    </i>
    <i r="2">
      <x v="428"/>
    </i>
    <i r="2">
      <x v="429"/>
    </i>
    <i r="2">
      <x v="432"/>
    </i>
    <i r="1">
      <x v="13"/>
    </i>
    <i r="2">
      <x v="431"/>
    </i>
    <i r="2">
      <x v="444"/>
    </i>
    <i r="2">
      <x v="445"/>
    </i>
    <i r="2">
      <x v="446"/>
    </i>
    <i r="2">
      <x v="450"/>
    </i>
    <i r="2">
      <x v="462"/>
    </i>
    <i r="2">
      <x v="466"/>
    </i>
    <i r="2">
      <x v="469"/>
    </i>
    <i r="2">
      <x v="553"/>
    </i>
    <i r="1">
      <x v="14"/>
    </i>
    <i r="2">
      <x v="426"/>
    </i>
    <i r="1">
      <x v="15"/>
    </i>
    <i r="2">
      <x v="157"/>
    </i>
    <i r="2">
      <x v="159"/>
    </i>
    <i r="1">
      <x v="16"/>
    </i>
    <i r="2">
      <x v="505"/>
    </i>
    <i r="1">
      <x v="17"/>
    </i>
    <i r="2">
      <x v="178"/>
    </i>
    <i r="2">
      <x v="180"/>
    </i>
    <i r="2">
      <x v="181"/>
    </i>
    <i r="2">
      <x v="182"/>
    </i>
    <i r="2">
      <x v="185"/>
    </i>
    <i r="2">
      <x v="189"/>
    </i>
    <i r="2">
      <x v="200"/>
    </i>
    <i r="2">
      <x v="202"/>
    </i>
    <i r="2">
      <x v="204"/>
    </i>
    <i r="2">
      <x v="216"/>
    </i>
    <i r="2">
      <x v="217"/>
    </i>
    <i r="2">
      <x v="218"/>
    </i>
    <i r="1">
      <x v="18"/>
    </i>
    <i r="2">
      <x v="177"/>
    </i>
    <i r="2">
      <x v="179"/>
    </i>
    <i r="2">
      <x v="187"/>
    </i>
    <i r="2">
      <x v="191"/>
    </i>
    <i r="2">
      <x v="203"/>
    </i>
    <i r="2">
      <x v="213"/>
    </i>
    <i r="2">
      <x v="374"/>
    </i>
    <i r="2">
      <x v="421"/>
    </i>
    <i r="2">
      <x v="422"/>
    </i>
    <i r="2">
      <x v="541"/>
    </i>
    <i r="1">
      <x v="19"/>
    </i>
    <i r="2">
      <x v="186"/>
    </i>
    <i r="2">
      <x v="195"/>
    </i>
    <i r="2">
      <x v="206"/>
    </i>
    <i r="2">
      <x v="207"/>
    </i>
    <i r="2">
      <x v="209"/>
    </i>
    <i r="2">
      <x v="211"/>
    </i>
    <i r="2">
      <x v="212"/>
    </i>
    <i r="2">
      <x v="214"/>
    </i>
    <i r="2">
      <x v="215"/>
    </i>
    <i r="2">
      <x v="423"/>
    </i>
    <i r="2">
      <x v="424"/>
    </i>
    <i r="1">
      <x v="20"/>
    </i>
    <i r="2">
      <x v="133"/>
    </i>
    <i r="2">
      <x v="137"/>
    </i>
    <i r="2">
      <x v="542"/>
    </i>
    <i r="1">
      <x v="21"/>
    </i>
    <i r="2">
      <x v="140"/>
    </i>
    <i r="2">
      <x v="518"/>
    </i>
    <i r="1">
      <x v="22"/>
    </i>
    <i r="2">
      <x v="135"/>
    </i>
    <i r="2">
      <x v="332"/>
    </i>
    <i r="1">
      <x v="23"/>
    </i>
    <i r="2">
      <x v="124"/>
    </i>
    <i r="2">
      <x v="127"/>
    </i>
    <i r="2">
      <x v="128"/>
    </i>
    <i r="2">
      <x v="132"/>
    </i>
    <i r="2">
      <x v="141"/>
    </i>
    <i r="2">
      <x v="344"/>
    </i>
    <i r="1">
      <x v="24"/>
    </i>
    <i r="2">
      <x v="51"/>
    </i>
    <i r="2">
      <x v="325"/>
    </i>
    <i r="2">
      <x v="327"/>
    </i>
    <i r="2">
      <x v="330"/>
    </i>
    <i r="2">
      <x v="340"/>
    </i>
    <i r="1">
      <x v="25"/>
    </i>
    <i r="2">
      <x v="220"/>
    </i>
    <i r="2">
      <x v="237"/>
    </i>
    <i r="2">
      <x v="245"/>
    </i>
    <i r="2">
      <x v="299"/>
    </i>
    <i r="2">
      <x v="385"/>
    </i>
    <i r="1">
      <x v="26"/>
    </i>
    <i r="2">
      <x v="125"/>
    </i>
    <i r="2">
      <x v="229"/>
    </i>
    <i r="2">
      <x v="244"/>
    </i>
    <i r="2">
      <x v="292"/>
    </i>
    <i r="1">
      <x v="27"/>
    </i>
    <i r="2">
      <x v="252"/>
    </i>
    <i r="1">
      <x v="28"/>
    </i>
    <i r="2">
      <x v="500"/>
    </i>
    <i r="2">
      <x v="502"/>
    </i>
    <i r="2">
      <x v="503"/>
    </i>
    <i r="2">
      <x v="655"/>
    </i>
    <i r="1">
      <x v="29"/>
    </i>
    <i r="2">
      <x v="262"/>
    </i>
    <i r="2">
      <x v="278"/>
    </i>
    <i r="1">
      <x v="30"/>
    </i>
    <i r="2">
      <x v="242"/>
    </i>
    <i r="2">
      <x v="257"/>
    </i>
    <i r="2">
      <x v="377"/>
    </i>
    <i r="2">
      <x v="384"/>
    </i>
    <i r="2">
      <x v="389"/>
    </i>
    <i r="2">
      <x v="399"/>
    </i>
    <i r="2">
      <x v="400"/>
    </i>
    <i r="2">
      <x v="408"/>
    </i>
    <i r="2">
      <x v="416"/>
    </i>
    <i r="2">
      <x v="468"/>
    </i>
    <i r="2">
      <x v="539"/>
    </i>
    <i r="1">
      <x v="31"/>
    </i>
    <i r="2">
      <x v="126"/>
    </i>
    <i r="2">
      <x v="228"/>
    </i>
    <i r="2">
      <x v="497"/>
    </i>
    <i r="2">
      <x v="498"/>
    </i>
    <i r="2">
      <x v="504"/>
    </i>
    <i r="1">
      <x v="32"/>
    </i>
    <i r="2">
      <x v="221"/>
    </i>
    <i r="2">
      <x v="238"/>
    </i>
    <i r="2">
      <x v="239"/>
    </i>
    <i r="2">
      <x v="240"/>
    </i>
    <i r="2">
      <x v="246"/>
    </i>
    <i r="2">
      <x v="249"/>
    </i>
    <i r="2">
      <x v="250"/>
    </i>
    <i r="2">
      <x v="259"/>
    </i>
    <i r="2">
      <x v="261"/>
    </i>
    <i r="2">
      <x v="281"/>
    </i>
    <i r="2">
      <x v="288"/>
    </i>
    <i r="2">
      <x v="304"/>
    </i>
    <i r="2">
      <x v="501"/>
    </i>
    <i r="1">
      <x v="33"/>
    </i>
    <i r="2">
      <x v="231"/>
    </i>
    <i r="1">
      <x v="34"/>
    </i>
    <i r="2">
      <x v="219"/>
    </i>
    <i r="2">
      <x v="412"/>
    </i>
    <i r="2">
      <x v="413"/>
    </i>
    <i r="1">
      <x v="35"/>
    </i>
    <i r="2">
      <x v="33"/>
    </i>
    <i r="2">
      <x v="274"/>
    </i>
    <i r="2">
      <x v="379"/>
    </i>
    <i r="2">
      <x v="653"/>
    </i>
    <i r="1">
      <x v="36"/>
    </i>
    <i r="2">
      <x v="222"/>
    </i>
    <i r="2">
      <x v="233"/>
    </i>
    <i r="2">
      <x v="234"/>
    </i>
    <i r="2">
      <x v="254"/>
    </i>
    <i r="2">
      <x v="271"/>
    </i>
    <i r="2">
      <x v="280"/>
    </i>
    <i r="2">
      <x v="282"/>
    </i>
    <i r="2">
      <x v="289"/>
    </i>
    <i r="2">
      <x v="300"/>
    </i>
    <i r="2">
      <x v="308"/>
    </i>
    <i r="2">
      <x v="380"/>
    </i>
    <i r="2">
      <x v="404"/>
    </i>
    <i r="1">
      <x v="37"/>
    </i>
    <i r="2">
      <x v="93"/>
    </i>
    <i r="1">
      <x v="38"/>
    </i>
    <i r="2">
      <x v="748"/>
    </i>
    <i r="1">
      <x v="39"/>
    </i>
    <i r="2">
      <x v="164"/>
    </i>
    <i r="2">
      <x v="166"/>
    </i>
    <i r="2">
      <x v="317"/>
    </i>
    <i r="2">
      <x v="318"/>
    </i>
    <i r="2">
      <x v="319"/>
    </i>
    <i r="2">
      <x v="323"/>
    </i>
    <i r="2">
      <x v="324"/>
    </i>
    <i r="2">
      <x v="329"/>
    </i>
    <i r="1">
      <x v="40"/>
    </i>
    <i r="2">
      <x v="382"/>
    </i>
    <i r="2">
      <x v="405"/>
    </i>
    <i r="1">
      <x v="43"/>
    </i>
    <i r="2">
      <x v="479"/>
    </i>
    <i r="1">
      <x v="44"/>
    </i>
    <i r="2">
      <x v="165"/>
    </i>
    <i r="1">
      <x v="45"/>
    </i>
    <i r="2">
      <x v="550"/>
    </i>
    <i r="1">
      <x v="51"/>
    </i>
    <i r="2">
      <x v="520"/>
    </i>
    <i r="1">
      <x v="53"/>
    </i>
    <i r="2">
      <x v="388"/>
    </i>
    <i r="1">
      <x v="54"/>
    </i>
    <i r="2">
      <x v="522"/>
    </i>
    <i r="1">
      <x v="55"/>
    </i>
    <i r="2">
      <x v="363"/>
    </i>
    <i r="2">
      <x v="365"/>
    </i>
    <i r="2">
      <x v="534"/>
    </i>
    <i r="2">
      <x v="538"/>
    </i>
    <i r="1">
      <x v="59"/>
    </i>
    <i r="2">
      <x v="168"/>
    </i>
    <i r="1">
      <x v="65"/>
    </i>
    <i r="2">
      <x v="310"/>
    </i>
    <i r="1">
      <x v="66"/>
    </i>
    <i r="2">
      <x v="475"/>
    </i>
    <i r="1">
      <x v="67"/>
    </i>
    <i r="2">
      <x v="478"/>
    </i>
    <i r="2">
      <x v="526"/>
    </i>
    <i r="1">
      <x v="69"/>
    </i>
    <i r="2">
      <x v="509"/>
    </i>
    <i r="1">
      <x v="71"/>
    </i>
    <i r="2">
      <x v="418"/>
    </i>
    <i r="2">
      <x v="419"/>
    </i>
    <i r="2">
      <x v="420"/>
    </i>
    <i r="1">
      <x v="73"/>
    </i>
    <i r="2">
      <x v="175"/>
    </i>
    <i r="1">
      <x v="74"/>
    </i>
    <i r="2">
      <x v="176"/>
    </i>
    <i r="1">
      <x v="78"/>
    </i>
    <i r="2">
      <x v="173"/>
    </i>
    <i r="1">
      <x v="85"/>
    </i>
    <i r="2">
      <x v="131"/>
    </i>
    <i r="2">
      <x v="139"/>
    </i>
    <i r="2">
      <x v="145"/>
    </i>
    <i r="2">
      <x v="146"/>
    </i>
    <i r="2">
      <x v="149"/>
    </i>
    <i r="2">
      <x v="150"/>
    </i>
    <i r="2">
      <x v="151"/>
    </i>
    <i r="2">
      <x v="156"/>
    </i>
    <i r="2">
      <x v="158"/>
    </i>
    <i r="2">
      <x v="160"/>
    </i>
    <i r="2">
      <x v="336"/>
    </i>
    <i r="2">
      <x v="444"/>
    </i>
    <i r="2">
      <x v="446"/>
    </i>
    <i r="2">
      <x v="450"/>
    </i>
    <i r="2">
      <x v="462"/>
    </i>
    <i r="2">
      <x v="516"/>
    </i>
    <i r="1">
      <x v="90"/>
    </i>
    <i r="2">
      <x v="224"/>
    </i>
    <i r="2">
      <x v="225"/>
    </i>
    <i r="2">
      <x v="226"/>
    </i>
    <i r="2">
      <x v="227"/>
    </i>
    <i r="2">
      <x v="230"/>
    </i>
    <i r="2">
      <x v="247"/>
    </i>
    <i r="2">
      <x v="253"/>
    </i>
    <i r="2">
      <x v="263"/>
    </i>
    <i r="2">
      <x v="264"/>
    </i>
    <i r="2">
      <x v="276"/>
    </i>
    <i r="2">
      <x v="284"/>
    </i>
    <i r="2">
      <x v="285"/>
    </i>
    <i r="2">
      <x v="286"/>
    </i>
    <i r="2">
      <x v="297"/>
    </i>
    <i r="2">
      <x v="298"/>
    </i>
    <i r="2">
      <x v="311"/>
    </i>
    <i r="1">
      <x v="92"/>
    </i>
    <i r="2">
      <x v="521"/>
    </i>
    <i r="1">
      <x v="95"/>
    </i>
    <i r="2">
      <x v="353"/>
    </i>
    <i r="2">
      <x v="360"/>
    </i>
    <i r="2">
      <x v="367"/>
    </i>
    <i r="2">
      <x v="369"/>
    </i>
    <i r="2">
      <x v="370"/>
    </i>
    <i r="2">
      <x v="371"/>
    </i>
    <i r="2">
      <x v="372"/>
    </i>
    <i r="2">
      <x v="373"/>
    </i>
    <i r="2">
      <x v="375"/>
    </i>
    <i r="1">
      <x v="108"/>
    </i>
    <i r="2">
      <x v="134"/>
    </i>
    <i r="2">
      <x v="136"/>
    </i>
    <i r="2">
      <x v="138"/>
    </i>
    <i r="2">
      <x v="142"/>
    </i>
    <i r="2">
      <x v="256"/>
    </i>
    <i r="2">
      <x v="305"/>
    </i>
    <i r="2">
      <x v="326"/>
    </i>
    <i r="2">
      <x v="328"/>
    </i>
    <i r="2">
      <x v="333"/>
    </i>
    <i r="2">
      <x v="334"/>
    </i>
    <i r="2">
      <x v="335"/>
    </i>
    <i r="2">
      <x v="337"/>
    </i>
    <i r="2">
      <x v="338"/>
    </i>
    <i r="2">
      <x v="339"/>
    </i>
    <i r="2">
      <x v="341"/>
    </i>
    <i r="2">
      <x v="342"/>
    </i>
    <i r="2">
      <x v="343"/>
    </i>
    <i r="2">
      <x v="345"/>
    </i>
    <i r="2">
      <x v="346"/>
    </i>
    <i r="2">
      <x v="347"/>
    </i>
    <i r="2">
      <x v="348"/>
    </i>
    <i r="2">
      <x v="510"/>
    </i>
    <i r="2">
      <x v="511"/>
    </i>
    <i r="2">
      <x v="512"/>
    </i>
    <i r="2">
      <x v="513"/>
    </i>
    <i r="2">
      <x v="514"/>
    </i>
    <i r="2">
      <x v="515"/>
    </i>
    <i r="2">
      <x v="517"/>
    </i>
    <i r="1">
      <x v="109"/>
    </i>
    <i r="2">
      <x v="295"/>
    </i>
    <i r="2">
      <x v="352"/>
    </i>
    <i r="1">
      <x v="110"/>
    </i>
    <i r="2">
      <x v="232"/>
    </i>
    <i r="2">
      <x v="260"/>
    </i>
    <i r="2">
      <x v="293"/>
    </i>
    <i r="2">
      <x v="314"/>
    </i>
    <i r="1">
      <x v="111"/>
    </i>
    <i r="2">
      <x v="312"/>
    </i>
    <i r="1">
      <x v="113"/>
    </i>
    <i r="2">
      <x v="519"/>
    </i>
    <i r="2">
      <x v="524"/>
    </i>
    <i r="2">
      <x v="527"/>
    </i>
    <i r="1">
      <x v="117"/>
    </i>
    <i r="2">
      <x v="313"/>
    </i>
    <i r="1">
      <x v="118"/>
    </i>
    <i r="2">
      <x v="172"/>
    </i>
    <i r="1">
      <x v="119"/>
    </i>
    <i r="2">
      <x v="315"/>
    </i>
    <i r="1">
      <x v="120"/>
    </i>
    <i r="2">
      <x v="143"/>
    </i>
    <i r="1">
      <x v="121"/>
    </i>
    <i r="2">
      <x v="477"/>
    </i>
    <i r="2">
      <x v="525"/>
    </i>
    <i r="1">
      <x v="123"/>
    </i>
    <i r="2">
      <x v="147"/>
    </i>
    <i r="2">
      <x v="350"/>
    </i>
    <i r="2">
      <x v="434"/>
    </i>
    <i r="1">
      <x v="125"/>
    </i>
    <i r="2">
      <x v="167"/>
    </i>
    <i r="2">
      <x v="320"/>
    </i>
    <i r="2">
      <x v="322"/>
    </i>
    <i r="1">
      <x v="126"/>
    </i>
    <i r="2">
      <x v="129"/>
    </i>
    <i r="2">
      <x v="130"/>
    </i>
    <i r="2">
      <x v="241"/>
    </i>
    <i r="2">
      <x v="243"/>
    </i>
    <i r="2">
      <x v="266"/>
    </i>
    <i r="2">
      <x v="267"/>
    </i>
    <i r="2">
      <x v="268"/>
    </i>
    <i r="2">
      <x v="269"/>
    </i>
    <i r="2">
      <x v="270"/>
    </i>
    <i r="2">
      <x v="275"/>
    </i>
    <i r="2">
      <x v="386"/>
    </i>
    <i r="2">
      <x v="391"/>
    </i>
    <i r="2">
      <x v="392"/>
    </i>
    <i r="2">
      <x v="397"/>
    </i>
    <i r="2">
      <x v="398"/>
    </i>
    <i r="2">
      <x v="409"/>
    </i>
    <i r="2">
      <x v="410"/>
    </i>
    <i r="2">
      <x v="414"/>
    </i>
    <i r="1">
      <x v="127"/>
    </i>
    <i r="2">
      <x v="14"/>
    </i>
    <i r="2">
      <x v="236"/>
    </i>
    <i r="2">
      <x v="248"/>
    </i>
    <i r="2">
      <x v="251"/>
    </i>
    <i r="2">
      <x v="258"/>
    </i>
    <i r="2">
      <x v="272"/>
    </i>
    <i r="2">
      <x v="273"/>
    </i>
    <i r="2">
      <x v="277"/>
    </i>
    <i r="2">
      <x v="279"/>
    </i>
    <i r="2">
      <x v="283"/>
    </i>
    <i r="2">
      <x v="287"/>
    </i>
    <i r="2">
      <x v="290"/>
    </i>
    <i r="2">
      <x v="291"/>
    </i>
    <i r="2">
      <x v="294"/>
    </i>
    <i r="2">
      <x v="296"/>
    </i>
    <i r="2">
      <x v="301"/>
    </i>
    <i r="2">
      <x v="302"/>
    </i>
    <i r="2">
      <x v="303"/>
    </i>
    <i r="2">
      <x v="306"/>
    </i>
    <i r="2">
      <x v="307"/>
    </i>
    <i r="2">
      <x v="309"/>
    </i>
    <i r="2">
      <x v="387"/>
    </i>
    <i r="2">
      <x v="395"/>
    </i>
    <i r="2">
      <x v="530"/>
    </i>
    <i r="2">
      <x v="532"/>
    </i>
    <i r="2">
      <x v="535"/>
    </i>
    <i r="2">
      <x v="536"/>
    </i>
    <i r="2">
      <x v="537"/>
    </i>
    <i r="2">
      <x v="540"/>
    </i>
    <i r="1">
      <x v="128"/>
    </i>
    <i r="2">
      <x v="255"/>
    </i>
    <i r="2">
      <x v="265"/>
    </i>
    <i r="2">
      <x v="624"/>
    </i>
    <i r="2">
      <x v="625"/>
    </i>
    <i r="2">
      <x v="626"/>
    </i>
    <i r="2">
      <x v="627"/>
    </i>
    <i r="2">
      <x v="628"/>
    </i>
    <i r="2">
      <x v="629"/>
    </i>
    <i r="2">
      <x v="630"/>
    </i>
    <i r="2">
      <x v="631"/>
    </i>
    <i r="2">
      <x v="632"/>
    </i>
    <i r="2">
      <x v="633"/>
    </i>
    <i r="2">
      <x v="634"/>
    </i>
    <i r="2">
      <x v="635"/>
    </i>
    <i r="1">
      <x v="129"/>
    </i>
    <i r="2">
      <x v="415"/>
    </i>
    <i r="1">
      <x v="130"/>
    </i>
    <i r="2">
      <x v="381"/>
    </i>
    <i r="2">
      <x v="390"/>
    </i>
    <i r="2">
      <x v="403"/>
    </i>
    <i r="1">
      <x v="131"/>
    </i>
    <i r="2">
      <x v="383"/>
    </i>
    <i r="2">
      <x v="393"/>
    </i>
    <i r="2">
      <x v="402"/>
    </i>
    <i r="2">
      <x v="406"/>
    </i>
    <i r="2">
      <x v="407"/>
    </i>
    <i r="2">
      <x v="417"/>
    </i>
    <i r="1">
      <x v="132"/>
    </i>
    <i r="2">
      <x v="144"/>
    </i>
    <i r="2">
      <x v="170"/>
    </i>
    <i r="1">
      <x v="133"/>
    </i>
    <i r="2">
      <x v="476"/>
    </i>
    <i r="2">
      <x v="523"/>
    </i>
    <i r="1">
      <x v="136"/>
    </i>
    <i r="2">
      <x v="366"/>
    </i>
    <i r="2">
      <x v="528"/>
    </i>
    <i r="2">
      <x v="529"/>
    </i>
    <i r="2">
      <x v="533"/>
    </i>
    <i r="1">
      <x v="137"/>
    </i>
    <i r="2">
      <x v="430"/>
    </i>
    <i r="1">
      <x v="138"/>
    </i>
    <i r="2">
      <x v="174"/>
    </i>
    <i r="1">
      <x v="139"/>
    </i>
    <i r="2">
      <x v="3"/>
    </i>
    <i r="2">
      <x v="37"/>
    </i>
    <i r="2">
      <x v="104"/>
    </i>
    <i r="2">
      <x v="163"/>
    </i>
    <i r="2">
      <x v="169"/>
    </i>
    <i r="2">
      <x v="223"/>
    </i>
    <i r="2">
      <x v="235"/>
    </i>
    <i r="2">
      <x v="316"/>
    </i>
    <i r="2">
      <x v="321"/>
    </i>
    <i r="2">
      <x v="331"/>
    </i>
    <i r="2">
      <x v="427"/>
    </i>
    <i r="2">
      <x v="431"/>
    </i>
    <i r="2">
      <x v="451"/>
    </i>
    <i r="2">
      <x v="484"/>
    </i>
    <i r="2">
      <x v="485"/>
    </i>
    <i r="2">
      <x v="486"/>
    </i>
    <i r="2">
      <x v="487"/>
    </i>
    <i r="2">
      <x v="488"/>
    </i>
    <i r="2">
      <x v="489"/>
    </i>
    <i r="2">
      <x v="490"/>
    </i>
    <i r="2">
      <x v="491"/>
    </i>
    <i r="2">
      <x v="492"/>
    </i>
    <i r="2">
      <x v="493"/>
    </i>
    <i r="2">
      <x v="494"/>
    </i>
    <i r="2">
      <x v="495"/>
    </i>
    <i r="2">
      <x v="496"/>
    </i>
    <i r="2">
      <x v="499"/>
    </i>
    <i r="2">
      <x v="508"/>
    </i>
    <i r="2">
      <x v="554"/>
    </i>
    <i r="2">
      <x v="556"/>
    </i>
    <i r="2">
      <x v="636"/>
    </i>
    <i r="2">
      <x v="641"/>
    </i>
    <i r="2">
      <x v="642"/>
    </i>
    <i r="2">
      <x v="643"/>
    </i>
    <i r="2">
      <x v="644"/>
    </i>
    <i r="2">
      <x v="645"/>
    </i>
    <i r="2">
      <x v="646"/>
    </i>
    <i r="2">
      <x v="647"/>
    </i>
    <i r="2">
      <x v="648"/>
    </i>
    <i r="2">
      <x v="649"/>
    </i>
    <i r="2">
      <x v="650"/>
    </i>
    <i r="2">
      <x v="651"/>
    </i>
    <i r="2">
      <x v="652"/>
    </i>
    <i r="2">
      <x v="654"/>
    </i>
    <i r="2">
      <x v="656"/>
    </i>
    <i r="2">
      <x v="657"/>
    </i>
    <i r="2">
      <x v="658"/>
    </i>
    <i r="2">
      <x v="659"/>
    </i>
    <i r="2">
      <x v="660"/>
    </i>
    <i r="2">
      <x v="661"/>
    </i>
    <i r="2">
      <x v="662"/>
    </i>
    <i r="2">
      <x v="663"/>
    </i>
    <i r="2">
      <x v="664"/>
    </i>
    <i r="2">
      <x v="665"/>
    </i>
    <i r="2">
      <x v="666"/>
    </i>
    <i r="2">
      <x v="667"/>
    </i>
    <i r="2">
      <x v="668"/>
    </i>
    <i r="2">
      <x v="669"/>
    </i>
    <i r="2">
      <x v="670"/>
    </i>
    <i r="2">
      <x v="671"/>
    </i>
    <i r="2">
      <x v="672"/>
    </i>
    <i r="2">
      <x v="673"/>
    </i>
    <i r="2">
      <x v="674"/>
    </i>
    <i r="2">
      <x v="675"/>
    </i>
    <i r="2">
      <x v="676"/>
    </i>
    <i r="2">
      <x v="688"/>
    </i>
    <i r="2">
      <x v="689"/>
    </i>
    <i r="2">
      <x v="692"/>
    </i>
    <i r="2">
      <x v="812"/>
    </i>
    <i r="2">
      <x v="903"/>
    </i>
    <i>
      <x v="4"/>
    </i>
    <i r="1">
      <x v="139"/>
    </i>
    <i r="2">
      <x v="566"/>
    </i>
    <i r="2">
      <x v="567"/>
    </i>
    <i r="2">
      <x v="568"/>
    </i>
    <i r="2">
      <x v="571"/>
    </i>
    <i r="2">
      <x v="573"/>
    </i>
    <i r="2">
      <x v="588"/>
    </i>
    <i r="2">
      <x v="589"/>
    </i>
    <i r="2">
      <x v="590"/>
    </i>
    <i r="2">
      <x v="743"/>
    </i>
    <i r="2">
      <x v="801"/>
    </i>
    <i r="2">
      <x v="827"/>
    </i>
    <i r="2">
      <x v="9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76DF-D788-4108-984C-E809B78E6CA7}">
  <dimension ref="A1:B9"/>
  <sheetViews>
    <sheetView workbookViewId="0">
      <selection activeCell="B12" sqref="B12"/>
    </sheetView>
  </sheetViews>
  <sheetFormatPr defaultRowHeight="15"/>
  <cols>
    <col min="1" max="1" width="18.42578125" customWidth="1"/>
    <col min="2" max="2" width="122.140625" style="19" customWidth="1"/>
  </cols>
  <sheetData>
    <row r="1" spans="1:2">
      <c r="A1" s="21" t="s">
        <v>0</v>
      </c>
      <c r="B1" s="17">
        <v>46082</v>
      </c>
    </row>
    <row r="2" spans="1:2">
      <c r="A2" s="21"/>
      <c r="B2" s="17"/>
    </row>
    <row r="3" spans="1:2" ht="30">
      <c r="A3" s="21" t="s">
        <v>1</v>
      </c>
      <c r="B3" s="18" t="s">
        <v>2</v>
      </c>
    </row>
    <row r="4" spans="1:2">
      <c r="B4" s="19" t="s">
        <v>3</v>
      </c>
    </row>
    <row r="5" spans="1:2">
      <c r="B5" s="20" t="s">
        <v>4</v>
      </c>
    </row>
    <row r="6" spans="1:2">
      <c r="B6" s="19" t="s">
        <v>5</v>
      </c>
    </row>
    <row r="7" spans="1:2" ht="30">
      <c r="B7" s="19" t="s">
        <v>6</v>
      </c>
    </row>
    <row r="9" spans="1:2">
      <c r="B9" s="1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C393-D352-4F67-A8B6-8889ACD311E4}">
  <dimension ref="A1:AL1358"/>
  <sheetViews>
    <sheetView workbookViewId="0">
      <selection activeCell="B10" sqref="B10"/>
    </sheetView>
  </sheetViews>
  <sheetFormatPr defaultRowHeight="13.5"/>
  <cols>
    <col min="1" max="1" width="26.28515625" style="7" customWidth="1"/>
    <col min="2" max="2" width="82.85546875" style="5" customWidth="1"/>
    <col min="3" max="3" width="44.85546875" style="2" customWidth="1"/>
    <col min="4" max="4" width="14" style="2" hidden="1" customWidth="1"/>
    <col min="5" max="5" width="0" style="2" hidden="1" customWidth="1"/>
    <col min="6" max="6" width="39.42578125" style="2" hidden="1" customWidth="1"/>
    <col min="7" max="17" width="0" style="2" hidden="1" customWidth="1"/>
    <col min="18" max="18" width="49.28515625" style="2" customWidth="1"/>
    <col min="19" max="20" width="9.140625" style="2"/>
    <col min="21" max="21" width="17.7109375" style="2" customWidth="1"/>
    <col min="22" max="22" width="17.28515625" style="2" customWidth="1"/>
    <col min="23" max="23" width="16.42578125" style="2" hidden="1" customWidth="1"/>
    <col min="24" max="36" width="0" style="2" hidden="1" customWidth="1"/>
    <col min="37" max="37" width="28.28515625" style="2" customWidth="1"/>
    <col min="38" max="16384" width="9.140625" style="2"/>
  </cols>
  <sheetData>
    <row r="1" spans="1:38" ht="31.5" customHeight="1">
      <c r="A1" s="6" t="s">
        <v>8</v>
      </c>
      <c r="B1" s="4"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row>
    <row r="2" spans="1:38">
      <c r="A2" s="7" t="s">
        <v>45</v>
      </c>
      <c r="B2" s="5" t="s">
        <v>46</v>
      </c>
      <c r="C2" s="2" t="s">
        <v>47</v>
      </c>
      <c r="F2" s="2" t="s">
        <v>48</v>
      </c>
      <c r="G2" s="2" t="s">
        <v>48</v>
      </c>
      <c r="I2" s="2" t="s">
        <v>49</v>
      </c>
      <c r="J2" s="2" t="s">
        <v>50</v>
      </c>
      <c r="N2" s="3">
        <v>45910</v>
      </c>
      <c r="S2" s="2" t="s">
        <v>51</v>
      </c>
      <c r="V2" s="2" t="s">
        <v>52</v>
      </c>
      <c r="W2" s="2" t="s">
        <v>53</v>
      </c>
      <c r="AA2" s="2">
        <v>0</v>
      </c>
      <c r="AB2" s="2">
        <v>0</v>
      </c>
      <c r="AC2" s="2">
        <v>0</v>
      </c>
      <c r="AD2" s="2">
        <v>0</v>
      </c>
      <c r="AE2" s="2">
        <v>3</v>
      </c>
      <c r="AF2" s="2">
        <v>0</v>
      </c>
      <c r="AG2" s="2">
        <v>0</v>
      </c>
      <c r="AH2" s="2">
        <v>3</v>
      </c>
      <c r="AI2" s="3">
        <v>45882</v>
      </c>
    </row>
    <row r="3" spans="1:38">
      <c r="A3" s="7" t="s">
        <v>54</v>
      </c>
      <c r="B3" s="5" t="s">
        <v>55</v>
      </c>
      <c r="C3" s="2" t="s">
        <v>47</v>
      </c>
      <c r="F3" s="2" t="s">
        <v>48</v>
      </c>
      <c r="G3" s="2" t="s">
        <v>48</v>
      </c>
      <c r="I3" s="2" t="s">
        <v>49</v>
      </c>
      <c r="J3" s="2" t="s">
        <v>50</v>
      </c>
      <c r="N3" s="3">
        <v>45910</v>
      </c>
      <c r="R3" s="2" t="s">
        <v>46</v>
      </c>
      <c r="S3" s="2" t="s">
        <v>51</v>
      </c>
      <c r="U3" s="2" t="s">
        <v>56</v>
      </c>
      <c r="V3" s="2" t="s">
        <v>57</v>
      </c>
      <c r="W3" s="2" t="s">
        <v>53</v>
      </c>
      <c r="AA3" s="2">
        <v>0</v>
      </c>
      <c r="AB3" s="2">
        <v>0</v>
      </c>
      <c r="AC3" s="2">
        <v>0</v>
      </c>
      <c r="AD3" s="2">
        <v>0</v>
      </c>
      <c r="AE3" s="2">
        <v>6</v>
      </c>
      <c r="AF3" s="2">
        <v>0</v>
      </c>
      <c r="AG3" s="2">
        <v>0</v>
      </c>
      <c r="AH3" s="2">
        <v>6</v>
      </c>
      <c r="AI3" s="3">
        <v>45882</v>
      </c>
    </row>
    <row r="4" spans="1:38">
      <c r="A4" s="7" t="s">
        <v>58</v>
      </c>
      <c r="B4" s="5" t="s">
        <v>59</v>
      </c>
      <c r="C4" s="2" t="s">
        <v>60</v>
      </c>
      <c r="G4" s="2" t="s">
        <v>48</v>
      </c>
      <c r="I4" s="2" t="s">
        <v>49</v>
      </c>
      <c r="R4" s="2" t="s">
        <v>55</v>
      </c>
      <c r="S4" s="2" t="s">
        <v>51</v>
      </c>
      <c r="V4" s="2" t="s">
        <v>61</v>
      </c>
      <c r="W4" s="2" t="s">
        <v>53</v>
      </c>
      <c r="AA4" s="2">
        <v>0</v>
      </c>
      <c r="AB4" s="2">
        <v>0</v>
      </c>
      <c r="AC4" s="2">
        <v>0</v>
      </c>
      <c r="AD4" s="2">
        <v>0</v>
      </c>
      <c r="AE4" s="2">
        <v>0</v>
      </c>
      <c r="AF4" s="2">
        <v>0</v>
      </c>
      <c r="AG4" s="2">
        <v>0</v>
      </c>
      <c r="AH4" s="2">
        <v>0</v>
      </c>
    </row>
    <row r="5" spans="1:38">
      <c r="A5" s="7" t="s">
        <v>58</v>
      </c>
      <c r="B5" s="5" t="s">
        <v>62</v>
      </c>
      <c r="C5" s="2" t="s">
        <v>60</v>
      </c>
      <c r="G5" s="2" t="s">
        <v>48</v>
      </c>
      <c r="I5" s="2" t="s">
        <v>49</v>
      </c>
      <c r="R5" s="2" t="s">
        <v>55</v>
      </c>
      <c r="S5" s="2" t="s">
        <v>51</v>
      </c>
      <c r="V5" s="2" t="s">
        <v>63</v>
      </c>
      <c r="W5" s="2" t="s">
        <v>53</v>
      </c>
      <c r="AA5" s="2">
        <v>0</v>
      </c>
      <c r="AB5" s="2">
        <v>0</v>
      </c>
      <c r="AC5" s="2">
        <v>0</v>
      </c>
      <c r="AD5" s="2">
        <v>0</v>
      </c>
      <c r="AE5" s="2">
        <v>0</v>
      </c>
      <c r="AF5" s="2">
        <v>0</v>
      </c>
      <c r="AG5" s="2">
        <v>0</v>
      </c>
      <c r="AH5" s="2">
        <v>0</v>
      </c>
    </row>
    <row r="6" spans="1:38">
      <c r="A6" s="7" t="s">
        <v>58</v>
      </c>
      <c r="B6" s="5" t="s">
        <v>64</v>
      </c>
      <c r="C6" s="2" t="s">
        <v>60</v>
      </c>
      <c r="F6" s="2" t="s">
        <v>48</v>
      </c>
      <c r="G6" s="2" t="s">
        <v>48</v>
      </c>
      <c r="I6" s="2" t="s">
        <v>49</v>
      </c>
      <c r="R6" s="2" t="s">
        <v>55</v>
      </c>
      <c r="S6" s="2" t="s">
        <v>51</v>
      </c>
      <c r="U6" s="2" t="s">
        <v>65</v>
      </c>
      <c r="V6" s="2" t="s">
        <v>66</v>
      </c>
      <c r="W6" s="2" t="s">
        <v>53</v>
      </c>
      <c r="AA6" s="2">
        <v>0</v>
      </c>
      <c r="AB6" s="2">
        <v>0</v>
      </c>
      <c r="AC6" s="2">
        <v>0</v>
      </c>
      <c r="AD6" s="2">
        <v>33.33</v>
      </c>
      <c r="AE6" s="2">
        <v>4</v>
      </c>
      <c r="AF6" s="2">
        <v>0</v>
      </c>
      <c r="AG6" s="2">
        <v>2</v>
      </c>
      <c r="AH6" s="2">
        <v>6</v>
      </c>
    </row>
    <row r="7" spans="1:38">
      <c r="A7" s="7" t="s">
        <v>67</v>
      </c>
      <c r="B7" s="5" t="s">
        <v>68</v>
      </c>
      <c r="C7" s="2" t="s">
        <v>60</v>
      </c>
      <c r="G7" s="2" t="s">
        <v>48</v>
      </c>
      <c r="I7" s="2" t="s">
        <v>49</v>
      </c>
      <c r="R7" s="2" t="s">
        <v>64</v>
      </c>
      <c r="S7" s="2" t="s">
        <v>51</v>
      </c>
      <c r="U7" s="2" t="s">
        <v>69</v>
      </c>
      <c r="V7" s="2" t="s">
        <v>70</v>
      </c>
      <c r="W7" s="2" t="s">
        <v>53</v>
      </c>
      <c r="AA7" s="2">
        <v>0</v>
      </c>
      <c r="AB7" s="2">
        <v>0</v>
      </c>
      <c r="AC7" s="2">
        <v>0</v>
      </c>
      <c r="AD7" s="2">
        <v>0</v>
      </c>
      <c r="AE7" s="2">
        <v>0</v>
      </c>
      <c r="AF7" s="2">
        <v>0</v>
      </c>
      <c r="AG7" s="2">
        <v>0</v>
      </c>
      <c r="AH7" s="2">
        <v>0</v>
      </c>
      <c r="AK7" s="2" t="s">
        <v>71</v>
      </c>
    </row>
    <row r="8" spans="1:38" ht="27">
      <c r="A8" s="7" t="s">
        <v>67</v>
      </c>
      <c r="B8" s="5" t="s">
        <v>72</v>
      </c>
      <c r="C8" s="2" t="s">
        <v>60</v>
      </c>
      <c r="G8" s="2" t="s">
        <v>48</v>
      </c>
      <c r="I8" s="2" t="s">
        <v>49</v>
      </c>
      <c r="R8" s="2" t="s">
        <v>64</v>
      </c>
      <c r="S8" s="2" t="s">
        <v>51</v>
      </c>
      <c r="U8" s="2" t="s">
        <v>73</v>
      </c>
      <c r="V8" s="2" t="s">
        <v>74</v>
      </c>
      <c r="W8" s="2" t="s">
        <v>53</v>
      </c>
      <c r="AA8" s="2">
        <v>0</v>
      </c>
      <c r="AB8" s="2">
        <v>0</v>
      </c>
      <c r="AC8" s="2">
        <v>0</v>
      </c>
      <c r="AD8" s="2">
        <v>0</v>
      </c>
      <c r="AE8" s="2">
        <v>0</v>
      </c>
      <c r="AF8" s="2">
        <v>0</v>
      </c>
      <c r="AG8" s="2">
        <v>0</v>
      </c>
      <c r="AH8" s="2">
        <v>0</v>
      </c>
      <c r="AK8" s="2" t="s">
        <v>75</v>
      </c>
    </row>
    <row r="9" spans="1:38">
      <c r="A9" s="7" t="s">
        <v>67</v>
      </c>
      <c r="B9" s="5" t="s">
        <v>76</v>
      </c>
      <c r="C9" s="2" t="s">
        <v>60</v>
      </c>
      <c r="G9" s="2" t="s">
        <v>48</v>
      </c>
      <c r="I9" s="2" t="s">
        <v>77</v>
      </c>
      <c r="R9" s="2" t="s">
        <v>64</v>
      </c>
      <c r="S9" s="2" t="s">
        <v>51</v>
      </c>
      <c r="V9" s="2" t="s">
        <v>78</v>
      </c>
      <c r="W9" s="2" t="s">
        <v>53</v>
      </c>
      <c r="AA9" s="2">
        <v>0</v>
      </c>
      <c r="AB9" s="2">
        <v>0</v>
      </c>
      <c r="AC9" s="2">
        <v>0</v>
      </c>
      <c r="AD9" s="2">
        <v>0</v>
      </c>
      <c r="AE9" s="2">
        <v>0</v>
      </c>
      <c r="AF9" s="2">
        <v>0</v>
      </c>
      <c r="AG9" s="2">
        <v>0</v>
      </c>
      <c r="AH9" s="2">
        <v>0</v>
      </c>
      <c r="AK9" s="2" t="s">
        <v>79</v>
      </c>
    </row>
    <row r="10" spans="1:38" ht="27">
      <c r="A10" s="7" t="s">
        <v>67</v>
      </c>
      <c r="B10" s="5" t="s">
        <v>80</v>
      </c>
      <c r="C10" s="2" t="s">
        <v>60</v>
      </c>
      <c r="G10" s="2" t="s">
        <v>48</v>
      </c>
      <c r="R10" s="2" t="s">
        <v>64</v>
      </c>
      <c r="S10" s="2" t="s">
        <v>51</v>
      </c>
      <c r="U10" s="2" t="s">
        <v>81</v>
      </c>
      <c r="V10" s="2" t="s">
        <v>82</v>
      </c>
      <c r="W10" s="2" t="s">
        <v>53</v>
      </c>
      <c r="AA10" s="2">
        <v>0</v>
      </c>
      <c r="AB10" s="2">
        <v>0</v>
      </c>
      <c r="AC10" s="2">
        <v>0</v>
      </c>
      <c r="AD10" s="2">
        <v>0</v>
      </c>
      <c r="AE10" s="2">
        <v>0</v>
      </c>
      <c r="AF10" s="2">
        <v>0</v>
      </c>
      <c r="AG10" s="2">
        <v>0</v>
      </c>
      <c r="AH10" s="2">
        <v>0</v>
      </c>
    </row>
    <row r="11" spans="1:38">
      <c r="A11" s="7" t="s">
        <v>58</v>
      </c>
      <c r="B11" s="5" t="s">
        <v>83</v>
      </c>
      <c r="C11" s="2" t="s">
        <v>60</v>
      </c>
      <c r="F11" s="2" t="s">
        <v>48</v>
      </c>
      <c r="G11" s="2" t="s">
        <v>48</v>
      </c>
      <c r="I11" s="2" t="s">
        <v>49</v>
      </c>
      <c r="J11" s="2" t="s">
        <v>50</v>
      </c>
      <c r="N11" s="3">
        <v>45910</v>
      </c>
      <c r="R11" s="2" t="s">
        <v>55</v>
      </c>
      <c r="S11" s="2" t="s">
        <v>51</v>
      </c>
      <c r="V11" s="2" t="s">
        <v>84</v>
      </c>
      <c r="W11" s="2" t="s">
        <v>53</v>
      </c>
      <c r="AA11" s="2">
        <v>0</v>
      </c>
      <c r="AB11" s="2">
        <v>0</v>
      </c>
      <c r="AC11" s="2">
        <v>0</v>
      </c>
      <c r="AD11" s="2">
        <v>0</v>
      </c>
      <c r="AE11" s="2">
        <v>3</v>
      </c>
      <c r="AF11" s="2">
        <v>0</v>
      </c>
      <c r="AG11" s="2">
        <v>0</v>
      </c>
      <c r="AH11" s="2">
        <v>3</v>
      </c>
      <c r="AI11" s="3">
        <v>45882</v>
      </c>
    </row>
    <row r="12" spans="1:38">
      <c r="A12" s="7" t="s">
        <v>67</v>
      </c>
      <c r="B12" s="5" t="s">
        <v>85</v>
      </c>
      <c r="C12" s="2" t="s">
        <v>60</v>
      </c>
      <c r="G12" s="2" t="s">
        <v>48</v>
      </c>
      <c r="I12" s="2" t="s">
        <v>49</v>
      </c>
      <c r="K12" s="2" t="s">
        <v>86</v>
      </c>
      <c r="R12" s="2" t="s">
        <v>83</v>
      </c>
      <c r="S12" s="2" t="s">
        <v>51</v>
      </c>
      <c r="U12" s="2" t="s">
        <v>87</v>
      </c>
      <c r="V12" s="2" t="s">
        <v>88</v>
      </c>
      <c r="W12" s="2" t="s">
        <v>53</v>
      </c>
      <c r="AA12" s="2">
        <v>0</v>
      </c>
      <c r="AB12" s="2">
        <v>0</v>
      </c>
      <c r="AC12" s="2">
        <v>0</v>
      </c>
      <c r="AD12" s="2">
        <v>0</v>
      </c>
      <c r="AE12" s="2">
        <v>0</v>
      </c>
      <c r="AF12" s="2">
        <v>0</v>
      </c>
      <c r="AG12" s="2">
        <v>0</v>
      </c>
      <c r="AH12" s="2">
        <v>0</v>
      </c>
      <c r="AK12" s="2" t="s">
        <v>79</v>
      </c>
    </row>
    <row r="13" spans="1:38" ht="27">
      <c r="A13" s="7" t="s">
        <v>67</v>
      </c>
      <c r="B13" s="5" t="s">
        <v>89</v>
      </c>
      <c r="C13" s="2" t="s">
        <v>60</v>
      </c>
      <c r="G13" s="2" t="s">
        <v>48</v>
      </c>
      <c r="I13" s="2" t="s">
        <v>77</v>
      </c>
      <c r="R13" s="2" t="s">
        <v>83</v>
      </c>
      <c r="S13" s="2" t="s">
        <v>51</v>
      </c>
      <c r="V13" s="2" t="s">
        <v>90</v>
      </c>
      <c r="W13" s="2" t="s">
        <v>53</v>
      </c>
      <c r="AA13" s="2">
        <v>0</v>
      </c>
      <c r="AB13" s="2">
        <v>0</v>
      </c>
      <c r="AC13" s="2">
        <v>0</v>
      </c>
      <c r="AD13" s="2">
        <v>0</v>
      </c>
      <c r="AE13" s="2">
        <v>0</v>
      </c>
      <c r="AF13" s="2">
        <v>0</v>
      </c>
      <c r="AG13" s="2">
        <v>0</v>
      </c>
      <c r="AH13" s="2">
        <v>0</v>
      </c>
      <c r="AK13" s="2" t="s">
        <v>91</v>
      </c>
    </row>
    <row r="14" spans="1:38" ht="27">
      <c r="A14" s="7" t="s">
        <v>67</v>
      </c>
      <c r="B14" s="5" t="s">
        <v>92</v>
      </c>
      <c r="C14" s="2" t="s">
        <v>60</v>
      </c>
      <c r="G14" s="2" t="s">
        <v>48</v>
      </c>
      <c r="R14" s="2" t="s">
        <v>83</v>
      </c>
      <c r="S14" s="2" t="s">
        <v>51</v>
      </c>
      <c r="V14" s="2" t="s">
        <v>93</v>
      </c>
      <c r="W14" s="2" t="s">
        <v>53</v>
      </c>
      <c r="AA14" s="2">
        <v>0</v>
      </c>
      <c r="AB14" s="2">
        <v>0</v>
      </c>
      <c r="AC14" s="2">
        <v>0</v>
      </c>
      <c r="AD14" s="2">
        <v>0</v>
      </c>
      <c r="AE14" s="2">
        <v>0</v>
      </c>
      <c r="AF14" s="2">
        <v>0</v>
      </c>
      <c r="AG14" s="2">
        <v>0</v>
      </c>
      <c r="AH14" s="2">
        <v>0</v>
      </c>
    </row>
    <row r="15" spans="1:38">
      <c r="A15" s="7" t="s">
        <v>58</v>
      </c>
      <c r="B15" s="5" t="s">
        <v>94</v>
      </c>
      <c r="C15" s="2" t="s">
        <v>60</v>
      </c>
      <c r="G15" s="2" t="s">
        <v>48</v>
      </c>
      <c r="I15" s="2" t="s">
        <v>49</v>
      </c>
      <c r="R15" s="2" t="s">
        <v>55</v>
      </c>
      <c r="S15" s="2" t="s">
        <v>51</v>
      </c>
      <c r="U15" s="2" t="s">
        <v>81</v>
      </c>
      <c r="V15" s="2" t="s">
        <v>95</v>
      </c>
      <c r="W15" s="2" t="s">
        <v>53</v>
      </c>
      <c r="AA15" s="2">
        <v>0</v>
      </c>
      <c r="AB15" s="2">
        <v>0</v>
      </c>
      <c r="AC15" s="2">
        <v>0</v>
      </c>
      <c r="AD15" s="2">
        <v>0</v>
      </c>
      <c r="AE15" s="2">
        <v>1</v>
      </c>
      <c r="AF15" s="2">
        <v>0</v>
      </c>
      <c r="AG15" s="2">
        <v>0</v>
      </c>
      <c r="AH15" s="2">
        <v>1</v>
      </c>
      <c r="AK15" s="2" t="s">
        <v>96</v>
      </c>
    </row>
    <row r="16" spans="1:38" ht="27">
      <c r="A16" s="7" t="s">
        <v>67</v>
      </c>
      <c r="B16" s="5" t="s">
        <v>97</v>
      </c>
      <c r="C16" s="2" t="s">
        <v>60</v>
      </c>
      <c r="H16" s="2" t="s">
        <v>98</v>
      </c>
      <c r="R16" s="2" t="s">
        <v>94</v>
      </c>
      <c r="S16" s="2" t="s">
        <v>99</v>
      </c>
      <c r="T16" s="2" t="s">
        <v>100</v>
      </c>
      <c r="U16" s="2" t="s">
        <v>81</v>
      </c>
      <c r="V16" s="2" t="s">
        <v>101</v>
      </c>
      <c r="W16" s="2" t="s">
        <v>53</v>
      </c>
      <c r="AA16" s="2">
        <v>0</v>
      </c>
      <c r="AB16" s="2">
        <v>0</v>
      </c>
      <c r="AC16" s="2">
        <v>0</v>
      </c>
      <c r="AD16" s="2">
        <v>0</v>
      </c>
      <c r="AE16" s="2">
        <v>0</v>
      </c>
      <c r="AF16" s="2">
        <v>0</v>
      </c>
      <c r="AG16" s="2">
        <v>0</v>
      </c>
      <c r="AH16" s="2">
        <v>0</v>
      </c>
      <c r="AK16" s="2" t="s">
        <v>96</v>
      </c>
    </row>
    <row r="17" spans="1:37">
      <c r="A17" s="7" t="s">
        <v>58</v>
      </c>
      <c r="B17" s="5" t="s">
        <v>102</v>
      </c>
      <c r="C17" s="2" t="s">
        <v>60</v>
      </c>
      <c r="G17" s="2" t="s">
        <v>48</v>
      </c>
      <c r="I17" s="2" t="s">
        <v>49</v>
      </c>
      <c r="R17" s="2" t="s">
        <v>55</v>
      </c>
      <c r="S17" s="2" t="s">
        <v>51</v>
      </c>
      <c r="V17" s="2" t="s">
        <v>103</v>
      </c>
      <c r="W17" s="2" t="s">
        <v>53</v>
      </c>
      <c r="AA17" s="2">
        <v>0</v>
      </c>
      <c r="AB17" s="2">
        <v>0</v>
      </c>
      <c r="AC17" s="2">
        <v>0</v>
      </c>
      <c r="AD17" s="2">
        <v>0</v>
      </c>
      <c r="AE17" s="2">
        <v>0</v>
      </c>
      <c r="AF17" s="2">
        <v>0</v>
      </c>
      <c r="AG17" s="2">
        <v>0</v>
      </c>
      <c r="AH17" s="2">
        <v>0</v>
      </c>
    </row>
    <row r="18" spans="1:37">
      <c r="A18" s="7" t="s">
        <v>54</v>
      </c>
      <c r="B18" s="5" t="s">
        <v>104</v>
      </c>
      <c r="C18" s="2" t="s">
        <v>47</v>
      </c>
      <c r="G18" s="2" t="s">
        <v>48</v>
      </c>
      <c r="I18" s="2" t="s">
        <v>49</v>
      </c>
      <c r="R18" s="2" t="s">
        <v>46</v>
      </c>
      <c r="S18" s="2" t="s">
        <v>51</v>
      </c>
      <c r="V18" s="2" t="s">
        <v>105</v>
      </c>
      <c r="W18" s="2" t="s">
        <v>53</v>
      </c>
      <c r="AA18" s="2">
        <v>0</v>
      </c>
      <c r="AB18" s="2">
        <v>0</v>
      </c>
      <c r="AC18" s="2">
        <v>0</v>
      </c>
      <c r="AD18" s="2">
        <v>0</v>
      </c>
      <c r="AE18" s="2">
        <v>0</v>
      </c>
      <c r="AF18" s="2">
        <v>0</v>
      </c>
      <c r="AG18" s="2">
        <v>0</v>
      </c>
      <c r="AH18" s="2">
        <v>0</v>
      </c>
    </row>
    <row r="19" spans="1:37">
      <c r="A19" s="7" t="s">
        <v>54</v>
      </c>
      <c r="B19" s="5" t="s">
        <v>106</v>
      </c>
      <c r="C19" s="2" t="s">
        <v>47</v>
      </c>
      <c r="G19" s="2" t="s">
        <v>48</v>
      </c>
      <c r="I19" s="2" t="s">
        <v>49</v>
      </c>
      <c r="R19" s="2" t="s">
        <v>46</v>
      </c>
      <c r="S19" s="2" t="s">
        <v>51</v>
      </c>
      <c r="V19" s="2" t="s">
        <v>107</v>
      </c>
      <c r="W19" s="2" t="s">
        <v>53</v>
      </c>
      <c r="AA19" s="2">
        <v>0</v>
      </c>
      <c r="AB19" s="2">
        <v>0</v>
      </c>
      <c r="AC19" s="2">
        <v>0</v>
      </c>
      <c r="AD19" s="2">
        <v>0</v>
      </c>
      <c r="AE19" s="2">
        <v>0</v>
      </c>
      <c r="AF19" s="2">
        <v>0</v>
      </c>
      <c r="AG19" s="2">
        <v>0</v>
      </c>
      <c r="AH19" s="2">
        <v>0</v>
      </c>
    </row>
    <row r="20" spans="1:37">
      <c r="A20" s="7" t="s">
        <v>45</v>
      </c>
      <c r="B20" s="5" t="s">
        <v>108</v>
      </c>
      <c r="C20" s="2" t="s">
        <v>47</v>
      </c>
      <c r="F20" s="2" t="s">
        <v>109</v>
      </c>
      <c r="G20" s="2" t="s">
        <v>48</v>
      </c>
      <c r="I20" s="2" t="s">
        <v>49</v>
      </c>
      <c r="S20" s="2" t="s">
        <v>51</v>
      </c>
      <c r="V20" s="2" t="s">
        <v>110</v>
      </c>
      <c r="W20" s="2" t="s">
        <v>53</v>
      </c>
      <c r="AA20" s="2">
        <v>0</v>
      </c>
      <c r="AB20" s="2">
        <v>0</v>
      </c>
      <c r="AC20" s="2">
        <v>0</v>
      </c>
      <c r="AD20" s="2">
        <v>0</v>
      </c>
      <c r="AE20" s="2">
        <v>4</v>
      </c>
      <c r="AF20" s="2">
        <v>0</v>
      </c>
      <c r="AG20" s="2">
        <v>0</v>
      </c>
      <c r="AH20" s="2">
        <v>4</v>
      </c>
    </row>
    <row r="21" spans="1:37">
      <c r="A21" s="7" t="s">
        <v>54</v>
      </c>
      <c r="B21" s="5" t="s">
        <v>111</v>
      </c>
      <c r="C21" s="2" t="s">
        <v>47</v>
      </c>
      <c r="F21" s="2" t="s">
        <v>109</v>
      </c>
      <c r="G21" s="2" t="s">
        <v>48</v>
      </c>
      <c r="I21" s="2" t="s">
        <v>49</v>
      </c>
      <c r="R21" s="2" t="s">
        <v>108</v>
      </c>
      <c r="S21" s="2" t="s">
        <v>51</v>
      </c>
      <c r="U21" s="2" t="s">
        <v>112</v>
      </c>
      <c r="V21" s="2" t="s">
        <v>113</v>
      </c>
      <c r="W21" s="2" t="s">
        <v>53</v>
      </c>
      <c r="AA21" s="2">
        <v>0</v>
      </c>
      <c r="AB21" s="2">
        <v>0</v>
      </c>
      <c r="AC21" s="2">
        <v>0</v>
      </c>
      <c r="AD21" s="2">
        <v>0</v>
      </c>
      <c r="AE21" s="2">
        <v>4</v>
      </c>
      <c r="AF21" s="2">
        <v>0</v>
      </c>
      <c r="AG21" s="2">
        <v>0</v>
      </c>
      <c r="AH21" s="2">
        <v>4</v>
      </c>
    </row>
    <row r="22" spans="1:37">
      <c r="A22" s="7" t="s">
        <v>58</v>
      </c>
      <c r="B22" s="5" t="s">
        <v>114</v>
      </c>
      <c r="C22" s="2" t="s">
        <v>60</v>
      </c>
      <c r="I22" s="2" t="s">
        <v>49</v>
      </c>
      <c r="R22" s="2" t="s">
        <v>111</v>
      </c>
      <c r="S22" s="2" t="s">
        <v>51</v>
      </c>
      <c r="U22" s="2" t="s">
        <v>112</v>
      </c>
      <c r="V22" s="2" t="s">
        <v>115</v>
      </c>
      <c r="W22" s="2" t="s">
        <v>53</v>
      </c>
      <c r="AA22" s="2">
        <v>0</v>
      </c>
      <c r="AB22" s="2">
        <v>0</v>
      </c>
      <c r="AC22" s="2">
        <v>0</v>
      </c>
      <c r="AD22" s="2">
        <v>0</v>
      </c>
      <c r="AE22" s="2">
        <v>0</v>
      </c>
      <c r="AF22" s="2">
        <v>0</v>
      </c>
      <c r="AG22" s="2">
        <v>0</v>
      </c>
      <c r="AH22" s="2">
        <v>0</v>
      </c>
    </row>
    <row r="23" spans="1:37">
      <c r="A23" s="7" t="s">
        <v>58</v>
      </c>
      <c r="B23" s="5" t="s">
        <v>116</v>
      </c>
      <c r="C23" s="2" t="s">
        <v>60</v>
      </c>
      <c r="F23" s="2" t="s">
        <v>109</v>
      </c>
      <c r="G23" s="2" t="s">
        <v>48</v>
      </c>
      <c r="H23" s="2" t="s">
        <v>117</v>
      </c>
      <c r="I23" s="2" t="s">
        <v>49</v>
      </c>
      <c r="R23" s="2" t="s">
        <v>111</v>
      </c>
      <c r="S23" s="2" t="s">
        <v>51</v>
      </c>
      <c r="U23" s="2" t="s">
        <v>118</v>
      </c>
      <c r="V23" s="2" t="s">
        <v>119</v>
      </c>
      <c r="W23" s="2" t="s">
        <v>53</v>
      </c>
      <c r="AA23" s="2">
        <v>0</v>
      </c>
      <c r="AB23" s="2">
        <v>0</v>
      </c>
      <c r="AC23" s="2">
        <v>0</v>
      </c>
      <c r="AD23" s="2">
        <v>9.09</v>
      </c>
      <c r="AE23" s="2">
        <v>20</v>
      </c>
      <c r="AF23" s="2">
        <v>0</v>
      </c>
      <c r="AG23" s="2">
        <v>2</v>
      </c>
      <c r="AH23" s="2">
        <v>22</v>
      </c>
    </row>
    <row r="24" spans="1:37" ht="27">
      <c r="A24" s="7" t="s">
        <v>67</v>
      </c>
      <c r="B24" s="5" t="s">
        <v>120</v>
      </c>
      <c r="C24" s="2" t="s">
        <v>60</v>
      </c>
      <c r="G24" s="2" t="s">
        <v>48</v>
      </c>
      <c r="I24" s="2" t="s">
        <v>49</v>
      </c>
      <c r="R24" s="2" t="s">
        <v>116</v>
      </c>
      <c r="S24" s="2" t="s">
        <v>51</v>
      </c>
      <c r="U24" s="2" t="s">
        <v>121</v>
      </c>
      <c r="V24" s="2" t="s">
        <v>122</v>
      </c>
      <c r="W24" s="2" t="s">
        <v>53</v>
      </c>
      <c r="AA24" s="2">
        <v>0</v>
      </c>
      <c r="AB24" s="2">
        <v>0</v>
      </c>
      <c r="AC24" s="2">
        <v>0</v>
      </c>
      <c r="AD24" s="2">
        <v>0</v>
      </c>
      <c r="AE24" s="2">
        <v>0</v>
      </c>
      <c r="AF24" s="2">
        <v>0</v>
      </c>
      <c r="AG24" s="2">
        <v>0</v>
      </c>
      <c r="AH24" s="2">
        <v>0</v>
      </c>
      <c r="AK24" s="2" t="s">
        <v>123</v>
      </c>
    </row>
    <row r="25" spans="1:37">
      <c r="A25" s="7" t="s">
        <v>67</v>
      </c>
      <c r="B25" s="5" t="s">
        <v>124</v>
      </c>
      <c r="C25" s="2" t="s">
        <v>60</v>
      </c>
      <c r="G25" s="2" t="s">
        <v>48</v>
      </c>
      <c r="I25" s="2" t="s">
        <v>49</v>
      </c>
      <c r="R25" s="2" t="s">
        <v>116</v>
      </c>
      <c r="S25" s="2" t="s">
        <v>51</v>
      </c>
      <c r="U25" s="2" t="s">
        <v>121</v>
      </c>
      <c r="V25" s="2" t="s">
        <v>125</v>
      </c>
      <c r="W25" s="2" t="s">
        <v>53</v>
      </c>
      <c r="AA25" s="2">
        <v>0</v>
      </c>
      <c r="AB25" s="2">
        <v>0</v>
      </c>
      <c r="AC25" s="2">
        <v>0</v>
      </c>
      <c r="AD25" s="2">
        <v>0</v>
      </c>
      <c r="AE25" s="2">
        <v>0</v>
      </c>
      <c r="AF25" s="2">
        <v>0</v>
      </c>
      <c r="AG25" s="2">
        <v>0</v>
      </c>
      <c r="AH25" s="2">
        <v>0</v>
      </c>
      <c r="AK25" s="2" t="s">
        <v>123</v>
      </c>
    </row>
    <row r="26" spans="1:37">
      <c r="A26" s="7" t="s">
        <v>67</v>
      </c>
      <c r="B26" s="5" t="s">
        <v>126</v>
      </c>
      <c r="C26" s="2" t="s">
        <v>60</v>
      </c>
      <c r="G26" s="2" t="s">
        <v>48</v>
      </c>
      <c r="I26" s="2" t="s">
        <v>127</v>
      </c>
      <c r="R26" s="2" t="s">
        <v>116</v>
      </c>
      <c r="S26" s="2" t="s">
        <v>51</v>
      </c>
      <c r="U26" s="2" t="s">
        <v>121</v>
      </c>
      <c r="V26" s="2" t="s">
        <v>128</v>
      </c>
      <c r="W26" s="2" t="s">
        <v>53</v>
      </c>
      <c r="AA26" s="2">
        <v>0</v>
      </c>
      <c r="AB26" s="2">
        <v>0</v>
      </c>
      <c r="AC26" s="2">
        <v>0</v>
      </c>
      <c r="AD26" s="2">
        <v>0</v>
      </c>
      <c r="AE26" s="2">
        <v>0</v>
      </c>
      <c r="AF26" s="2">
        <v>0</v>
      </c>
      <c r="AG26" s="2">
        <v>0</v>
      </c>
      <c r="AH26" s="2">
        <v>0</v>
      </c>
      <c r="AK26" s="2" t="s">
        <v>123</v>
      </c>
    </row>
    <row r="27" spans="1:37" ht="27">
      <c r="A27" s="7" t="s">
        <v>67</v>
      </c>
      <c r="B27" s="5" t="s">
        <v>129</v>
      </c>
      <c r="C27" s="2" t="s">
        <v>60</v>
      </c>
      <c r="G27" s="2" t="s">
        <v>48</v>
      </c>
      <c r="I27" s="2" t="s">
        <v>49</v>
      </c>
      <c r="R27" s="2" t="s">
        <v>116</v>
      </c>
      <c r="S27" s="2" t="s">
        <v>51</v>
      </c>
      <c r="U27" s="2" t="s">
        <v>121</v>
      </c>
      <c r="V27" s="2" t="s">
        <v>130</v>
      </c>
      <c r="W27" s="2" t="s">
        <v>53</v>
      </c>
      <c r="AA27" s="2">
        <v>0</v>
      </c>
      <c r="AB27" s="2">
        <v>0</v>
      </c>
      <c r="AC27" s="2">
        <v>0</v>
      </c>
      <c r="AD27" s="2">
        <v>0</v>
      </c>
      <c r="AE27" s="2">
        <v>0</v>
      </c>
      <c r="AF27" s="2">
        <v>0</v>
      </c>
      <c r="AG27" s="2">
        <v>0</v>
      </c>
      <c r="AH27" s="2">
        <v>0</v>
      </c>
      <c r="AK27" s="2" t="s">
        <v>123</v>
      </c>
    </row>
    <row r="28" spans="1:37" ht="27">
      <c r="A28" s="7" t="s">
        <v>67</v>
      </c>
      <c r="B28" s="5" t="s">
        <v>131</v>
      </c>
      <c r="C28" s="2" t="s">
        <v>60</v>
      </c>
      <c r="G28" s="2" t="s">
        <v>48</v>
      </c>
      <c r="I28" s="2" t="s">
        <v>49</v>
      </c>
      <c r="R28" s="2" t="s">
        <v>116</v>
      </c>
      <c r="S28" s="2" t="s">
        <v>51</v>
      </c>
      <c r="U28" s="2" t="s">
        <v>121</v>
      </c>
      <c r="V28" s="2" t="s">
        <v>132</v>
      </c>
      <c r="W28" s="2" t="s">
        <v>53</v>
      </c>
      <c r="AA28" s="2">
        <v>0</v>
      </c>
      <c r="AB28" s="2">
        <v>0</v>
      </c>
      <c r="AC28" s="2">
        <v>0</v>
      </c>
      <c r="AD28" s="2">
        <v>0</v>
      </c>
      <c r="AE28" s="2">
        <v>0</v>
      </c>
      <c r="AF28" s="2">
        <v>0</v>
      </c>
      <c r="AG28" s="2">
        <v>0</v>
      </c>
      <c r="AH28" s="2">
        <v>0</v>
      </c>
      <c r="AK28" s="2" t="s">
        <v>123</v>
      </c>
    </row>
    <row r="29" spans="1:37" ht="27">
      <c r="A29" s="7" t="s">
        <v>67</v>
      </c>
      <c r="B29" s="5" t="s">
        <v>133</v>
      </c>
      <c r="C29" s="2" t="s">
        <v>60</v>
      </c>
      <c r="G29" s="2" t="s">
        <v>48</v>
      </c>
      <c r="I29" s="2" t="s">
        <v>49</v>
      </c>
      <c r="R29" s="2" t="s">
        <v>116</v>
      </c>
      <c r="S29" s="2" t="s">
        <v>51</v>
      </c>
      <c r="U29" s="2" t="s">
        <v>121</v>
      </c>
      <c r="V29" s="2" t="s">
        <v>134</v>
      </c>
      <c r="W29" s="2" t="s">
        <v>53</v>
      </c>
      <c r="AA29" s="2">
        <v>0</v>
      </c>
      <c r="AB29" s="2">
        <v>0</v>
      </c>
      <c r="AC29" s="2">
        <v>0</v>
      </c>
      <c r="AD29" s="2">
        <v>0</v>
      </c>
      <c r="AE29" s="2">
        <v>0</v>
      </c>
      <c r="AF29" s="2">
        <v>0</v>
      </c>
      <c r="AG29" s="2">
        <v>0</v>
      </c>
      <c r="AH29" s="2">
        <v>0</v>
      </c>
      <c r="AK29" s="2" t="s">
        <v>123</v>
      </c>
    </row>
    <row r="30" spans="1:37" ht="27">
      <c r="A30" s="7" t="s">
        <v>67</v>
      </c>
      <c r="B30" s="5" t="s">
        <v>135</v>
      </c>
      <c r="C30" s="2" t="s">
        <v>60</v>
      </c>
      <c r="G30" s="2" t="s">
        <v>48</v>
      </c>
      <c r="I30" s="2" t="s">
        <v>49</v>
      </c>
      <c r="R30" s="2" t="s">
        <v>116</v>
      </c>
      <c r="S30" s="2" t="s">
        <v>51</v>
      </c>
      <c r="U30" s="2" t="s">
        <v>121</v>
      </c>
      <c r="V30" s="2" t="s">
        <v>136</v>
      </c>
      <c r="W30" s="2" t="s">
        <v>53</v>
      </c>
      <c r="AA30" s="2">
        <v>0</v>
      </c>
      <c r="AB30" s="2">
        <v>0</v>
      </c>
      <c r="AC30" s="2">
        <v>0</v>
      </c>
      <c r="AD30" s="2">
        <v>0</v>
      </c>
      <c r="AE30" s="2">
        <v>0</v>
      </c>
      <c r="AF30" s="2">
        <v>0</v>
      </c>
      <c r="AG30" s="2">
        <v>0</v>
      </c>
      <c r="AH30" s="2">
        <v>0</v>
      </c>
      <c r="AK30" s="2" t="s">
        <v>123</v>
      </c>
    </row>
    <row r="31" spans="1:37">
      <c r="A31" s="7" t="s">
        <v>67</v>
      </c>
      <c r="B31" s="5" t="s">
        <v>137</v>
      </c>
      <c r="C31" s="2" t="s">
        <v>60</v>
      </c>
      <c r="G31" s="2" t="s">
        <v>48</v>
      </c>
      <c r="I31" s="2" t="s">
        <v>77</v>
      </c>
      <c r="R31" s="2" t="s">
        <v>116</v>
      </c>
      <c r="S31" s="2" t="s">
        <v>51</v>
      </c>
      <c r="U31" s="2" t="s">
        <v>121</v>
      </c>
      <c r="V31" s="2" t="s">
        <v>138</v>
      </c>
      <c r="W31" s="2" t="s">
        <v>53</v>
      </c>
      <c r="AA31" s="2">
        <v>0</v>
      </c>
      <c r="AB31" s="2">
        <v>0</v>
      </c>
      <c r="AC31" s="2">
        <v>0</v>
      </c>
      <c r="AD31" s="2">
        <v>0</v>
      </c>
      <c r="AE31" s="2">
        <v>0</v>
      </c>
      <c r="AF31" s="2">
        <v>0</v>
      </c>
      <c r="AG31" s="2">
        <v>0</v>
      </c>
      <c r="AH31" s="2">
        <v>0</v>
      </c>
      <c r="AK31" s="2" t="s">
        <v>123</v>
      </c>
    </row>
    <row r="32" spans="1:37" ht="27">
      <c r="A32" s="7" t="s">
        <v>67</v>
      </c>
      <c r="B32" s="5" t="s">
        <v>139</v>
      </c>
      <c r="C32" s="2" t="s">
        <v>60</v>
      </c>
      <c r="G32" s="2" t="s">
        <v>48</v>
      </c>
      <c r="I32" s="2" t="s">
        <v>77</v>
      </c>
      <c r="R32" s="2" t="s">
        <v>116</v>
      </c>
      <c r="S32" s="2" t="s">
        <v>51</v>
      </c>
      <c r="U32" s="2" t="s">
        <v>121</v>
      </c>
      <c r="V32" s="2" t="s">
        <v>140</v>
      </c>
      <c r="W32" s="2" t="s">
        <v>53</v>
      </c>
      <c r="AA32" s="2">
        <v>0</v>
      </c>
      <c r="AB32" s="2">
        <v>0</v>
      </c>
      <c r="AC32" s="2">
        <v>0</v>
      </c>
      <c r="AD32" s="2">
        <v>0</v>
      </c>
      <c r="AE32" s="2">
        <v>0</v>
      </c>
      <c r="AF32" s="2">
        <v>0</v>
      </c>
      <c r="AG32" s="2">
        <v>0</v>
      </c>
      <c r="AH32" s="2">
        <v>0</v>
      </c>
      <c r="AK32" s="2" t="s">
        <v>123</v>
      </c>
    </row>
    <row r="33" spans="1:37" ht="27">
      <c r="A33" s="7" t="s">
        <v>67</v>
      </c>
      <c r="B33" s="5" t="s">
        <v>141</v>
      </c>
      <c r="C33" s="2" t="s">
        <v>60</v>
      </c>
      <c r="G33" s="2" t="s">
        <v>48</v>
      </c>
      <c r="I33" s="2" t="s">
        <v>77</v>
      </c>
      <c r="R33" s="2" t="s">
        <v>116</v>
      </c>
      <c r="S33" s="2" t="s">
        <v>51</v>
      </c>
      <c r="U33" s="2" t="s">
        <v>121</v>
      </c>
      <c r="V33" s="2" t="s">
        <v>142</v>
      </c>
      <c r="W33" s="2" t="s">
        <v>53</v>
      </c>
      <c r="AA33" s="2">
        <v>0</v>
      </c>
      <c r="AB33" s="2">
        <v>0</v>
      </c>
      <c r="AC33" s="2">
        <v>0</v>
      </c>
      <c r="AD33" s="2">
        <v>0</v>
      </c>
      <c r="AE33" s="2">
        <v>0</v>
      </c>
      <c r="AF33" s="2">
        <v>0</v>
      </c>
      <c r="AG33" s="2">
        <v>0</v>
      </c>
      <c r="AH33" s="2">
        <v>0</v>
      </c>
      <c r="AK33" s="2" t="s">
        <v>123</v>
      </c>
    </row>
    <row r="34" spans="1:37" ht="27">
      <c r="A34" s="7" t="s">
        <v>67</v>
      </c>
      <c r="B34" s="5" t="s">
        <v>143</v>
      </c>
      <c r="C34" s="2" t="s">
        <v>60</v>
      </c>
      <c r="G34" s="2" t="s">
        <v>48</v>
      </c>
      <c r="I34" s="2" t="s">
        <v>77</v>
      </c>
      <c r="R34" s="2" t="s">
        <v>116</v>
      </c>
      <c r="S34" s="2" t="s">
        <v>144</v>
      </c>
      <c r="U34" s="2" t="s">
        <v>121</v>
      </c>
      <c r="V34" s="2" t="s">
        <v>145</v>
      </c>
      <c r="W34" s="2" t="s">
        <v>53</v>
      </c>
      <c r="AA34" s="2">
        <v>0</v>
      </c>
      <c r="AB34" s="2">
        <v>0</v>
      </c>
      <c r="AC34" s="2">
        <v>0</v>
      </c>
      <c r="AD34" s="2">
        <v>0</v>
      </c>
      <c r="AE34" s="2">
        <v>0</v>
      </c>
      <c r="AF34" s="2">
        <v>0</v>
      </c>
      <c r="AG34" s="2">
        <v>0</v>
      </c>
      <c r="AH34" s="2">
        <v>0</v>
      </c>
      <c r="AK34" s="2" t="s">
        <v>123</v>
      </c>
    </row>
    <row r="35" spans="1:37" ht="27">
      <c r="A35" s="7" t="s">
        <v>67</v>
      </c>
      <c r="B35" s="5" t="s">
        <v>146</v>
      </c>
      <c r="C35" s="2" t="s">
        <v>60</v>
      </c>
      <c r="G35" s="2" t="s">
        <v>48</v>
      </c>
      <c r="I35" s="2" t="s">
        <v>77</v>
      </c>
      <c r="R35" s="2" t="s">
        <v>116</v>
      </c>
      <c r="S35" s="2" t="s">
        <v>51</v>
      </c>
      <c r="U35" s="2" t="s">
        <v>121</v>
      </c>
      <c r="V35" s="2" t="s">
        <v>147</v>
      </c>
      <c r="W35" s="2" t="s">
        <v>53</v>
      </c>
      <c r="AA35" s="2">
        <v>0</v>
      </c>
      <c r="AB35" s="2">
        <v>0</v>
      </c>
      <c r="AC35" s="2">
        <v>0</v>
      </c>
      <c r="AD35" s="2">
        <v>0</v>
      </c>
      <c r="AE35" s="2">
        <v>0</v>
      </c>
      <c r="AF35" s="2">
        <v>0</v>
      </c>
      <c r="AG35" s="2">
        <v>0</v>
      </c>
      <c r="AH35" s="2">
        <v>0</v>
      </c>
      <c r="AK35" s="2" t="s">
        <v>123</v>
      </c>
    </row>
    <row r="36" spans="1:37">
      <c r="A36" s="7" t="s">
        <v>58</v>
      </c>
      <c r="B36" s="5" t="s">
        <v>148</v>
      </c>
      <c r="C36" s="2" t="s">
        <v>60</v>
      </c>
      <c r="F36" s="2" t="s">
        <v>48</v>
      </c>
      <c r="G36" s="2" t="s">
        <v>48</v>
      </c>
      <c r="I36" s="2" t="s">
        <v>49</v>
      </c>
      <c r="R36" s="2" t="s">
        <v>111</v>
      </c>
      <c r="S36" s="2" t="s">
        <v>51</v>
      </c>
      <c r="U36" s="2" t="s">
        <v>112</v>
      </c>
      <c r="V36" s="2" t="s">
        <v>149</v>
      </c>
      <c r="W36" s="2" t="s">
        <v>53</v>
      </c>
      <c r="AA36" s="2">
        <v>0</v>
      </c>
      <c r="AB36" s="2">
        <v>0</v>
      </c>
      <c r="AC36" s="2">
        <v>0</v>
      </c>
      <c r="AD36" s="2">
        <v>0</v>
      </c>
      <c r="AE36" s="2">
        <v>11</v>
      </c>
      <c r="AF36" s="2">
        <v>0</v>
      </c>
      <c r="AG36" s="2">
        <v>0</v>
      </c>
      <c r="AH36" s="2">
        <v>11</v>
      </c>
    </row>
    <row r="37" spans="1:37">
      <c r="A37" s="7" t="s">
        <v>67</v>
      </c>
      <c r="B37" s="5" t="s">
        <v>150</v>
      </c>
      <c r="C37" s="2" t="s">
        <v>60</v>
      </c>
      <c r="G37" s="2" t="s">
        <v>48</v>
      </c>
      <c r="I37" s="2" t="s">
        <v>77</v>
      </c>
      <c r="R37" s="2" t="s">
        <v>148</v>
      </c>
      <c r="S37" s="2" t="s">
        <v>99</v>
      </c>
      <c r="U37" s="2" t="s">
        <v>151</v>
      </c>
      <c r="V37" s="2" t="s">
        <v>152</v>
      </c>
      <c r="W37" s="2" t="s">
        <v>53</v>
      </c>
      <c r="AA37" s="2">
        <v>0</v>
      </c>
      <c r="AB37" s="2">
        <v>0</v>
      </c>
      <c r="AC37" s="2">
        <v>0</v>
      </c>
      <c r="AD37" s="2">
        <v>0</v>
      </c>
      <c r="AE37" s="2">
        <v>0</v>
      </c>
      <c r="AF37" s="2">
        <v>0</v>
      </c>
      <c r="AG37" s="2">
        <v>0</v>
      </c>
      <c r="AH37" s="2">
        <v>0</v>
      </c>
      <c r="AK37" s="2" t="s">
        <v>123</v>
      </c>
    </row>
    <row r="38" spans="1:37" ht="27">
      <c r="A38" s="7" t="s">
        <v>67</v>
      </c>
      <c r="B38" s="5" t="s">
        <v>153</v>
      </c>
      <c r="C38" s="2" t="s">
        <v>60</v>
      </c>
      <c r="G38" s="2" t="s">
        <v>48</v>
      </c>
      <c r="I38" s="2" t="s">
        <v>77</v>
      </c>
      <c r="R38" s="2" t="s">
        <v>148</v>
      </c>
      <c r="S38" s="2" t="s">
        <v>51</v>
      </c>
      <c r="U38" s="2" t="s">
        <v>151</v>
      </c>
      <c r="V38" s="2" t="s">
        <v>154</v>
      </c>
      <c r="W38" s="2" t="s">
        <v>53</v>
      </c>
      <c r="AA38" s="2">
        <v>0</v>
      </c>
      <c r="AB38" s="2">
        <v>0</v>
      </c>
      <c r="AC38" s="2">
        <v>0</v>
      </c>
      <c r="AD38" s="2">
        <v>0</v>
      </c>
      <c r="AE38" s="2">
        <v>0</v>
      </c>
      <c r="AF38" s="2">
        <v>0</v>
      </c>
      <c r="AG38" s="2">
        <v>0</v>
      </c>
      <c r="AH38" s="2">
        <v>0</v>
      </c>
      <c r="AK38" s="2" t="s">
        <v>123</v>
      </c>
    </row>
    <row r="39" spans="1:37">
      <c r="A39" s="7" t="s">
        <v>67</v>
      </c>
      <c r="B39" s="5" t="s">
        <v>155</v>
      </c>
      <c r="C39" s="2" t="s">
        <v>60</v>
      </c>
      <c r="G39" s="2" t="s">
        <v>48</v>
      </c>
      <c r="I39" s="2" t="s">
        <v>49</v>
      </c>
      <c r="R39" s="2" t="s">
        <v>148</v>
      </c>
      <c r="S39" s="2" t="s">
        <v>51</v>
      </c>
      <c r="U39" s="2" t="s">
        <v>151</v>
      </c>
      <c r="V39" s="2" t="s">
        <v>156</v>
      </c>
      <c r="W39" s="2" t="s">
        <v>53</v>
      </c>
      <c r="AA39" s="2">
        <v>0</v>
      </c>
      <c r="AB39" s="2">
        <v>0</v>
      </c>
      <c r="AC39" s="2">
        <v>0</v>
      </c>
      <c r="AD39" s="2">
        <v>0</v>
      </c>
      <c r="AE39" s="2">
        <v>0</v>
      </c>
      <c r="AF39" s="2">
        <v>0</v>
      </c>
      <c r="AG39" s="2">
        <v>0</v>
      </c>
      <c r="AH39" s="2">
        <v>0</v>
      </c>
      <c r="AK39" s="2" t="s">
        <v>123</v>
      </c>
    </row>
    <row r="40" spans="1:37" ht="27">
      <c r="A40" s="7" t="s">
        <v>67</v>
      </c>
      <c r="B40" s="5" t="s">
        <v>157</v>
      </c>
      <c r="C40" s="2" t="s">
        <v>60</v>
      </c>
      <c r="G40" s="2" t="s">
        <v>48</v>
      </c>
      <c r="I40" s="2" t="s">
        <v>49</v>
      </c>
      <c r="R40" s="2" t="s">
        <v>148</v>
      </c>
      <c r="S40" s="2" t="s">
        <v>51</v>
      </c>
      <c r="U40" s="2" t="s">
        <v>158</v>
      </c>
      <c r="V40" s="2" t="s">
        <v>159</v>
      </c>
      <c r="W40" s="2" t="s">
        <v>53</v>
      </c>
      <c r="AA40" s="2">
        <v>0</v>
      </c>
      <c r="AB40" s="2">
        <v>0</v>
      </c>
      <c r="AC40" s="2">
        <v>0</v>
      </c>
      <c r="AD40" s="2">
        <v>0</v>
      </c>
      <c r="AE40" s="2">
        <v>0</v>
      </c>
      <c r="AF40" s="2">
        <v>0</v>
      </c>
      <c r="AG40" s="2">
        <v>0</v>
      </c>
      <c r="AH40" s="2">
        <v>0</v>
      </c>
      <c r="AK40" s="2" t="s">
        <v>123</v>
      </c>
    </row>
    <row r="41" spans="1:37">
      <c r="A41" s="7" t="s">
        <v>67</v>
      </c>
      <c r="B41" s="5" t="s">
        <v>160</v>
      </c>
      <c r="C41" s="2" t="s">
        <v>60</v>
      </c>
      <c r="G41" s="2" t="s">
        <v>48</v>
      </c>
      <c r="I41" s="2" t="s">
        <v>49</v>
      </c>
      <c r="R41" s="2" t="s">
        <v>148</v>
      </c>
      <c r="S41" s="2" t="s">
        <v>99</v>
      </c>
      <c r="U41" s="2" t="s">
        <v>121</v>
      </c>
      <c r="V41" s="2" t="s">
        <v>161</v>
      </c>
      <c r="W41" s="2" t="s">
        <v>53</v>
      </c>
      <c r="AA41" s="2">
        <v>0</v>
      </c>
      <c r="AB41" s="2">
        <v>0</v>
      </c>
      <c r="AC41" s="2">
        <v>0</v>
      </c>
      <c r="AD41" s="2">
        <v>0</v>
      </c>
      <c r="AE41" s="2">
        <v>0</v>
      </c>
      <c r="AF41" s="2">
        <v>0</v>
      </c>
      <c r="AG41" s="2">
        <v>0</v>
      </c>
      <c r="AH41" s="2">
        <v>0</v>
      </c>
      <c r="AK41" s="2" t="s">
        <v>123</v>
      </c>
    </row>
    <row r="42" spans="1:37">
      <c r="A42" s="7" t="s">
        <v>67</v>
      </c>
      <c r="B42" s="5" t="s">
        <v>162</v>
      </c>
      <c r="C42" s="2" t="s">
        <v>60</v>
      </c>
      <c r="G42" s="2" t="s">
        <v>48</v>
      </c>
      <c r="I42" s="2" t="s">
        <v>49</v>
      </c>
      <c r="R42" s="2" t="s">
        <v>148</v>
      </c>
      <c r="S42" s="2" t="s">
        <v>144</v>
      </c>
      <c r="U42" s="2" t="s">
        <v>158</v>
      </c>
      <c r="V42" s="2" t="s">
        <v>163</v>
      </c>
      <c r="W42" s="2" t="s">
        <v>53</v>
      </c>
      <c r="AA42" s="2">
        <v>0</v>
      </c>
      <c r="AB42" s="2">
        <v>0</v>
      </c>
      <c r="AC42" s="2">
        <v>0</v>
      </c>
      <c r="AD42" s="2">
        <v>0</v>
      </c>
      <c r="AE42" s="2">
        <v>0</v>
      </c>
      <c r="AF42" s="2">
        <v>0</v>
      </c>
      <c r="AG42" s="2">
        <v>0</v>
      </c>
      <c r="AH42" s="2">
        <v>0</v>
      </c>
      <c r="AK42" s="2" t="s">
        <v>123</v>
      </c>
    </row>
    <row r="43" spans="1:37" ht="27">
      <c r="A43" s="7" t="s">
        <v>67</v>
      </c>
      <c r="B43" s="5" t="s">
        <v>164</v>
      </c>
      <c r="C43" s="2" t="s">
        <v>60</v>
      </c>
      <c r="G43" s="2" t="s">
        <v>48</v>
      </c>
      <c r="I43" s="2" t="s">
        <v>49</v>
      </c>
      <c r="R43" s="2" t="s">
        <v>148</v>
      </c>
      <c r="S43" s="2" t="s">
        <v>51</v>
      </c>
      <c r="U43" s="2" t="s">
        <v>158</v>
      </c>
      <c r="V43" s="2" t="s">
        <v>165</v>
      </c>
      <c r="W43" s="2" t="s">
        <v>53</v>
      </c>
      <c r="AA43" s="2">
        <v>0</v>
      </c>
      <c r="AB43" s="2">
        <v>0</v>
      </c>
      <c r="AC43" s="2">
        <v>0</v>
      </c>
      <c r="AD43" s="2">
        <v>0</v>
      </c>
      <c r="AE43" s="2">
        <v>0</v>
      </c>
      <c r="AF43" s="2">
        <v>0</v>
      </c>
      <c r="AG43" s="2">
        <v>0</v>
      </c>
      <c r="AH43" s="2">
        <v>0</v>
      </c>
      <c r="AK43" s="2" t="s">
        <v>123</v>
      </c>
    </row>
    <row r="44" spans="1:37">
      <c r="A44" s="7" t="s">
        <v>67</v>
      </c>
      <c r="B44" s="5" t="s">
        <v>166</v>
      </c>
      <c r="C44" s="2" t="s">
        <v>60</v>
      </c>
      <c r="G44" s="2" t="s">
        <v>48</v>
      </c>
      <c r="I44" s="2" t="s">
        <v>49</v>
      </c>
      <c r="R44" s="2" t="s">
        <v>148</v>
      </c>
      <c r="S44" s="2" t="s">
        <v>51</v>
      </c>
      <c r="U44" s="2" t="s">
        <v>158</v>
      </c>
      <c r="V44" s="2" t="s">
        <v>167</v>
      </c>
      <c r="W44" s="2" t="s">
        <v>53</v>
      </c>
      <c r="AA44" s="2">
        <v>0</v>
      </c>
      <c r="AB44" s="2">
        <v>0</v>
      </c>
      <c r="AC44" s="2">
        <v>0</v>
      </c>
      <c r="AD44" s="2">
        <v>0</v>
      </c>
      <c r="AE44" s="2">
        <v>0</v>
      </c>
      <c r="AF44" s="2">
        <v>0</v>
      </c>
      <c r="AG44" s="2">
        <v>0</v>
      </c>
      <c r="AH44" s="2">
        <v>0</v>
      </c>
      <c r="AK44" s="2" t="s">
        <v>123</v>
      </c>
    </row>
    <row r="45" spans="1:37" ht="27">
      <c r="A45" s="7" t="s">
        <v>67</v>
      </c>
      <c r="B45" s="5" t="s">
        <v>168</v>
      </c>
      <c r="C45" s="2" t="s">
        <v>60</v>
      </c>
      <c r="G45" s="2" t="s">
        <v>48</v>
      </c>
      <c r="I45" s="2" t="s">
        <v>49</v>
      </c>
      <c r="R45" s="2" t="s">
        <v>148</v>
      </c>
      <c r="S45" s="2" t="s">
        <v>51</v>
      </c>
      <c r="U45" s="2" t="s">
        <v>158</v>
      </c>
      <c r="V45" s="2" t="s">
        <v>169</v>
      </c>
      <c r="W45" s="2" t="s">
        <v>53</v>
      </c>
      <c r="AA45" s="2">
        <v>0</v>
      </c>
      <c r="AB45" s="2">
        <v>0</v>
      </c>
      <c r="AC45" s="2">
        <v>0</v>
      </c>
      <c r="AD45" s="2">
        <v>0</v>
      </c>
      <c r="AE45" s="2">
        <v>0</v>
      </c>
      <c r="AF45" s="2">
        <v>0</v>
      </c>
      <c r="AG45" s="2">
        <v>0</v>
      </c>
      <c r="AH45" s="2">
        <v>0</v>
      </c>
      <c r="AK45" s="2" t="s">
        <v>123</v>
      </c>
    </row>
    <row r="46" spans="1:37" ht="27">
      <c r="A46" s="7" t="s">
        <v>67</v>
      </c>
      <c r="B46" s="5" t="s">
        <v>170</v>
      </c>
      <c r="C46" s="2" t="s">
        <v>60</v>
      </c>
      <c r="G46" s="2" t="s">
        <v>48</v>
      </c>
      <c r="I46" s="2" t="s">
        <v>49</v>
      </c>
      <c r="R46" s="2" t="s">
        <v>148</v>
      </c>
      <c r="S46" s="2" t="s">
        <v>51</v>
      </c>
      <c r="U46" s="2" t="s">
        <v>158</v>
      </c>
      <c r="V46" s="2" t="s">
        <v>171</v>
      </c>
      <c r="W46" s="2" t="s">
        <v>53</v>
      </c>
      <c r="AA46" s="2">
        <v>0</v>
      </c>
      <c r="AB46" s="2">
        <v>0</v>
      </c>
      <c r="AC46" s="2">
        <v>0</v>
      </c>
      <c r="AD46" s="2">
        <v>0</v>
      </c>
      <c r="AE46" s="2">
        <v>0</v>
      </c>
      <c r="AF46" s="2">
        <v>0</v>
      </c>
      <c r="AG46" s="2">
        <v>0</v>
      </c>
      <c r="AH46" s="2">
        <v>0</v>
      </c>
      <c r="AK46" s="2" t="s">
        <v>172</v>
      </c>
    </row>
    <row r="47" spans="1:37" ht="27">
      <c r="A47" s="7" t="s">
        <v>67</v>
      </c>
      <c r="B47" s="5" t="s">
        <v>173</v>
      </c>
      <c r="C47" s="2" t="s">
        <v>60</v>
      </c>
      <c r="G47" s="2" t="s">
        <v>48</v>
      </c>
      <c r="I47" s="2" t="s">
        <v>49</v>
      </c>
      <c r="R47" s="2" t="s">
        <v>148</v>
      </c>
      <c r="S47" s="2" t="s">
        <v>51</v>
      </c>
      <c r="U47" s="2" t="s">
        <v>158</v>
      </c>
      <c r="V47" s="2" t="s">
        <v>174</v>
      </c>
      <c r="W47" s="2" t="s">
        <v>53</v>
      </c>
      <c r="AA47" s="2">
        <v>0</v>
      </c>
      <c r="AB47" s="2">
        <v>0</v>
      </c>
      <c r="AC47" s="2">
        <v>0</v>
      </c>
      <c r="AD47" s="2">
        <v>0</v>
      </c>
      <c r="AE47" s="2">
        <v>0</v>
      </c>
      <c r="AF47" s="2">
        <v>0</v>
      </c>
      <c r="AG47" s="2">
        <v>0</v>
      </c>
      <c r="AH47" s="2">
        <v>0</v>
      </c>
      <c r="AK47" s="2" t="s">
        <v>172</v>
      </c>
    </row>
    <row r="48" spans="1:37">
      <c r="A48" s="7" t="s">
        <v>58</v>
      </c>
      <c r="B48" s="5" t="s">
        <v>175</v>
      </c>
      <c r="C48" s="2" t="s">
        <v>60</v>
      </c>
      <c r="G48" s="2" t="s">
        <v>48</v>
      </c>
      <c r="I48" s="2" t="s">
        <v>49</v>
      </c>
      <c r="R48" s="2" t="s">
        <v>111</v>
      </c>
      <c r="S48" s="2" t="s">
        <v>51</v>
      </c>
      <c r="U48" s="2" t="s">
        <v>112</v>
      </c>
      <c r="V48" s="2" t="s">
        <v>176</v>
      </c>
      <c r="W48" s="2" t="s">
        <v>53</v>
      </c>
      <c r="AA48" s="2">
        <v>0</v>
      </c>
      <c r="AB48" s="2">
        <v>0</v>
      </c>
      <c r="AC48" s="2">
        <v>0</v>
      </c>
      <c r="AD48" s="2">
        <v>0</v>
      </c>
      <c r="AE48" s="2">
        <v>0</v>
      </c>
      <c r="AF48" s="2">
        <v>0</v>
      </c>
      <c r="AG48" s="2">
        <v>0</v>
      </c>
      <c r="AH48" s="2">
        <v>0</v>
      </c>
    </row>
    <row r="49" spans="1:37">
      <c r="A49" s="7" t="s">
        <v>54</v>
      </c>
      <c r="B49" s="5" t="s">
        <v>177</v>
      </c>
      <c r="C49" s="2" t="s">
        <v>47</v>
      </c>
      <c r="F49" s="2" t="s">
        <v>48</v>
      </c>
      <c r="G49" s="2" t="s">
        <v>48</v>
      </c>
      <c r="I49" s="2" t="s">
        <v>49</v>
      </c>
      <c r="R49" s="2" t="s">
        <v>108</v>
      </c>
      <c r="S49" s="2" t="s">
        <v>51</v>
      </c>
      <c r="V49" s="2" t="s">
        <v>178</v>
      </c>
      <c r="W49" s="2" t="s">
        <v>53</v>
      </c>
      <c r="AA49" s="2">
        <v>0</v>
      </c>
      <c r="AB49" s="2">
        <v>0</v>
      </c>
      <c r="AC49" s="2">
        <v>0</v>
      </c>
      <c r="AD49" s="2">
        <v>0</v>
      </c>
      <c r="AE49" s="2">
        <v>1</v>
      </c>
      <c r="AF49" s="2">
        <v>0</v>
      </c>
      <c r="AG49" s="2">
        <v>0</v>
      </c>
      <c r="AH49" s="2">
        <v>1</v>
      </c>
    </row>
    <row r="50" spans="1:37">
      <c r="A50" s="7" t="s">
        <v>58</v>
      </c>
      <c r="B50" s="5" t="s">
        <v>179</v>
      </c>
      <c r="C50" s="2" t="s">
        <v>60</v>
      </c>
      <c r="F50" s="2" t="s">
        <v>48</v>
      </c>
      <c r="I50" s="2" t="s">
        <v>49</v>
      </c>
      <c r="R50" s="2" t="s">
        <v>177</v>
      </c>
      <c r="S50" s="2" t="s">
        <v>51</v>
      </c>
      <c r="U50" s="2" t="s">
        <v>158</v>
      </c>
      <c r="V50" s="2" t="s">
        <v>180</v>
      </c>
      <c r="W50" s="2" t="s">
        <v>53</v>
      </c>
      <c r="AA50" s="2">
        <v>0</v>
      </c>
      <c r="AB50" s="2">
        <v>0</v>
      </c>
      <c r="AC50" s="2">
        <v>0</v>
      </c>
      <c r="AD50" s="2">
        <v>0</v>
      </c>
      <c r="AE50" s="2">
        <v>10</v>
      </c>
      <c r="AF50" s="2">
        <v>0</v>
      </c>
      <c r="AG50" s="2">
        <v>0</v>
      </c>
      <c r="AH50" s="2">
        <v>10</v>
      </c>
      <c r="AK50" s="2" t="s">
        <v>181</v>
      </c>
    </row>
    <row r="51" spans="1:37">
      <c r="A51" s="7" t="s">
        <v>67</v>
      </c>
      <c r="B51" s="5" t="s">
        <v>182</v>
      </c>
      <c r="C51" s="2" t="s">
        <v>60</v>
      </c>
      <c r="G51" s="2" t="s">
        <v>48</v>
      </c>
      <c r="I51" s="2" t="s">
        <v>127</v>
      </c>
      <c r="R51" s="2" t="s">
        <v>179</v>
      </c>
      <c r="S51" s="2" t="s">
        <v>51</v>
      </c>
      <c r="U51" s="2" t="s">
        <v>158</v>
      </c>
      <c r="V51" s="2" t="s">
        <v>183</v>
      </c>
      <c r="W51" s="2" t="s">
        <v>53</v>
      </c>
      <c r="AA51" s="2">
        <v>0</v>
      </c>
      <c r="AB51" s="2">
        <v>0</v>
      </c>
      <c r="AC51" s="2">
        <v>0</v>
      </c>
      <c r="AD51" s="2">
        <v>0</v>
      </c>
      <c r="AE51" s="2">
        <v>0</v>
      </c>
      <c r="AF51" s="2">
        <v>0</v>
      </c>
      <c r="AG51" s="2">
        <v>0</v>
      </c>
      <c r="AH51" s="2">
        <v>0</v>
      </c>
      <c r="AK51" s="2" t="s">
        <v>123</v>
      </c>
    </row>
    <row r="52" spans="1:37">
      <c r="A52" s="7" t="s">
        <v>67</v>
      </c>
      <c r="B52" s="5" t="s">
        <v>184</v>
      </c>
      <c r="C52" s="2" t="s">
        <v>60</v>
      </c>
      <c r="G52" s="2" t="s">
        <v>48</v>
      </c>
      <c r="I52" s="2" t="s">
        <v>49</v>
      </c>
      <c r="R52" s="2" t="s">
        <v>179</v>
      </c>
      <c r="S52" s="2" t="s">
        <v>51</v>
      </c>
      <c r="U52" s="2" t="s">
        <v>158</v>
      </c>
      <c r="V52" s="2" t="s">
        <v>185</v>
      </c>
      <c r="W52" s="2" t="s">
        <v>53</v>
      </c>
      <c r="AA52" s="2">
        <v>0</v>
      </c>
      <c r="AB52" s="2">
        <v>0</v>
      </c>
      <c r="AC52" s="2">
        <v>0</v>
      </c>
      <c r="AD52" s="2">
        <v>0</v>
      </c>
      <c r="AE52" s="2">
        <v>0</v>
      </c>
      <c r="AF52" s="2">
        <v>0</v>
      </c>
      <c r="AG52" s="2">
        <v>0</v>
      </c>
      <c r="AH52" s="2">
        <v>0</v>
      </c>
      <c r="AK52" s="2" t="s">
        <v>172</v>
      </c>
    </row>
    <row r="53" spans="1:37">
      <c r="A53" s="7" t="s">
        <v>67</v>
      </c>
      <c r="B53" s="5" t="s">
        <v>186</v>
      </c>
      <c r="C53" s="2" t="s">
        <v>60</v>
      </c>
      <c r="G53" s="2" t="s">
        <v>48</v>
      </c>
      <c r="I53" s="2" t="s">
        <v>49</v>
      </c>
      <c r="R53" s="2" t="s">
        <v>179</v>
      </c>
      <c r="S53" s="2" t="s">
        <v>51</v>
      </c>
      <c r="U53" s="2" t="s">
        <v>158</v>
      </c>
      <c r="V53" s="2" t="s">
        <v>187</v>
      </c>
      <c r="W53" s="2" t="s">
        <v>53</v>
      </c>
      <c r="AA53" s="2">
        <v>0</v>
      </c>
      <c r="AB53" s="2">
        <v>0</v>
      </c>
      <c r="AC53" s="2">
        <v>0</v>
      </c>
      <c r="AD53" s="2">
        <v>0</v>
      </c>
      <c r="AE53" s="2">
        <v>0</v>
      </c>
      <c r="AF53" s="2">
        <v>0</v>
      </c>
      <c r="AG53" s="2">
        <v>0</v>
      </c>
      <c r="AH53" s="2">
        <v>0</v>
      </c>
      <c r="AK53" s="2" t="s">
        <v>172</v>
      </c>
    </row>
    <row r="54" spans="1:37">
      <c r="A54" s="7" t="s">
        <v>67</v>
      </c>
      <c r="B54" s="5" t="s">
        <v>188</v>
      </c>
      <c r="C54" s="2" t="s">
        <v>60</v>
      </c>
      <c r="G54" s="2" t="s">
        <v>48</v>
      </c>
      <c r="I54" s="2" t="s">
        <v>77</v>
      </c>
      <c r="R54" s="2" t="s">
        <v>179</v>
      </c>
      <c r="S54" s="2" t="s">
        <v>51</v>
      </c>
      <c r="U54" s="2" t="s">
        <v>158</v>
      </c>
      <c r="V54" s="2" t="s">
        <v>189</v>
      </c>
      <c r="W54" s="2" t="s">
        <v>53</v>
      </c>
      <c r="AA54" s="2">
        <v>0</v>
      </c>
      <c r="AB54" s="2">
        <v>0</v>
      </c>
      <c r="AC54" s="2">
        <v>0</v>
      </c>
      <c r="AD54" s="2">
        <v>0</v>
      </c>
      <c r="AE54" s="2">
        <v>0</v>
      </c>
      <c r="AF54" s="2">
        <v>1</v>
      </c>
      <c r="AG54" s="2">
        <v>0</v>
      </c>
      <c r="AH54" s="2">
        <v>1</v>
      </c>
      <c r="AK54" s="2" t="s">
        <v>123</v>
      </c>
    </row>
    <row r="55" spans="1:37">
      <c r="A55" s="7" t="s">
        <v>67</v>
      </c>
      <c r="B55" s="5" t="s">
        <v>190</v>
      </c>
      <c r="C55" s="2" t="s">
        <v>60</v>
      </c>
      <c r="G55" s="2" t="s">
        <v>48</v>
      </c>
      <c r="I55" s="2" t="s">
        <v>77</v>
      </c>
      <c r="R55" s="2" t="s">
        <v>179</v>
      </c>
      <c r="S55" s="2" t="s">
        <v>51</v>
      </c>
      <c r="U55" s="2" t="s">
        <v>158</v>
      </c>
      <c r="V55" s="2" t="s">
        <v>191</v>
      </c>
      <c r="W55" s="2" t="s">
        <v>53</v>
      </c>
      <c r="AA55" s="2">
        <v>0</v>
      </c>
      <c r="AB55" s="2">
        <v>0</v>
      </c>
      <c r="AC55" s="2">
        <v>0</v>
      </c>
      <c r="AD55" s="2">
        <v>0</v>
      </c>
      <c r="AE55" s="2">
        <v>0</v>
      </c>
      <c r="AF55" s="2">
        <v>0</v>
      </c>
      <c r="AG55" s="2">
        <v>0</v>
      </c>
      <c r="AH55" s="2">
        <v>0</v>
      </c>
      <c r="AK55" s="2" t="s">
        <v>123</v>
      </c>
    </row>
    <row r="56" spans="1:37">
      <c r="A56" s="7" t="s">
        <v>67</v>
      </c>
      <c r="B56" s="5" t="s">
        <v>192</v>
      </c>
      <c r="C56" s="2" t="s">
        <v>60</v>
      </c>
      <c r="G56" s="2" t="s">
        <v>48</v>
      </c>
      <c r="I56" s="2" t="s">
        <v>77</v>
      </c>
      <c r="R56" s="2" t="s">
        <v>179</v>
      </c>
      <c r="S56" s="2" t="s">
        <v>51</v>
      </c>
      <c r="U56" s="2" t="s">
        <v>158</v>
      </c>
      <c r="V56" s="2" t="s">
        <v>193</v>
      </c>
      <c r="W56" s="2" t="s">
        <v>53</v>
      </c>
      <c r="AA56" s="2">
        <v>0</v>
      </c>
      <c r="AB56" s="2">
        <v>0</v>
      </c>
      <c r="AC56" s="2">
        <v>0</v>
      </c>
      <c r="AD56" s="2">
        <v>0</v>
      </c>
      <c r="AE56" s="2">
        <v>0</v>
      </c>
      <c r="AF56" s="2">
        <v>0</v>
      </c>
      <c r="AG56" s="2">
        <v>0</v>
      </c>
      <c r="AH56" s="2">
        <v>0</v>
      </c>
      <c r="AK56" s="2" t="s">
        <v>172</v>
      </c>
    </row>
    <row r="57" spans="1:37" ht="27">
      <c r="A57" s="7" t="s">
        <v>67</v>
      </c>
      <c r="B57" s="5" t="s">
        <v>194</v>
      </c>
      <c r="C57" s="2" t="s">
        <v>60</v>
      </c>
      <c r="G57" s="2" t="s">
        <v>48</v>
      </c>
      <c r="I57" s="2" t="s">
        <v>77</v>
      </c>
      <c r="R57" s="2" t="s">
        <v>179</v>
      </c>
      <c r="S57" s="2" t="s">
        <v>51</v>
      </c>
      <c r="U57" s="2" t="s">
        <v>158</v>
      </c>
      <c r="V57" s="2" t="s">
        <v>195</v>
      </c>
      <c r="W57" s="2" t="s">
        <v>53</v>
      </c>
      <c r="AA57" s="2">
        <v>0</v>
      </c>
      <c r="AB57" s="2">
        <v>0</v>
      </c>
      <c r="AC57" s="2">
        <v>0</v>
      </c>
      <c r="AD57" s="2">
        <v>0</v>
      </c>
      <c r="AE57" s="2">
        <v>0</v>
      </c>
      <c r="AF57" s="2">
        <v>0</v>
      </c>
      <c r="AG57" s="2">
        <v>0</v>
      </c>
      <c r="AH57" s="2">
        <v>0</v>
      </c>
      <c r="AK57" s="2" t="s">
        <v>123</v>
      </c>
    </row>
    <row r="58" spans="1:37">
      <c r="A58" s="7" t="s">
        <v>67</v>
      </c>
      <c r="B58" s="5" t="s">
        <v>196</v>
      </c>
      <c r="C58" s="2" t="s">
        <v>60</v>
      </c>
      <c r="G58" s="2" t="s">
        <v>48</v>
      </c>
      <c r="I58" s="2" t="s">
        <v>77</v>
      </c>
      <c r="R58" s="2" t="s">
        <v>179</v>
      </c>
      <c r="S58" s="2" t="s">
        <v>51</v>
      </c>
      <c r="U58" s="2" t="s">
        <v>158</v>
      </c>
      <c r="V58" s="2" t="s">
        <v>197</v>
      </c>
      <c r="W58" s="2" t="s">
        <v>53</v>
      </c>
      <c r="AA58" s="2">
        <v>0</v>
      </c>
      <c r="AB58" s="2">
        <v>0</v>
      </c>
      <c r="AC58" s="2">
        <v>0</v>
      </c>
      <c r="AD58" s="2">
        <v>0</v>
      </c>
      <c r="AE58" s="2">
        <v>0</v>
      </c>
      <c r="AF58" s="2">
        <v>0</v>
      </c>
      <c r="AG58" s="2">
        <v>0</v>
      </c>
      <c r="AH58" s="2">
        <v>0</v>
      </c>
      <c r="AK58" s="2" t="s">
        <v>123</v>
      </c>
    </row>
    <row r="59" spans="1:37">
      <c r="A59" s="7" t="s">
        <v>67</v>
      </c>
      <c r="B59" s="5" t="s">
        <v>198</v>
      </c>
      <c r="C59" s="2" t="s">
        <v>60</v>
      </c>
      <c r="G59" s="2" t="s">
        <v>48</v>
      </c>
      <c r="I59" s="2" t="s">
        <v>127</v>
      </c>
      <c r="R59" s="2" t="s">
        <v>179</v>
      </c>
      <c r="S59" s="2" t="s">
        <v>51</v>
      </c>
      <c r="V59" s="2" t="s">
        <v>199</v>
      </c>
      <c r="W59" s="2" t="s">
        <v>53</v>
      </c>
      <c r="AA59" s="2">
        <v>0</v>
      </c>
      <c r="AB59" s="2">
        <v>0</v>
      </c>
      <c r="AC59" s="2">
        <v>0</v>
      </c>
      <c r="AD59" s="2">
        <v>0</v>
      </c>
      <c r="AE59" s="2">
        <v>0</v>
      </c>
      <c r="AF59" s="2">
        <v>0</v>
      </c>
      <c r="AG59" s="2">
        <v>0</v>
      </c>
      <c r="AH59" s="2">
        <v>0</v>
      </c>
    </row>
    <row r="60" spans="1:37">
      <c r="A60" s="7" t="s">
        <v>67</v>
      </c>
      <c r="B60" s="5" t="s">
        <v>200</v>
      </c>
      <c r="C60" s="2" t="s">
        <v>60</v>
      </c>
      <c r="G60" s="2" t="s">
        <v>48</v>
      </c>
      <c r="I60" s="2" t="s">
        <v>127</v>
      </c>
      <c r="R60" s="2" t="s">
        <v>179</v>
      </c>
      <c r="S60" s="2" t="s">
        <v>51</v>
      </c>
      <c r="V60" s="2" t="s">
        <v>201</v>
      </c>
      <c r="W60" s="2" t="s">
        <v>53</v>
      </c>
      <c r="AA60" s="2">
        <v>0</v>
      </c>
      <c r="AB60" s="2">
        <v>0</v>
      </c>
      <c r="AC60" s="2">
        <v>0</v>
      </c>
      <c r="AD60" s="2">
        <v>0</v>
      </c>
      <c r="AE60" s="2">
        <v>0</v>
      </c>
      <c r="AF60" s="2">
        <v>0</v>
      </c>
      <c r="AG60" s="2">
        <v>0</v>
      </c>
      <c r="AH60" s="2">
        <v>0</v>
      </c>
    </row>
    <row r="61" spans="1:37">
      <c r="A61" s="7" t="s">
        <v>54</v>
      </c>
      <c r="B61" s="5" t="s">
        <v>202</v>
      </c>
      <c r="C61" s="2" t="s">
        <v>47</v>
      </c>
      <c r="F61" s="2" t="s">
        <v>48</v>
      </c>
      <c r="G61" s="2" t="s">
        <v>48</v>
      </c>
      <c r="I61" s="2" t="s">
        <v>49</v>
      </c>
      <c r="R61" s="2" t="s">
        <v>108</v>
      </c>
      <c r="S61" s="2" t="s">
        <v>51</v>
      </c>
      <c r="V61" s="2" t="s">
        <v>203</v>
      </c>
      <c r="W61" s="2" t="s">
        <v>53</v>
      </c>
      <c r="AA61" s="2">
        <v>0</v>
      </c>
      <c r="AB61" s="2">
        <v>0</v>
      </c>
      <c r="AC61" s="2">
        <v>0</v>
      </c>
      <c r="AD61" s="2">
        <v>0</v>
      </c>
      <c r="AE61" s="2">
        <v>3</v>
      </c>
      <c r="AF61" s="2">
        <v>0</v>
      </c>
      <c r="AG61" s="2">
        <v>0</v>
      </c>
      <c r="AH61" s="2">
        <v>3</v>
      </c>
    </row>
    <row r="62" spans="1:37">
      <c r="A62" s="7" t="s">
        <v>58</v>
      </c>
      <c r="B62" s="5" t="s">
        <v>204</v>
      </c>
      <c r="C62" s="2" t="s">
        <v>60</v>
      </c>
      <c r="G62" s="2" t="s">
        <v>48</v>
      </c>
      <c r="I62" s="2" t="s">
        <v>49</v>
      </c>
      <c r="R62" s="2" t="s">
        <v>202</v>
      </c>
      <c r="S62" s="2" t="s">
        <v>51</v>
      </c>
      <c r="V62" s="2" t="s">
        <v>205</v>
      </c>
      <c r="W62" s="2" t="s">
        <v>53</v>
      </c>
      <c r="AA62" s="2">
        <v>0</v>
      </c>
      <c r="AB62" s="2">
        <v>0</v>
      </c>
      <c r="AC62" s="2">
        <v>0</v>
      </c>
      <c r="AD62" s="2">
        <v>0</v>
      </c>
      <c r="AE62" s="2">
        <v>0</v>
      </c>
      <c r="AF62" s="2">
        <v>0</v>
      </c>
      <c r="AG62" s="2">
        <v>0</v>
      </c>
      <c r="AH62" s="2">
        <v>0</v>
      </c>
    </row>
    <row r="63" spans="1:37">
      <c r="A63" s="7" t="s">
        <v>58</v>
      </c>
      <c r="B63" s="5" t="s">
        <v>206</v>
      </c>
      <c r="C63" s="2" t="s">
        <v>60</v>
      </c>
      <c r="G63" s="2" t="s">
        <v>48</v>
      </c>
      <c r="I63" s="2" t="s">
        <v>49</v>
      </c>
      <c r="R63" s="2" t="s">
        <v>202</v>
      </c>
      <c r="S63" s="2" t="s">
        <v>51</v>
      </c>
      <c r="V63" s="2" t="s">
        <v>207</v>
      </c>
      <c r="W63" s="2" t="s">
        <v>53</v>
      </c>
      <c r="AA63" s="2">
        <v>0</v>
      </c>
      <c r="AB63" s="2">
        <v>0</v>
      </c>
      <c r="AC63" s="2">
        <v>0</v>
      </c>
      <c r="AD63" s="2">
        <v>0</v>
      </c>
      <c r="AE63" s="2">
        <v>0</v>
      </c>
      <c r="AF63" s="2">
        <v>0</v>
      </c>
      <c r="AG63" s="2">
        <v>0</v>
      </c>
      <c r="AH63" s="2">
        <v>0</v>
      </c>
    </row>
    <row r="64" spans="1:37">
      <c r="A64" s="7" t="s">
        <v>58</v>
      </c>
      <c r="B64" s="5" t="s">
        <v>208</v>
      </c>
      <c r="C64" s="2" t="s">
        <v>60</v>
      </c>
      <c r="G64" s="2" t="s">
        <v>48</v>
      </c>
      <c r="I64" s="2" t="s">
        <v>49</v>
      </c>
      <c r="R64" s="2" t="s">
        <v>202</v>
      </c>
      <c r="S64" s="2" t="s">
        <v>51</v>
      </c>
      <c r="V64" s="2" t="s">
        <v>209</v>
      </c>
      <c r="W64" s="2" t="s">
        <v>53</v>
      </c>
      <c r="AA64" s="2">
        <v>0</v>
      </c>
      <c r="AB64" s="2">
        <v>0</v>
      </c>
      <c r="AC64" s="2">
        <v>0</v>
      </c>
      <c r="AD64" s="2">
        <v>0</v>
      </c>
      <c r="AE64" s="2">
        <v>0</v>
      </c>
      <c r="AF64" s="2">
        <v>0</v>
      </c>
      <c r="AG64" s="2">
        <v>0</v>
      </c>
      <c r="AH64" s="2">
        <v>0</v>
      </c>
    </row>
    <row r="65" spans="1:37">
      <c r="A65" s="7" t="s">
        <v>54</v>
      </c>
      <c r="B65" s="5" t="s">
        <v>210</v>
      </c>
      <c r="C65" s="2" t="s">
        <v>47</v>
      </c>
      <c r="F65" s="2" t="s">
        <v>48</v>
      </c>
      <c r="G65" s="2" t="s">
        <v>48</v>
      </c>
      <c r="I65" s="2" t="s">
        <v>49</v>
      </c>
      <c r="R65" s="2" t="s">
        <v>108</v>
      </c>
      <c r="S65" s="2" t="s">
        <v>51</v>
      </c>
      <c r="V65" s="2" t="s">
        <v>211</v>
      </c>
      <c r="W65" s="2" t="s">
        <v>53</v>
      </c>
      <c r="AA65" s="2">
        <v>0</v>
      </c>
      <c r="AB65" s="2">
        <v>0</v>
      </c>
      <c r="AC65" s="2">
        <v>0</v>
      </c>
      <c r="AD65" s="2">
        <v>0</v>
      </c>
      <c r="AE65" s="2">
        <v>5</v>
      </c>
      <c r="AF65" s="2">
        <v>0</v>
      </c>
      <c r="AG65" s="2">
        <v>0</v>
      </c>
      <c r="AH65" s="2">
        <v>5</v>
      </c>
    </row>
    <row r="66" spans="1:37">
      <c r="A66" s="7" t="s">
        <v>58</v>
      </c>
      <c r="B66" s="5" t="s">
        <v>212</v>
      </c>
      <c r="C66" s="2" t="s">
        <v>60</v>
      </c>
      <c r="G66" s="2" t="s">
        <v>48</v>
      </c>
      <c r="I66" s="2" t="s">
        <v>49</v>
      </c>
      <c r="R66" s="2" t="s">
        <v>210</v>
      </c>
      <c r="S66" s="2" t="s">
        <v>51</v>
      </c>
      <c r="V66" s="2" t="s">
        <v>213</v>
      </c>
      <c r="W66" s="2" t="s">
        <v>53</v>
      </c>
      <c r="AA66" s="2">
        <v>0</v>
      </c>
      <c r="AB66" s="2">
        <v>0</v>
      </c>
      <c r="AC66" s="2">
        <v>0</v>
      </c>
      <c r="AD66" s="2">
        <v>0</v>
      </c>
      <c r="AE66" s="2">
        <v>0</v>
      </c>
      <c r="AF66" s="2">
        <v>0</v>
      </c>
      <c r="AG66" s="2">
        <v>0</v>
      </c>
      <c r="AH66" s="2">
        <v>0</v>
      </c>
    </row>
    <row r="67" spans="1:37">
      <c r="A67" s="7" t="s">
        <v>58</v>
      </c>
      <c r="B67" s="5" t="s">
        <v>214</v>
      </c>
      <c r="C67" s="2" t="s">
        <v>60</v>
      </c>
      <c r="G67" s="2" t="s">
        <v>48</v>
      </c>
      <c r="I67" s="2" t="s">
        <v>49</v>
      </c>
      <c r="R67" s="2" t="s">
        <v>210</v>
      </c>
      <c r="S67" s="2" t="s">
        <v>51</v>
      </c>
      <c r="V67" s="2" t="s">
        <v>215</v>
      </c>
      <c r="W67" s="2" t="s">
        <v>53</v>
      </c>
      <c r="AA67" s="2">
        <v>0</v>
      </c>
      <c r="AB67" s="2">
        <v>0</v>
      </c>
      <c r="AC67" s="2">
        <v>0</v>
      </c>
      <c r="AD67" s="2">
        <v>0</v>
      </c>
      <c r="AE67" s="2">
        <v>0</v>
      </c>
      <c r="AF67" s="2">
        <v>0</v>
      </c>
      <c r="AG67" s="2">
        <v>0</v>
      </c>
      <c r="AH67" s="2">
        <v>0</v>
      </c>
    </row>
    <row r="68" spans="1:37">
      <c r="A68" s="7" t="s">
        <v>58</v>
      </c>
      <c r="B68" s="5" t="s">
        <v>216</v>
      </c>
      <c r="C68" s="2" t="s">
        <v>60</v>
      </c>
      <c r="G68" s="2" t="s">
        <v>48</v>
      </c>
      <c r="I68" s="2" t="s">
        <v>49</v>
      </c>
      <c r="R68" s="2" t="s">
        <v>210</v>
      </c>
      <c r="S68" s="2" t="s">
        <v>51</v>
      </c>
      <c r="V68" s="2" t="s">
        <v>217</v>
      </c>
      <c r="W68" s="2" t="s">
        <v>53</v>
      </c>
      <c r="AA68" s="2">
        <v>0</v>
      </c>
      <c r="AB68" s="2">
        <v>0</v>
      </c>
      <c r="AC68" s="2">
        <v>0</v>
      </c>
      <c r="AD68" s="2">
        <v>0</v>
      </c>
      <c r="AE68" s="2">
        <v>0</v>
      </c>
      <c r="AF68" s="2">
        <v>0</v>
      </c>
      <c r="AG68" s="2">
        <v>0</v>
      </c>
      <c r="AH68" s="2">
        <v>0</v>
      </c>
    </row>
    <row r="69" spans="1:37">
      <c r="A69" s="7" t="s">
        <v>58</v>
      </c>
      <c r="B69" s="5" t="s">
        <v>218</v>
      </c>
      <c r="C69" s="2" t="s">
        <v>60</v>
      </c>
      <c r="G69" s="2" t="s">
        <v>48</v>
      </c>
      <c r="I69" s="2" t="s">
        <v>49</v>
      </c>
      <c r="R69" s="2" t="s">
        <v>210</v>
      </c>
      <c r="S69" s="2" t="s">
        <v>51</v>
      </c>
      <c r="V69" s="2" t="s">
        <v>219</v>
      </c>
      <c r="W69" s="2" t="s">
        <v>53</v>
      </c>
      <c r="AA69" s="2">
        <v>0</v>
      </c>
      <c r="AB69" s="2">
        <v>0</v>
      </c>
      <c r="AC69" s="2">
        <v>0</v>
      </c>
      <c r="AD69" s="2">
        <v>0</v>
      </c>
      <c r="AE69" s="2">
        <v>0</v>
      </c>
      <c r="AF69" s="2">
        <v>0</v>
      </c>
      <c r="AG69" s="2">
        <v>0</v>
      </c>
      <c r="AH69" s="2">
        <v>0</v>
      </c>
    </row>
    <row r="70" spans="1:37">
      <c r="A70" s="7" t="s">
        <v>58</v>
      </c>
      <c r="B70" s="5" t="s">
        <v>220</v>
      </c>
      <c r="C70" s="2" t="s">
        <v>60</v>
      </c>
      <c r="G70" s="2" t="s">
        <v>48</v>
      </c>
      <c r="I70" s="2" t="s">
        <v>49</v>
      </c>
      <c r="R70" s="2" t="s">
        <v>210</v>
      </c>
      <c r="S70" s="2" t="s">
        <v>51</v>
      </c>
      <c r="V70" s="2" t="s">
        <v>221</v>
      </c>
      <c r="W70" s="2" t="s">
        <v>53</v>
      </c>
      <c r="AA70" s="2">
        <v>0</v>
      </c>
      <c r="AB70" s="2">
        <v>0</v>
      </c>
      <c r="AC70" s="2">
        <v>0</v>
      </c>
      <c r="AD70" s="2">
        <v>0</v>
      </c>
      <c r="AE70" s="2">
        <v>0</v>
      </c>
      <c r="AF70" s="2">
        <v>0</v>
      </c>
      <c r="AG70" s="2">
        <v>0</v>
      </c>
      <c r="AH70" s="2">
        <v>0</v>
      </c>
    </row>
    <row r="71" spans="1:37">
      <c r="A71" s="7" t="s">
        <v>45</v>
      </c>
      <c r="B71" s="5" t="s">
        <v>222</v>
      </c>
      <c r="C71" s="2" t="s">
        <v>47</v>
      </c>
      <c r="D71" s="2" t="s">
        <v>223</v>
      </c>
      <c r="F71" s="2" t="s">
        <v>48</v>
      </c>
      <c r="G71" s="2" t="s">
        <v>48</v>
      </c>
      <c r="I71" s="2" t="s">
        <v>49</v>
      </c>
      <c r="J71" s="2" t="s">
        <v>224</v>
      </c>
      <c r="N71" s="3">
        <v>46113</v>
      </c>
      <c r="S71" s="2" t="s">
        <v>51</v>
      </c>
      <c r="U71" s="2" t="s">
        <v>225</v>
      </c>
      <c r="V71" s="2" t="s">
        <v>226</v>
      </c>
      <c r="W71" s="2" t="s">
        <v>53</v>
      </c>
      <c r="AA71" s="2">
        <v>0</v>
      </c>
      <c r="AB71" s="2">
        <v>0</v>
      </c>
      <c r="AC71" s="2">
        <v>0</v>
      </c>
      <c r="AD71" s="2">
        <v>0</v>
      </c>
      <c r="AE71" s="2">
        <v>4</v>
      </c>
      <c r="AF71" s="2">
        <v>0</v>
      </c>
      <c r="AG71" s="2">
        <v>0</v>
      </c>
      <c r="AH71" s="2">
        <v>4</v>
      </c>
    </row>
    <row r="72" spans="1:37">
      <c r="A72" s="7" t="s">
        <v>54</v>
      </c>
      <c r="B72" s="5" t="s">
        <v>227</v>
      </c>
      <c r="C72" s="2" t="s">
        <v>47</v>
      </c>
      <c r="D72" s="2" t="s">
        <v>223</v>
      </c>
      <c r="F72" s="2" t="s">
        <v>48</v>
      </c>
      <c r="G72" s="2" t="s">
        <v>48</v>
      </c>
      <c r="I72" s="2" t="s">
        <v>49</v>
      </c>
      <c r="J72" s="2" t="s">
        <v>224</v>
      </c>
      <c r="N72" s="3">
        <v>46113</v>
      </c>
      <c r="R72" s="2" t="s">
        <v>222</v>
      </c>
      <c r="S72" s="2" t="s">
        <v>51</v>
      </c>
      <c r="U72" s="2" t="s">
        <v>225</v>
      </c>
      <c r="V72" s="2" t="s">
        <v>228</v>
      </c>
      <c r="W72" s="2" t="s">
        <v>53</v>
      </c>
      <c r="AA72" s="2">
        <v>0</v>
      </c>
      <c r="AB72" s="2">
        <v>0</v>
      </c>
      <c r="AC72" s="2">
        <v>0</v>
      </c>
      <c r="AD72" s="2">
        <v>0</v>
      </c>
      <c r="AE72" s="2">
        <v>5</v>
      </c>
      <c r="AF72" s="2">
        <v>0</v>
      </c>
      <c r="AG72" s="2">
        <v>0</v>
      </c>
      <c r="AH72" s="2">
        <v>5</v>
      </c>
    </row>
    <row r="73" spans="1:37">
      <c r="A73" s="7" t="s">
        <v>58</v>
      </c>
      <c r="B73" s="5" t="s">
        <v>229</v>
      </c>
      <c r="C73" s="2" t="s">
        <v>60</v>
      </c>
      <c r="I73" s="2" t="s">
        <v>49</v>
      </c>
      <c r="O73" s="3">
        <v>46005</v>
      </c>
      <c r="R73" s="2" t="s">
        <v>227</v>
      </c>
      <c r="S73" s="2" t="s">
        <v>51</v>
      </c>
      <c r="U73" s="2" t="s">
        <v>225</v>
      </c>
      <c r="V73" s="2" t="s">
        <v>230</v>
      </c>
      <c r="W73" s="2" t="s">
        <v>53</v>
      </c>
      <c r="AA73" s="2">
        <v>0</v>
      </c>
      <c r="AB73" s="2">
        <v>0</v>
      </c>
      <c r="AC73" s="2">
        <v>0</v>
      </c>
      <c r="AD73" s="2">
        <v>50</v>
      </c>
      <c r="AE73" s="2">
        <v>1</v>
      </c>
      <c r="AF73" s="2">
        <v>0</v>
      </c>
      <c r="AG73" s="2">
        <v>1</v>
      </c>
      <c r="AH73" s="2">
        <v>2</v>
      </c>
      <c r="AJ73" s="3">
        <v>45992</v>
      </c>
      <c r="AK73" s="2" t="s">
        <v>231</v>
      </c>
    </row>
    <row r="74" spans="1:37">
      <c r="A74" s="7" t="s">
        <v>67</v>
      </c>
      <c r="B74" s="5" t="s">
        <v>232</v>
      </c>
      <c r="C74" s="2" t="s">
        <v>60</v>
      </c>
      <c r="H74" s="2" t="s">
        <v>98</v>
      </c>
      <c r="R74" s="2" t="s">
        <v>229</v>
      </c>
      <c r="S74" s="2" t="s">
        <v>99</v>
      </c>
      <c r="T74" s="2" t="s">
        <v>100</v>
      </c>
      <c r="U74" s="2" t="s">
        <v>81</v>
      </c>
      <c r="V74" s="2" t="s">
        <v>233</v>
      </c>
      <c r="W74" s="2" t="s">
        <v>53</v>
      </c>
      <c r="AA74" s="2">
        <v>0</v>
      </c>
      <c r="AB74" s="2">
        <v>0</v>
      </c>
      <c r="AC74" s="2">
        <v>0</v>
      </c>
      <c r="AD74" s="2">
        <v>0</v>
      </c>
      <c r="AE74" s="2">
        <v>0</v>
      </c>
      <c r="AF74" s="2">
        <v>0</v>
      </c>
      <c r="AG74" s="2">
        <v>0</v>
      </c>
      <c r="AH74" s="2">
        <v>0</v>
      </c>
      <c r="AK74" s="2" t="s">
        <v>96</v>
      </c>
    </row>
    <row r="75" spans="1:37">
      <c r="A75" s="7" t="s">
        <v>58</v>
      </c>
      <c r="B75" s="5" t="s">
        <v>234</v>
      </c>
      <c r="C75" s="2" t="s">
        <v>60</v>
      </c>
      <c r="D75" s="2" t="s">
        <v>223</v>
      </c>
      <c r="F75" s="2" t="s">
        <v>48</v>
      </c>
      <c r="I75" s="2" t="s">
        <v>49</v>
      </c>
      <c r="J75" s="2" t="s">
        <v>224</v>
      </c>
      <c r="N75" s="3">
        <v>46113</v>
      </c>
      <c r="R75" s="2" t="s">
        <v>227</v>
      </c>
      <c r="S75" s="2" t="s">
        <v>51</v>
      </c>
      <c r="U75" s="2" t="s">
        <v>235</v>
      </c>
      <c r="V75" s="2" t="s">
        <v>236</v>
      </c>
      <c r="W75" s="2" t="s">
        <v>53</v>
      </c>
      <c r="AA75" s="2">
        <v>0</v>
      </c>
      <c r="AB75" s="2">
        <v>0</v>
      </c>
      <c r="AC75" s="2">
        <v>0</v>
      </c>
      <c r="AD75" s="2">
        <v>50</v>
      </c>
      <c r="AE75" s="2">
        <v>4</v>
      </c>
      <c r="AF75" s="2">
        <v>0</v>
      </c>
      <c r="AG75" s="2">
        <v>4</v>
      </c>
      <c r="AH75" s="2">
        <v>8</v>
      </c>
      <c r="AI75" s="3">
        <v>46035</v>
      </c>
      <c r="AK75" s="2" t="s">
        <v>237</v>
      </c>
    </row>
    <row r="76" spans="1:37">
      <c r="A76" s="7" t="s">
        <v>67</v>
      </c>
      <c r="B76" s="5" t="s">
        <v>238</v>
      </c>
      <c r="C76" s="2" t="s">
        <v>60</v>
      </c>
      <c r="E76" s="2" t="s">
        <v>239</v>
      </c>
      <c r="G76" s="2" t="s">
        <v>48</v>
      </c>
      <c r="K76" s="2" t="s">
        <v>240</v>
      </c>
      <c r="R76" s="2" t="s">
        <v>234</v>
      </c>
      <c r="S76" s="2" t="s">
        <v>99</v>
      </c>
      <c r="U76" s="2" t="s">
        <v>241</v>
      </c>
      <c r="V76" s="2" t="s">
        <v>242</v>
      </c>
      <c r="W76" s="2" t="s">
        <v>243</v>
      </c>
      <c r="AA76" s="2">
        <v>0</v>
      </c>
      <c r="AB76" s="2">
        <v>0</v>
      </c>
      <c r="AC76" s="2">
        <v>0</v>
      </c>
      <c r="AD76" s="2">
        <v>0</v>
      </c>
      <c r="AE76" s="2">
        <v>0</v>
      </c>
      <c r="AF76" s="2">
        <v>0</v>
      </c>
      <c r="AG76" s="2">
        <v>0</v>
      </c>
      <c r="AH76" s="2">
        <v>0</v>
      </c>
      <c r="AK76" s="2" t="s">
        <v>79</v>
      </c>
    </row>
    <row r="77" spans="1:37">
      <c r="A77" s="7" t="s">
        <v>67</v>
      </c>
      <c r="B77" s="5" t="s">
        <v>244</v>
      </c>
      <c r="C77" s="2" t="s">
        <v>60</v>
      </c>
      <c r="G77" s="2" t="s">
        <v>48</v>
      </c>
      <c r="I77" s="2" t="s">
        <v>49</v>
      </c>
      <c r="R77" s="2" t="s">
        <v>234</v>
      </c>
      <c r="S77" s="2" t="s">
        <v>51</v>
      </c>
      <c r="V77" s="2" t="s">
        <v>245</v>
      </c>
      <c r="W77" s="2" t="s">
        <v>53</v>
      </c>
      <c r="AA77" s="2">
        <v>0</v>
      </c>
      <c r="AB77" s="2">
        <v>0</v>
      </c>
      <c r="AC77" s="2">
        <v>0</v>
      </c>
      <c r="AD77" s="2">
        <v>0</v>
      </c>
      <c r="AE77" s="2">
        <v>0</v>
      </c>
      <c r="AF77" s="2">
        <v>0</v>
      </c>
      <c r="AG77" s="2">
        <v>0</v>
      </c>
      <c r="AH77" s="2">
        <v>0</v>
      </c>
    </row>
    <row r="78" spans="1:37">
      <c r="A78" s="7" t="s">
        <v>67</v>
      </c>
      <c r="B78" s="5" t="s">
        <v>246</v>
      </c>
      <c r="C78" s="2" t="s">
        <v>60</v>
      </c>
      <c r="E78" s="2" t="s">
        <v>247</v>
      </c>
      <c r="H78" s="2" t="s">
        <v>248</v>
      </c>
      <c r="R78" s="2" t="s">
        <v>234</v>
      </c>
      <c r="S78" s="2" t="s">
        <v>99</v>
      </c>
      <c r="T78" s="2" t="s">
        <v>249</v>
      </c>
      <c r="U78" s="2" t="s">
        <v>250</v>
      </c>
      <c r="V78" s="2" t="s">
        <v>251</v>
      </c>
      <c r="W78" s="2" t="s">
        <v>53</v>
      </c>
      <c r="AA78" s="2">
        <v>0</v>
      </c>
      <c r="AB78" s="2">
        <v>0</v>
      </c>
      <c r="AC78" s="2">
        <v>0</v>
      </c>
      <c r="AD78" s="2">
        <v>0</v>
      </c>
      <c r="AE78" s="2">
        <v>0</v>
      </c>
      <c r="AF78" s="2">
        <v>0</v>
      </c>
      <c r="AG78" s="2">
        <v>0</v>
      </c>
      <c r="AH78" s="2">
        <v>0</v>
      </c>
      <c r="AK78" s="2" t="s">
        <v>91</v>
      </c>
    </row>
    <row r="79" spans="1:37">
      <c r="A79" s="7" t="s">
        <v>67</v>
      </c>
      <c r="B79" s="5" t="s">
        <v>252</v>
      </c>
      <c r="C79" s="2" t="s">
        <v>60</v>
      </c>
      <c r="E79" s="2" t="s">
        <v>247</v>
      </c>
      <c r="H79" s="2" t="s">
        <v>248</v>
      </c>
      <c r="R79" s="2" t="s">
        <v>234</v>
      </c>
      <c r="S79" s="2" t="s">
        <v>99</v>
      </c>
      <c r="T79" s="2" t="s">
        <v>249</v>
      </c>
      <c r="U79" s="2" t="s">
        <v>250</v>
      </c>
      <c r="V79" s="2" t="s">
        <v>253</v>
      </c>
      <c r="W79" s="2" t="s">
        <v>53</v>
      </c>
      <c r="AA79" s="2">
        <v>0</v>
      </c>
      <c r="AB79" s="2">
        <v>0</v>
      </c>
      <c r="AC79" s="2">
        <v>0</v>
      </c>
      <c r="AD79" s="2">
        <v>0</v>
      </c>
      <c r="AE79" s="2">
        <v>0</v>
      </c>
      <c r="AF79" s="2">
        <v>0</v>
      </c>
      <c r="AG79" s="2">
        <v>0</v>
      </c>
      <c r="AH79" s="2">
        <v>0</v>
      </c>
      <c r="AK79" s="2" t="s">
        <v>91</v>
      </c>
    </row>
    <row r="80" spans="1:37">
      <c r="A80" s="7" t="s">
        <v>58</v>
      </c>
      <c r="B80" s="5" t="s">
        <v>254</v>
      </c>
      <c r="C80" s="2" t="s">
        <v>60</v>
      </c>
      <c r="F80" s="2" t="s">
        <v>48</v>
      </c>
      <c r="G80" s="2" t="s">
        <v>48</v>
      </c>
      <c r="I80" s="2" t="s">
        <v>49</v>
      </c>
      <c r="N80" s="3">
        <v>45541</v>
      </c>
      <c r="R80" s="2" t="s">
        <v>227</v>
      </c>
      <c r="S80" s="2" t="s">
        <v>51</v>
      </c>
      <c r="V80" s="2" t="s">
        <v>255</v>
      </c>
      <c r="W80" s="2" t="s">
        <v>53</v>
      </c>
      <c r="AA80" s="2">
        <v>0</v>
      </c>
      <c r="AB80" s="2">
        <v>0</v>
      </c>
      <c r="AC80" s="2">
        <v>0</v>
      </c>
      <c r="AD80" s="2">
        <v>0</v>
      </c>
      <c r="AE80" s="2">
        <v>2</v>
      </c>
      <c r="AF80" s="2">
        <v>0</v>
      </c>
      <c r="AG80" s="2">
        <v>0</v>
      </c>
      <c r="AH80" s="2">
        <v>2</v>
      </c>
    </row>
    <row r="81" spans="1:37">
      <c r="A81" s="7" t="s">
        <v>67</v>
      </c>
      <c r="B81" s="5" t="s">
        <v>256</v>
      </c>
      <c r="C81" s="2" t="s">
        <v>60</v>
      </c>
      <c r="G81" s="2" t="s">
        <v>48</v>
      </c>
      <c r="I81" s="2" t="s">
        <v>127</v>
      </c>
      <c r="R81" s="2" t="s">
        <v>254</v>
      </c>
      <c r="S81" s="2" t="s">
        <v>99</v>
      </c>
      <c r="U81" s="2" t="s">
        <v>257</v>
      </c>
      <c r="V81" s="2" t="s">
        <v>258</v>
      </c>
      <c r="W81" s="2" t="s">
        <v>53</v>
      </c>
      <c r="AA81" s="2">
        <v>0</v>
      </c>
      <c r="AB81" s="2">
        <v>0</v>
      </c>
      <c r="AC81" s="2">
        <v>0</v>
      </c>
      <c r="AD81" s="2">
        <v>0</v>
      </c>
      <c r="AE81" s="2">
        <v>0</v>
      </c>
      <c r="AF81" s="2">
        <v>0</v>
      </c>
      <c r="AG81" s="2">
        <v>0</v>
      </c>
      <c r="AH81" s="2">
        <v>0</v>
      </c>
      <c r="AK81" s="2" t="s">
        <v>259</v>
      </c>
    </row>
    <row r="82" spans="1:37">
      <c r="A82" s="7" t="s">
        <v>67</v>
      </c>
      <c r="B82" s="5" t="s">
        <v>260</v>
      </c>
      <c r="C82" s="2" t="s">
        <v>60</v>
      </c>
      <c r="G82" s="2" t="s">
        <v>48</v>
      </c>
      <c r="I82" s="2" t="s">
        <v>77</v>
      </c>
      <c r="O82" s="3">
        <v>45541</v>
      </c>
      <c r="R82" s="2" t="s">
        <v>254</v>
      </c>
      <c r="S82" s="2" t="s">
        <v>51</v>
      </c>
      <c r="T82" s="2" t="s">
        <v>261</v>
      </c>
      <c r="V82" s="2" t="s">
        <v>262</v>
      </c>
      <c r="W82" s="2" t="s">
        <v>53</v>
      </c>
      <c r="AA82" s="2">
        <v>0</v>
      </c>
      <c r="AB82" s="2">
        <v>0</v>
      </c>
      <c r="AC82" s="2">
        <v>0</v>
      </c>
      <c r="AD82" s="2">
        <v>0</v>
      </c>
      <c r="AE82" s="2">
        <v>0</v>
      </c>
      <c r="AF82" s="2">
        <v>0</v>
      </c>
      <c r="AG82" s="2">
        <v>0</v>
      </c>
      <c r="AH82" s="2">
        <v>0</v>
      </c>
      <c r="AK82" s="2" t="s">
        <v>263</v>
      </c>
    </row>
    <row r="83" spans="1:37">
      <c r="A83" s="7" t="s">
        <v>58</v>
      </c>
      <c r="B83" s="5" t="s">
        <v>264</v>
      </c>
      <c r="C83" s="2" t="s">
        <v>60</v>
      </c>
      <c r="R83" s="2" t="s">
        <v>227</v>
      </c>
      <c r="S83" s="2" t="s">
        <v>51</v>
      </c>
      <c r="U83" s="2" t="s">
        <v>81</v>
      </c>
      <c r="V83" s="2" t="s">
        <v>265</v>
      </c>
      <c r="W83" s="2" t="s">
        <v>53</v>
      </c>
      <c r="AA83" s="2">
        <v>0</v>
      </c>
      <c r="AB83" s="2">
        <v>0</v>
      </c>
      <c r="AC83" s="2">
        <v>0</v>
      </c>
      <c r="AD83" s="2">
        <v>0</v>
      </c>
      <c r="AE83" s="2">
        <v>0</v>
      </c>
      <c r="AF83" s="2">
        <v>0</v>
      </c>
      <c r="AG83" s="2">
        <v>0</v>
      </c>
      <c r="AH83" s="2">
        <v>0</v>
      </c>
    </row>
    <row r="84" spans="1:37">
      <c r="A84" s="7" t="s">
        <v>58</v>
      </c>
      <c r="B84" s="5" t="s">
        <v>266</v>
      </c>
      <c r="C84" s="2" t="s">
        <v>60</v>
      </c>
      <c r="R84" s="2" t="s">
        <v>227</v>
      </c>
      <c r="S84" s="2" t="s">
        <v>51</v>
      </c>
      <c r="U84" s="2" t="s">
        <v>81</v>
      </c>
      <c r="V84" s="2" t="s">
        <v>267</v>
      </c>
      <c r="W84" s="2" t="s">
        <v>53</v>
      </c>
      <c r="AA84" s="2">
        <v>0</v>
      </c>
      <c r="AB84" s="2">
        <v>0</v>
      </c>
      <c r="AC84" s="2">
        <v>0</v>
      </c>
      <c r="AD84" s="2">
        <v>0</v>
      </c>
      <c r="AE84" s="2">
        <v>0</v>
      </c>
      <c r="AF84" s="2">
        <v>0</v>
      </c>
      <c r="AG84" s="2">
        <v>0</v>
      </c>
      <c r="AH84" s="2">
        <v>0</v>
      </c>
    </row>
    <row r="85" spans="1:37">
      <c r="A85" s="7" t="s">
        <v>54</v>
      </c>
      <c r="B85" s="5" t="s">
        <v>268</v>
      </c>
      <c r="C85" s="2" t="s">
        <v>47</v>
      </c>
      <c r="F85" s="2" t="s">
        <v>48</v>
      </c>
      <c r="G85" s="2" t="s">
        <v>48</v>
      </c>
      <c r="I85" s="2" t="s">
        <v>49</v>
      </c>
      <c r="J85" s="2" t="s">
        <v>224</v>
      </c>
      <c r="N85" s="3">
        <v>46113</v>
      </c>
      <c r="R85" s="2" t="s">
        <v>222</v>
      </c>
      <c r="S85" s="2" t="s">
        <v>51</v>
      </c>
      <c r="U85" s="2" t="s">
        <v>81</v>
      </c>
      <c r="V85" s="2" t="s">
        <v>269</v>
      </c>
      <c r="W85" s="2" t="s">
        <v>53</v>
      </c>
      <c r="AA85" s="2">
        <v>0</v>
      </c>
      <c r="AB85" s="2">
        <v>0</v>
      </c>
      <c r="AC85" s="2">
        <v>0</v>
      </c>
      <c r="AD85" s="2">
        <v>0</v>
      </c>
      <c r="AE85" s="2">
        <v>2</v>
      </c>
      <c r="AF85" s="2">
        <v>0</v>
      </c>
      <c r="AG85" s="2">
        <v>0</v>
      </c>
      <c r="AH85" s="2">
        <v>2</v>
      </c>
      <c r="AI85" s="3">
        <v>46035</v>
      </c>
    </row>
    <row r="86" spans="1:37">
      <c r="A86" s="7" t="s">
        <v>58</v>
      </c>
      <c r="B86" s="5" t="s">
        <v>270</v>
      </c>
      <c r="C86" s="2" t="s">
        <v>60</v>
      </c>
      <c r="F86" s="2" t="s">
        <v>48</v>
      </c>
      <c r="J86" s="2" t="s">
        <v>224</v>
      </c>
      <c r="N86" s="3">
        <v>46113</v>
      </c>
      <c r="R86" s="2" t="s">
        <v>268</v>
      </c>
      <c r="S86" s="2" t="s">
        <v>51</v>
      </c>
      <c r="U86" s="2" t="s">
        <v>81</v>
      </c>
      <c r="V86" s="2" t="s">
        <v>271</v>
      </c>
      <c r="W86" s="2" t="s">
        <v>53</v>
      </c>
      <c r="AA86" s="2">
        <v>0</v>
      </c>
      <c r="AB86" s="2">
        <v>0</v>
      </c>
      <c r="AC86" s="2">
        <v>0</v>
      </c>
      <c r="AD86" s="2">
        <v>0</v>
      </c>
      <c r="AE86" s="2">
        <v>1</v>
      </c>
      <c r="AF86" s="2">
        <v>0</v>
      </c>
      <c r="AG86" s="2">
        <v>0</v>
      </c>
      <c r="AH86" s="2">
        <v>1</v>
      </c>
      <c r="AI86" s="3">
        <v>46035</v>
      </c>
      <c r="AK86" s="2" t="s">
        <v>96</v>
      </c>
    </row>
    <row r="87" spans="1:37" ht="27">
      <c r="A87" s="7" t="s">
        <v>67</v>
      </c>
      <c r="B87" s="5" t="s">
        <v>272</v>
      </c>
      <c r="C87" s="2" t="s">
        <v>60</v>
      </c>
      <c r="G87" s="2" t="s">
        <v>48</v>
      </c>
      <c r="H87" s="2" t="s">
        <v>98</v>
      </c>
      <c r="K87" s="2" t="s">
        <v>240</v>
      </c>
      <c r="R87" s="2" t="s">
        <v>270</v>
      </c>
      <c r="S87" s="2" t="s">
        <v>273</v>
      </c>
      <c r="T87" s="2" t="s">
        <v>100</v>
      </c>
      <c r="U87" s="2" t="s">
        <v>81</v>
      </c>
      <c r="V87" s="2" t="s">
        <v>274</v>
      </c>
      <c r="W87" s="2" t="s">
        <v>243</v>
      </c>
      <c r="AA87" s="2">
        <v>0</v>
      </c>
      <c r="AB87" s="2">
        <v>0</v>
      </c>
      <c r="AC87" s="2">
        <v>0</v>
      </c>
      <c r="AD87" s="2">
        <v>100</v>
      </c>
      <c r="AE87" s="2">
        <v>0</v>
      </c>
      <c r="AF87" s="2">
        <v>0</v>
      </c>
      <c r="AG87" s="2">
        <v>1</v>
      </c>
      <c r="AH87" s="2">
        <v>1</v>
      </c>
      <c r="AK87" s="2" t="s">
        <v>96</v>
      </c>
    </row>
    <row r="88" spans="1:37">
      <c r="A88" s="7" t="s">
        <v>58</v>
      </c>
      <c r="B88" s="5" t="s">
        <v>275</v>
      </c>
      <c r="C88" s="2" t="s">
        <v>60</v>
      </c>
      <c r="F88" s="2" t="s">
        <v>48</v>
      </c>
      <c r="R88" s="2" t="s">
        <v>268</v>
      </c>
      <c r="S88" s="2" t="s">
        <v>51</v>
      </c>
      <c r="U88" s="2" t="s">
        <v>276</v>
      </c>
      <c r="V88" s="2" t="s">
        <v>277</v>
      </c>
      <c r="W88" s="2" t="s">
        <v>53</v>
      </c>
      <c r="AA88" s="2">
        <v>0</v>
      </c>
      <c r="AB88" s="2">
        <v>0</v>
      </c>
      <c r="AC88" s="2">
        <v>0</v>
      </c>
      <c r="AD88" s="2">
        <v>0</v>
      </c>
      <c r="AE88" s="2">
        <v>1</v>
      </c>
      <c r="AF88" s="2">
        <v>0</v>
      </c>
      <c r="AG88" s="2">
        <v>0</v>
      </c>
      <c r="AH88" s="2">
        <v>1</v>
      </c>
      <c r="AK88" s="2" t="s">
        <v>96</v>
      </c>
    </row>
    <row r="89" spans="1:37" ht="27">
      <c r="A89" s="7" t="s">
        <v>67</v>
      </c>
      <c r="B89" s="5" t="s">
        <v>278</v>
      </c>
      <c r="C89" s="2" t="s">
        <v>60</v>
      </c>
      <c r="G89" s="2" t="s">
        <v>48</v>
      </c>
      <c r="R89" s="2" t="s">
        <v>275</v>
      </c>
      <c r="S89" s="2" t="s">
        <v>99</v>
      </c>
      <c r="T89" s="2" t="s">
        <v>100</v>
      </c>
      <c r="U89" s="2" t="s">
        <v>276</v>
      </c>
      <c r="V89" s="2" t="s">
        <v>279</v>
      </c>
      <c r="W89" s="2" t="s">
        <v>53</v>
      </c>
      <c r="AA89" s="2">
        <v>0</v>
      </c>
      <c r="AB89" s="2">
        <v>0</v>
      </c>
      <c r="AC89" s="2">
        <v>0</v>
      </c>
      <c r="AD89" s="2">
        <v>0</v>
      </c>
      <c r="AE89" s="2">
        <v>0</v>
      </c>
      <c r="AF89" s="2">
        <v>0</v>
      </c>
      <c r="AG89" s="2">
        <v>0</v>
      </c>
      <c r="AH89" s="2">
        <v>0</v>
      </c>
      <c r="AK89" s="2" t="s">
        <v>96</v>
      </c>
    </row>
    <row r="90" spans="1:37">
      <c r="A90" s="7" t="s">
        <v>54</v>
      </c>
      <c r="B90" s="5" t="s">
        <v>280</v>
      </c>
      <c r="C90" s="2" t="s">
        <v>47</v>
      </c>
      <c r="F90" s="2" t="s">
        <v>48</v>
      </c>
      <c r="G90" s="2" t="s">
        <v>48</v>
      </c>
      <c r="I90" s="2" t="s">
        <v>49</v>
      </c>
      <c r="R90" s="2" t="s">
        <v>222</v>
      </c>
      <c r="S90" s="2" t="s">
        <v>51</v>
      </c>
      <c r="U90" s="2" t="s">
        <v>81</v>
      </c>
      <c r="V90" s="2" t="s">
        <v>281</v>
      </c>
      <c r="W90" s="2" t="s">
        <v>53</v>
      </c>
      <c r="AA90" s="2">
        <v>0</v>
      </c>
      <c r="AB90" s="2">
        <v>0</v>
      </c>
      <c r="AC90" s="2">
        <v>0</v>
      </c>
      <c r="AD90" s="2">
        <v>0</v>
      </c>
      <c r="AE90" s="2">
        <v>2</v>
      </c>
      <c r="AF90" s="2">
        <v>0</v>
      </c>
      <c r="AG90" s="2">
        <v>0</v>
      </c>
      <c r="AH90" s="2">
        <v>2</v>
      </c>
    </row>
    <row r="91" spans="1:37">
      <c r="A91" s="7" t="s">
        <v>58</v>
      </c>
      <c r="B91" s="5" t="s">
        <v>282</v>
      </c>
      <c r="C91" s="2" t="s">
        <v>60</v>
      </c>
      <c r="R91" s="2" t="s">
        <v>280</v>
      </c>
      <c r="S91" s="2" t="s">
        <v>51</v>
      </c>
      <c r="U91" s="2" t="s">
        <v>81</v>
      </c>
      <c r="V91" s="2" t="s">
        <v>283</v>
      </c>
      <c r="W91" s="2" t="s">
        <v>53</v>
      </c>
      <c r="AA91" s="2">
        <v>0</v>
      </c>
      <c r="AB91" s="2">
        <v>0</v>
      </c>
      <c r="AC91" s="2">
        <v>0</v>
      </c>
      <c r="AD91" s="2">
        <v>0</v>
      </c>
      <c r="AE91" s="2">
        <v>2</v>
      </c>
      <c r="AF91" s="2">
        <v>0</v>
      </c>
      <c r="AG91" s="2">
        <v>0</v>
      </c>
      <c r="AH91" s="2">
        <v>2</v>
      </c>
      <c r="AK91" s="2" t="s">
        <v>96</v>
      </c>
    </row>
    <row r="92" spans="1:37" ht="27">
      <c r="A92" s="7" t="s">
        <v>67</v>
      </c>
      <c r="B92" s="5" t="s">
        <v>284</v>
      </c>
      <c r="C92" s="2" t="s">
        <v>60</v>
      </c>
      <c r="H92" s="2" t="s">
        <v>98</v>
      </c>
      <c r="R92" s="2" t="s">
        <v>282</v>
      </c>
      <c r="S92" s="2" t="s">
        <v>99</v>
      </c>
      <c r="T92" s="2" t="s">
        <v>100</v>
      </c>
      <c r="U92" s="2" t="s">
        <v>81</v>
      </c>
      <c r="V92" s="2" t="s">
        <v>285</v>
      </c>
      <c r="W92" s="2" t="s">
        <v>53</v>
      </c>
      <c r="AA92" s="2">
        <v>0</v>
      </c>
      <c r="AB92" s="2">
        <v>0</v>
      </c>
      <c r="AC92" s="2">
        <v>0</v>
      </c>
      <c r="AD92" s="2">
        <v>0</v>
      </c>
      <c r="AE92" s="2">
        <v>0</v>
      </c>
      <c r="AF92" s="2">
        <v>0</v>
      </c>
      <c r="AG92" s="2">
        <v>0</v>
      </c>
      <c r="AH92" s="2">
        <v>0</v>
      </c>
      <c r="AK92" s="2" t="s">
        <v>96</v>
      </c>
    </row>
    <row r="93" spans="1:37" ht="27">
      <c r="A93" s="7" t="s">
        <v>67</v>
      </c>
      <c r="B93" s="5" t="s">
        <v>286</v>
      </c>
      <c r="C93" s="2" t="s">
        <v>60</v>
      </c>
      <c r="H93" s="2" t="s">
        <v>98</v>
      </c>
      <c r="R93" s="2" t="s">
        <v>282</v>
      </c>
      <c r="S93" s="2" t="s">
        <v>99</v>
      </c>
      <c r="T93" s="2" t="s">
        <v>100</v>
      </c>
      <c r="U93" s="2" t="s">
        <v>81</v>
      </c>
      <c r="V93" s="2" t="s">
        <v>287</v>
      </c>
      <c r="W93" s="2" t="s">
        <v>53</v>
      </c>
      <c r="AA93" s="2">
        <v>0</v>
      </c>
      <c r="AB93" s="2">
        <v>0</v>
      </c>
      <c r="AC93" s="2">
        <v>0</v>
      </c>
      <c r="AD93" s="2">
        <v>0</v>
      </c>
      <c r="AE93" s="2">
        <v>0</v>
      </c>
      <c r="AF93" s="2">
        <v>0</v>
      </c>
      <c r="AG93" s="2">
        <v>0</v>
      </c>
      <c r="AH93" s="2">
        <v>0</v>
      </c>
      <c r="AK93" s="2" t="s">
        <v>96</v>
      </c>
    </row>
    <row r="94" spans="1:37">
      <c r="A94" s="7" t="s">
        <v>58</v>
      </c>
      <c r="B94" s="5" t="s">
        <v>288</v>
      </c>
      <c r="C94" s="2" t="s">
        <v>60</v>
      </c>
      <c r="F94" s="2" t="s">
        <v>48</v>
      </c>
      <c r="I94" s="2" t="s">
        <v>49</v>
      </c>
      <c r="R94" s="2" t="s">
        <v>280</v>
      </c>
      <c r="S94" s="2" t="s">
        <v>51</v>
      </c>
      <c r="V94" s="2" t="s">
        <v>289</v>
      </c>
      <c r="W94" s="2" t="s">
        <v>53</v>
      </c>
      <c r="AA94" s="2">
        <v>0</v>
      </c>
      <c r="AB94" s="2">
        <v>0</v>
      </c>
      <c r="AC94" s="2">
        <v>0</v>
      </c>
      <c r="AD94" s="2">
        <v>0</v>
      </c>
      <c r="AE94" s="2">
        <v>1</v>
      </c>
      <c r="AF94" s="2">
        <v>0</v>
      </c>
      <c r="AG94" s="2">
        <v>0</v>
      </c>
      <c r="AH94" s="2">
        <v>1</v>
      </c>
    </row>
    <row r="95" spans="1:37" ht="27">
      <c r="A95" s="7" t="s">
        <v>67</v>
      </c>
      <c r="B95" s="5" t="s">
        <v>290</v>
      </c>
      <c r="C95" s="2" t="s">
        <v>60</v>
      </c>
      <c r="G95" s="2" t="s">
        <v>48</v>
      </c>
      <c r="R95" s="2" t="s">
        <v>288</v>
      </c>
      <c r="S95" s="2" t="s">
        <v>51</v>
      </c>
      <c r="V95" s="2" t="s">
        <v>291</v>
      </c>
      <c r="W95" s="2" t="s">
        <v>53</v>
      </c>
      <c r="AA95" s="2">
        <v>0</v>
      </c>
      <c r="AB95" s="2">
        <v>0</v>
      </c>
      <c r="AC95" s="2">
        <v>0</v>
      </c>
      <c r="AD95" s="2">
        <v>0</v>
      </c>
      <c r="AE95" s="2">
        <v>0</v>
      </c>
      <c r="AF95" s="2">
        <v>0</v>
      </c>
      <c r="AG95" s="2">
        <v>0</v>
      </c>
      <c r="AH95" s="2">
        <v>0</v>
      </c>
    </row>
    <row r="96" spans="1:37">
      <c r="A96" s="7" t="s">
        <v>54</v>
      </c>
      <c r="B96" s="5" t="s">
        <v>292</v>
      </c>
      <c r="C96" s="2" t="s">
        <v>47</v>
      </c>
      <c r="G96" s="2" t="s">
        <v>48</v>
      </c>
      <c r="I96" s="2" t="s">
        <v>49</v>
      </c>
      <c r="R96" s="2" t="s">
        <v>222</v>
      </c>
      <c r="S96" s="2" t="s">
        <v>51</v>
      </c>
      <c r="V96" s="2" t="s">
        <v>293</v>
      </c>
      <c r="W96" s="2" t="s">
        <v>53</v>
      </c>
      <c r="AA96" s="2">
        <v>0</v>
      </c>
      <c r="AB96" s="2">
        <v>0</v>
      </c>
      <c r="AC96" s="2">
        <v>0</v>
      </c>
      <c r="AD96" s="2">
        <v>0</v>
      </c>
      <c r="AE96" s="2">
        <v>0</v>
      </c>
      <c r="AF96" s="2">
        <v>0</v>
      </c>
      <c r="AG96" s="2">
        <v>0</v>
      </c>
      <c r="AH96" s="2">
        <v>0</v>
      </c>
    </row>
    <row r="97" spans="1:37">
      <c r="A97" s="7" t="s">
        <v>45</v>
      </c>
      <c r="B97" s="5" t="s">
        <v>294</v>
      </c>
      <c r="C97" s="2" t="s">
        <v>47</v>
      </c>
      <c r="D97" s="2" t="s">
        <v>295</v>
      </c>
      <c r="F97" s="2" t="s">
        <v>48</v>
      </c>
      <c r="G97" s="2" t="s">
        <v>48</v>
      </c>
      <c r="I97" s="2" t="s">
        <v>49</v>
      </c>
      <c r="J97" s="2" t="s">
        <v>296</v>
      </c>
      <c r="N97" s="3">
        <v>46146</v>
      </c>
      <c r="S97" s="2" t="s">
        <v>51</v>
      </c>
      <c r="V97" s="2" t="s">
        <v>297</v>
      </c>
      <c r="W97" s="2" t="s">
        <v>53</v>
      </c>
      <c r="AA97" s="2">
        <v>0</v>
      </c>
      <c r="AB97" s="2">
        <v>0</v>
      </c>
      <c r="AC97" s="2">
        <v>0</v>
      </c>
      <c r="AD97" s="2">
        <v>0</v>
      </c>
      <c r="AE97" s="2">
        <v>2</v>
      </c>
      <c r="AF97" s="2">
        <v>0</v>
      </c>
      <c r="AG97" s="2">
        <v>0</v>
      </c>
      <c r="AH97" s="2">
        <v>2</v>
      </c>
    </row>
    <row r="98" spans="1:37">
      <c r="A98" s="7" t="s">
        <v>54</v>
      </c>
      <c r="B98" s="5" t="s">
        <v>298</v>
      </c>
      <c r="C98" s="2" t="s">
        <v>47</v>
      </c>
      <c r="G98" s="2" t="s">
        <v>48</v>
      </c>
      <c r="I98" s="2" t="s">
        <v>49</v>
      </c>
      <c r="R98" s="2" t="s">
        <v>294</v>
      </c>
      <c r="S98" s="2" t="s">
        <v>51</v>
      </c>
      <c r="V98" s="2" t="s">
        <v>299</v>
      </c>
      <c r="W98" s="2" t="s">
        <v>53</v>
      </c>
      <c r="AA98" s="2">
        <v>0</v>
      </c>
      <c r="AB98" s="2">
        <v>0</v>
      </c>
      <c r="AC98" s="2">
        <v>0</v>
      </c>
      <c r="AD98" s="2">
        <v>0</v>
      </c>
      <c r="AE98" s="2">
        <v>0</v>
      </c>
      <c r="AF98" s="2">
        <v>0</v>
      </c>
      <c r="AG98" s="2">
        <v>0</v>
      </c>
      <c r="AH98" s="2">
        <v>0</v>
      </c>
    </row>
    <row r="99" spans="1:37">
      <c r="A99" s="7" t="s">
        <v>54</v>
      </c>
      <c r="B99" s="5" t="s">
        <v>300</v>
      </c>
      <c r="C99" s="2" t="s">
        <v>47</v>
      </c>
      <c r="D99" s="2" t="s">
        <v>295</v>
      </c>
      <c r="F99" s="2" t="s">
        <v>48</v>
      </c>
      <c r="G99" s="2" t="s">
        <v>48</v>
      </c>
      <c r="I99" s="2" t="s">
        <v>49</v>
      </c>
      <c r="J99" s="2" t="s">
        <v>296</v>
      </c>
      <c r="N99" s="3">
        <v>46146</v>
      </c>
      <c r="R99" s="2" t="s">
        <v>294</v>
      </c>
      <c r="S99" s="2" t="s">
        <v>51</v>
      </c>
      <c r="V99" s="2" t="s">
        <v>301</v>
      </c>
      <c r="W99" s="2" t="s">
        <v>53</v>
      </c>
      <c r="AA99" s="2">
        <v>0</v>
      </c>
      <c r="AB99" s="2">
        <v>0</v>
      </c>
      <c r="AC99" s="2">
        <v>0</v>
      </c>
      <c r="AD99" s="2">
        <v>0</v>
      </c>
      <c r="AE99" s="2">
        <v>3</v>
      </c>
      <c r="AF99" s="2">
        <v>0</v>
      </c>
      <c r="AG99" s="2">
        <v>0</v>
      </c>
      <c r="AH99" s="2">
        <v>3</v>
      </c>
    </row>
    <row r="100" spans="1:37">
      <c r="A100" s="7" t="s">
        <v>58</v>
      </c>
      <c r="B100" s="5" t="s">
        <v>302</v>
      </c>
      <c r="C100" s="2" t="s">
        <v>60</v>
      </c>
      <c r="J100" s="2" t="s">
        <v>303</v>
      </c>
      <c r="K100" s="2" t="s">
        <v>304</v>
      </c>
      <c r="O100" s="3">
        <v>46146</v>
      </c>
      <c r="R100" s="2" t="s">
        <v>300</v>
      </c>
      <c r="S100" s="2" t="s">
        <v>99</v>
      </c>
      <c r="U100" s="2" t="s">
        <v>65</v>
      </c>
      <c r="V100" s="2" t="s">
        <v>305</v>
      </c>
      <c r="W100" s="2" t="s">
        <v>53</v>
      </c>
      <c r="AA100" s="2">
        <v>0</v>
      </c>
      <c r="AB100" s="2">
        <v>0</v>
      </c>
      <c r="AC100" s="2">
        <v>0</v>
      </c>
      <c r="AD100" s="2">
        <v>50</v>
      </c>
      <c r="AE100" s="2">
        <v>0</v>
      </c>
      <c r="AF100" s="2">
        <v>1</v>
      </c>
      <c r="AG100" s="2">
        <v>1</v>
      </c>
      <c r="AH100" s="2">
        <v>2</v>
      </c>
    </row>
    <row r="101" spans="1:37">
      <c r="A101" s="7" t="s">
        <v>67</v>
      </c>
      <c r="B101" s="5" t="s">
        <v>306</v>
      </c>
      <c r="C101" s="2" t="s">
        <v>60</v>
      </c>
      <c r="K101" s="2" t="s">
        <v>307</v>
      </c>
      <c r="O101" s="3">
        <v>46073</v>
      </c>
      <c r="R101" s="2" t="s">
        <v>302</v>
      </c>
      <c r="S101" s="2" t="s">
        <v>51</v>
      </c>
      <c r="T101" s="2" t="s">
        <v>308</v>
      </c>
      <c r="U101" s="2" t="s">
        <v>309</v>
      </c>
      <c r="V101" s="2" t="s">
        <v>310</v>
      </c>
      <c r="W101" s="2" t="s">
        <v>311</v>
      </c>
      <c r="AA101" s="2">
        <v>0</v>
      </c>
      <c r="AB101" s="2">
        <v>0</v>
      </c>
      <c r="AC101" s="2">
        <v>0</v>
      </c>
      <c r="AD101" s="2">
        <v>33.33</v>
      </c>
      <c r="AE101" s="2">
        <v>3</v>
      </c>
      <c r="AF101" s="2">
        <v>1</v>
      </c>
      <c r="AG101" s="2">
        <v>2</v>
      </c>
      <c r="AH101" s="2">
        <v>6</v>
      </c>
      <c r="AJ101" s="3">
        <v>45905</v>
      </c>
    </row>
    <row r="102" spans="1:37">
      <c r="A102" s="7" t="s">
        <v>58</v>
      </c>
      <c r="B102" s="5" t="s">
        <v>312</v>
      </c>
      <c r="C102" s="2" t="s">
        <v>60</v>
      </c>
      <c r="D102" s="2" t="s">
        <v>295</v>
      </c>
      <c r="F102" s="2" t="s">
        <v>48</v>
      </c>
      <c r="G102" s="2" t="s">
        <v>48</v>
      </c>
      <c r="I102" s="2" t="s">
        <v>49</v>
      </c>
      <c r="J102" s="2" t="s">
        <v>313</v>
      </c>
      <c r="N102" s="3">
        <v>46113</v>
      </c>
      <c r="R102" s="2" t="s">
        <v>300</v>
      </c>
      <c r="S102" s="2" t="s">
        <v>51</v>
      </c>
      <c r="U102" s="2" t="s">
        <v>314</v>
      </c>
      <c r="V102" s="2" t="s">
        <v>315</v>
      </c>
      <c r="W102" s="2" t="s">
        <v>53</v>
      </c>
      <c r="AA102" s="2">
        <v>0</v>
      </c>
      <c r="AB102" s="2">
        <v>0</v>
      </c>
      <c r="AC102" s="2">
        <v>0</v>
      </c>
      <c r="AD102" s="2">
        <v>11.11</v>
      </c>
      <c r="AE102" s="2">
        <v>13</v>
      </c>
      <c r="AF102" s="2">
        <v>3</v>
      </c>
      <c r="AG102" s="2">
        <v>2</v>
      </c>
      <c r="AH102" s="2">
        <v>18</v>
      </c>
      <c r="AI102" s="3">
        <v>45784</v>
      </c>
      <c r="AK102" s="2" t="s">
        <v>91</v>
      </c>
    </row>
    <row r="103" spans="1:37" ht="27">
      <c r="A103" s="7" t="s">
        <v>67</v>
      </c>
      <c r="B103" s="5" t="s">
        <v>316</v>
      </c>
      <c r="C103" s="2" t="s">
        <v>60</v>
      </c>
      <c r="G103" s="2" t="s">
        <v>48</v>
      </c>
      <c r="I103" s="2" t="s">
        <v>77</v>
      </c>
      <c r="R103" s="2" t="s">
        <v>312</v>
      </c>
      <c r="S103" s="2" t="s">
        <v>51</v>
      </c>
      <c r="V103" s="2" t="s">
        <v>317</v>
      </c>
      <c r="W103" s="2" t="s">
        <v>53</v>
      </c>
      <c r="AA103" s="2">
        <v>0</v>
      </c>
      <c r="AB103" s="2">
        <v>0</v>
      </c>
      <c r="AC103" s="2">
        <v>0</v>
      </c>
      <c r="AD103" s="2">
        <v>0</v>
      </c>
      <c r="AE103" s="2">
        <v>0</v>
      </c>
      <c r="AF103" s="2">
        <v>0</v>
      </c>
      <c r="AG103" s="2">
        <v>0</v>
      </c>
      <c r="AH103" s="2">
        <v>0</v>
      </c>
      <c r="AK103" s="2" t="s">
        <v>91</v>
      </c>
    </row>
    <row r="104" spans="1:37" ht="27">
      <c r="A104" s="7" t="s">
        <v>67</v>
      </c>
      <c r="B104" s="5" t="s">
        <v>318</v>
      </c>
      <c r="C104" s="2" t="s">
        <v>60</v>
      </c>
      <c r="G104" s="2" t="s">
        <v>48</v>
      </c>
      <c r="I104" s="2" t="s">
        <v>77</v>
      </c>
      <c r="R104" s="2" t="s">
        <v>312</v>
      </c>
      <c r="S104" s="2" t="s">
        <v>51</v>
      </c>
      <c r="V104" s="2" t="s">
        <v>319</v>
      </c>
      <c r="W104" s="2" t="s">
        <v>53</v>
      </c>
      <c r="AA104" s="2">
        <v>0</v>
      </c>
      <c r="AB104" s="2">
        <v>0</v>
      </c>
      <c r="AC104" s="2">
        <v>0</v>
      </c>
      <c r="AD104" s="2">
        <v>0</v>
      </c>
      <c r="AE104" s="2">
        <v>0</v>
      </c>
      <c r="AF104" s="2">
        <v>0</v>
      </c>
      <c r="AG104" s="2">
        <v>0</v>
      </c>
      <c r="AH104" s="2">
        <v>0</v>
      </c>
      <c r="AK104" s="2" t="s">
        <v>91</v>
      </c>
    </row>
    <row r="105" spans="1:37" ht="27">
      <c r="A105" s="7" t="s">
        <v>67</v>
      </c>
      <c r="B105" s="5" t="s">
        <v>320</v>
      </c>
      <c r="C105" s="2" t="s">
        <v>60</v>
      </c>
      <c r="G105" s="2" t="s">
        <v>48</v>
      </c>
      <c r="I105" s="2" t="s">
        <v>77</v>
      </c>
      <c r="R105" s="2" t="s">
        <v>312</v>
      </c>
      <c r="S105" s="2" t="s">
        <v>51</v>
      </c>
      <c r="V105" s="2" t="s">
        <v>321</v>
      </c>
      <c r="W105" s="2" t="s">
        <v>53</v>
      </c>
      <c r="AA105" s="2">
        <v>0</v>
      </c>
      <c r="AB105" s="2">
        <v>0</v>
      </c>
      <c r="AC105" s="2">
        <v>0</v>
      </c>
      <c r="AD105" s="2">
        <v>0</v>
      </c>
      <c r="AE105" s="2">
        <v>0</v>
      </c>
      <c r="AF105" s="2">
        <v>0</v>
      </c>
      <c r="AG105" s="2">
        <v>0</v>
      </c>
      <c r="AH105" s="2">
        <v>0</v>
      </c>
      <c r="AK105" s="2" t="s">
        <v>91</v>
      </c>
    </row>
    <row r="106" spans="1:37" ht="27">
      <c r="A106" s="7" t="s">
        <v>67</v>
      </c>
      <c r="B106" s="5" t="s">
        <v>322</v>
      </c>
      <c r="C106" s="2" t="s">
        <v>60</v>
      </c>
      <c r="G106" s="2" t="s">
        <v>48</v>
      </c>
      <c r="I106" s="2" t="s">
        <v>77</v>
      </c>
      <c r="R106" s="2" t="s">
        <v>312</v>
      </c>
      <c r="S106" s="2" t="s">
        <v>51</v>
      </c>
      <c r="V106" s="2" t="s">
        <v>323</v>
      </c>
      <c r="W106" s="2" t="s">
        <v>53</v>
      </c>
      <c r="AA106" s="2">
        <v>0</v>
      </c>
      <c r="AB106" s="2">
        <v>0</v>
      </c>
      <c r="AC106" s="2">
        <v>0</v>
      </c>
      <c r="AD106" s="2">
        <v>0</v>
      </c>
      <c r="AE106" s="2">
        <v>0</v>
      </c>
      <c r="AF106" s="2">
        <v>0</v>
      </c>
      <c r="AG106" s="2">
        <v>0</v>
      </c>
      <c r="AH106" s="2">
        <v>0</v>
      </c>
      <c r="AK106" s="2" t="s">
        <v>91</v>
      </c>
    </row>
    <row r="107" spans="1:37" ht="27">
      <c r="A107" s="7" t="s">
        <v>67</v>
      </c>
      <c r="B107" s="5" t="s">
        <v>324</v>
      </c>
      <c r="C107" s="2" t="s">
        <v>60</v>
      </c>
      <c r="G107" s="2" t="s">
        <v>48</v>
      </c>
      <c r="I107" s="2" t="s">
        <v>77</v>
      </c>
      <c r="R107" s="2" t="s">
        <v>312</v>
      </c>
      <c r="S107" s="2" t="s">
        <v>325</v>
      </c>
      <c r="V107" s="2" t="s">
        <v>326</v>
      </c>
      <c r="W107" s="2" t="s">
        <v>53</v>
      </c>
      <c r="AA107" s="2">
        <v>0</v>
      </c>
      <c r="AB107" s="2">
        <v>0</v>
      </c>
      <c r="AC107" s="2">
        <v>0</v>
      </c>
      <c r="AD107" s="2">
        <v>0</v>
      </c>
      <c r="AE107" s="2">
        <v>0</v>
      </c>
      <c r="AF107" s="2">
        <v>0</v>
      </c>
      <c r="AG107" s="2">
        <v>0</v>
      </c>
      <c r="AH107" s="2">
        <v>0</v>
      </c>
      <c r="AK107" s="2" t="s">
        <v>91</v>
      </c>
    </row>
    <row r="108" spans="1:37" ht="27">
      <c r="A108" s="7" t="s">
        <v>67</v>
      </c>
      <c r="B108" s="5" t="s">
        <v>327</v>
      </c>
      <c r="C108" s="2" t="s">
        <v>60</v>
      </c>
      <c r="G108" s="2" t="s">
        <v>48</v>
      </c>
      <c r="I108" s="2" t="s">
        <v>77</v>
      </c>
      <c r="R108" s="2" t="s">
        <v>312</v>
      </c>
      <c r="S108" s="2" t="s">
        <v>99</v>
      </c>
      <c r="V108" s="2" t="s">
        <v>328</v>
      </c>
      <c r="W108" s="2" t="s">
        <v>53</v>
      </c>
      <c r="AA108" s="2">
        <v>0</v>
      </c>
      <c r="AB108" s="2">
        <v>0</v>
      </c>
      <c r="AC108" s="2">
        <v>0</v>
      </c>
      <c r="AD108" s="2">
        <v>0</v>
      </c>
      <c r="AE108" s="2">
        <v>0</v>
      </c>
      <c r="AF108" s="2">
        <v>0</v>
      </c>
      <c r="AG108" s="2">
        <v>0</v>
      </c>
      <c r="AH108" s="2">
        <v>0</v>
      </c>
      <c r="AK108" s="2" t="s">
        <v>91</v>
      </c>
    </row>
    <row r="109" spans="1:37" ht="27">
      <c r="A109" s="7" t="s">
        <v>67</v>
      </c>
      <c r="B109" s="5" t="s">
        <v>329</v>
      </c>
      <c r="C109" s="2" t="s">
        <v>60</v>
      </c>
      <c r="G109" s="2" t="s">
        <v>48</v>
      </c>
      <c r="I109" s="2" t="s">
        <v>77</v>
      </c>
      <c r="R109" s="2" t="s">
        <v>312</v>
      </c>
      <c r="S109" s="2" t="s">
        <v>330</v>
      </c>
      <c r="V109" s="2" t="s">
        <v>331</v>
      </c>
      <c r="W109" s="2" t="s">
        <v>53</v>
      </c>
      <c r="AA109" s="2">
        <v>0</v>
      </c>
      <c r="AB109" s="2">
        <v>0</v>
      </c>
      <c r="AC109" s="2">
        <v>0</v>
      </c>
      <c r="AD109" s="2">
        <v>0</v>
      </c>
      <c r="AE109" s="2">
        <v>0</v>
      </c>
      <c r="AF109" s="2">
        <v>0</v>
      </c>
      <c r="AG109" s="2">
        <v>0</v>
      </c>
      <c r="AH109" s="2">
        <v>0</v>
      </c>
      <c r="AK109" s="2" t="s">
        <v>91</v>
      </c>
    </row>
    <row r="110" spans="1:37" ht="27">
      <c r="A110" s="7" t="s">
        <v>67</v>
      </c>
      <c r="B110" s="5" t="s">
        <v>332</v>
      </c>
      <c r="C110" s="2" t="s">
        <v>60</v>
      </c>
      <c r="G110" s="2" t="s">
        <v>48</v>
      </c>
      <c r="I110" s="2" t="s">
        <v>77</v>
      </c>
      <c r="K110" s="2" t="s">
        <v>333</v>
      </c>
      <c r="R110" s="2" t="s">
        <v>312</v>
      </c>
      <c r="S110" s="2" t="s">
        <v>144</v>
      </c>
      <c r="T110" s="2" t="s">
        <v>334</v>
      </c>
      <c r="U110" s="2" t="s">
        <v>335</v>
      </c>
      <c r="V110" s="2" t="s">
        <v>336</v>
      </c>
      <c r="W110" s="2" t="s">
        <v>311</v>
      </c>
      <c r="AA110" s="2">
        <v>0</v>
      </c>
      <c r="AB110" s="2">
        <v>0</v>
      </c>
      <c r="AC110" s="2">
        <v>0</v>
      </c>
      <c r="AD110" s="2">
        <v>0</v>
      </c>
      <c r="AE110" s="2">
        <v>0</v>
      </c>
      <c r="AF110" s="2">
        <v>0</v>
      </c>
      <c r="AG110" s="2">
        <v>0</v>
      </c>
      <c r="AH110" s="2">
        <v>0</v>
      </c>
    </row>
    <row r="111" spans="1:37" ht="27">
      <c r="A111" s="7" t="s">
        <v>67</v>
      </c>
      <c r="B111" s="5" t="s">
        <v>337</v>
      </c>
      <c r="C111" s="2" t="s">
        <v>60</v>
      </c>
      <c r="G111" s="2" t="s">
        <v>48</v>
      </c>
      <c r="I111" s="2" t="s">
        <v>77</v>
      </c>
      <c r="K111" s="2" t="s">
        <v>240</v>
      </c>
      <c r="R111" s="2" t="s">
        <v>312</v>
      </c>
      <c r="S111" s="2" t="s">
        <v>51</v>
      </c>
      <c r="T111" s="2" t="s">
        <v>334</v>
      </c>
      <c r="U111" s="2" t="s">
        <v>335</v>
      </c>
      <c r="V111" s="2" t="s">
        <v>338</v>
      </c>
      <c r="W111" s="2" t="s">
        <v>311</v>
      </c>
      <c r="AA111" s="2">
        <v>0</v>
      </c>
      <c r="AB111" s="2">
        <v>0</v>
      </c>
      <c r="AC111" s="2">
        <v>0</v>
      </c>
      <c r="AD111" s="2">
        <v>0</v>
      </c>
      <c r="AE111" s="2">
        <v>0</v>
      </c>
      <c r="AF111" s="2">
        <v>0</v>
      </c>
      <c r="AG111" s="2">
        <v>0</v>
      </c>
      <c r="AH111" s="2">
        <v>0</v>
      </c>
      <c r="AK111" s="2" t="s">
        <v>339</v>
      </c>
    </row>
    <row r="112" spans="1:37" ht="27">
      <c r="A112" s="7" t="s">
        <v>67</v>
      </c>
      <c r="B112" s="5" t="s">
        <v>340</v>
      </c>
      <c r="C112" s="2" t="s">
        <v>60</v>
      </c>
      <c r="G112" s="2" t="s">
        <v>48</v>
      </c>
      <c r="I112" s="2" t="s">
        <v>77</v>
      </c>
      <c r="K112" s="2" t="s">
        <v>240</v>
      </c>
      <c r="R112" s="2" t="s">
        <v>312</v>
      </c>
      <c r="S112" s="2" t="s">
        <v>51</v>
      </c>
      <c r="T112" s="2" t="s">
        <v>334</v>
      </c>
      <c r="U112" s="2" t="s">
        <v>335</v>
      </c>
      <c r="V112" s="2" t="s">
        <v>341</v>
      </c>
      <c r="W112" s="2" t="s">
        <v>311</v>
      </c>
      <c r="AA112" s="2">
        <v>0</v>
      </c>
      <c r="AB112" s="2">
        <v>0</v>
      </c>
      <c r="AC112" s="2">
        <v>0</v>
      </c>
      <c r="AD112" s="2">
        <v>0</v>
      </c>
      <c r="AE112" s="2">
        <v>0</v>
      </c>
      <c r="AF112" s="2">
        <v>0</v>
      </c>
      <c r="AG112" s="2">
        <v>0</v>
      </c>
      <c r="AH112" s="2">
        <v>0</v>
      </c>
      <c r="AK112" s="2" t="s">
        <v>339</v>
      </c>
    </row>
    <row r="113" spans="1:37">
      <c r="A113" s="7" t="s">
        <v>67</v>
      </c>
      <c r="B113" s="5" t="s">
        <v>342</v>
      </c>
      <c r="C113" s="2" t="s">
        <v>60</v>
      </c>
      <c r="G113" s="2" t="s">
        <v>48</v>
      </c>
      <c r="I113" s="2" t="s">
        <v>77</v>
      </c>
      <c r="R113" s="2" t="s">
        <v>312</v>
      </c>
      <c r="S113" s="2" t="s">
        <v>51</v>
      </c>
      <c r="U113" s="2" t="s">
        <v>335</v>
      </c>
      <c r="V113" s="2" t="s">
        <v>343</v>
      </c>
      <c r="W113" s="2" t="s">
        <v>53</v>
      </c>
      <c r="AA113" s="2">
        <v>0</v>
      </c>
      <c r="AB113" s="2">
        <v>0</v>
      </c>
      <c r="AC113" s="2">
        <v>0</v>
      </c>
      <c r="AD113" s="2">
        <v>0</v>
      </c>
      <c r="AE113" s="2">
        <v>0</v>
      </c>
      <c r="AF113" s="2">
        <v>0</v>
      </c>
      <c r="AG113" s="2">
        <v>0</v>
      </c>
      <c r="AH113" s="2">
        <v>0</v>
      </c>
      <c r="AK113" s="2" t="s">
        <v>263</v>
      </c>
    </row>
    <row r="114" spans="1:37" ht="27">
      <c r="A114" s="7" t="s">
        <v>67</v>
      </c>
      <c r="B114" s="5" t="s">
        <v>344</v>
      </c>
      <c r="C114" s="2" t="s">
        <v>60</v>
      </c>
      <c r="E114" s="2" t="s">
        <v>295</v>
      </c>
      <c r="H114" s="2" t="s">
        <v>248</v>
      </c>
      <c r="R114" s="2" t="s">
        <v>312</v>
      </c>
      <c r="S114" s="2" t="s">
        <v>51</v>
      </c>
      <c r="T114" s="2" t="s">
        <v>249</v>
      </c>
      <c r="U114" s="2" t="s">
        <v>314</v>
      </c>
      <c r="V114" s="2" t="s">
        <v>345</v>
      </c>
      <c r="W114" s="2" t="s">
        <v>53</v>
      </c>
      <c r="AA114" s="2">
        <v>0</v>
      </c>
      <c r="AB114" s="2">
        <v>0</v>
      </c>
      <c r="AC114" s="2">
        <v>0</v>
      </c>
      <c r="AD114" s="2">
        <v>0</v>
      </c>
      <c r="AE114" s="2">
        <v>0</v>
      </c>
      <c r="AF114" s="2">
        <v>0</v>
      </c>
      <c r="AG114" s="2">
        <v>0</v>
      </c>
      <c r="AH114" s="2">
        <v>0</v>
      </c>
      <c r="AK114" s="2" t="s">
        <v>91</v>
      </c>
    </row>
    <row r="115" spans="1:37" ht="27">
      <c r="A115" s="7" t="s">
        <v>67</v>
      </c>
      <c r="B115" s="5" t="s">
        <v>346</v>
      </c>
      <c r="C115" s="2" t="s">
        <v>60</v>
      </c>
      <c r="E115" s="2" t="s">
        <v>295</v>
      </c>
      <c r="H115" s="2" t="s">
        <v>248</v>
      </c>
      <c r="R115" s="2" t="s">
        <v>312</v>
      </c>
      <c r="S115" s="2" t="s">
        <v>51</v>
      </c>
      <c r="T115" s="2" t="s">
        <v>249</v>
      </c>
      <c r="U115" s="2" t="s">
        <v>347</v>
      </c>
      <c r="V115" s="2" t="s">
        <v>348</v>
      </c>
      <c r="W115" s="2" t="s">
        <v>53</v>
      </c>
      <c r="AA115" s="2">
        <v>0</v>
      </c>
      <c r="AB115" s="2">
        <v>0</v>
      </c>
      <c r="AC115" s="2">
        <v>0</v>
      </c>
      <c r="AD115" s="2">
        <v>0</v>
      </c>
      <c r="AE115" s="2">
        <v>0</v>
      </c>
      <c r="AF115" s="2">
        <v>0</v>
      </c>
      <c r="AG115" s="2">
        <v>0</v>
      </c>
      <c r="AH115" s="2">
        <v>0</v>
      </c>
      <c r="AK115" s="2" t="s">
        <v>91</v>
      </c>
    </row>
    <row r="116" spans="1:37" ht="27">
      <c r="A116" s="7" t="s">
        <v>67</v>
      </c>
      <c r="B116" s="5" t="s">
        <v>349</v>
      </c>
      <c r="C116" s="2" t="s">
        <v>60</v>
      </c>
      <c r="E116" s="2" t="s">
        <v>295</v>
      </c>
      <c r="H116" s="2" t="s">
        <v>248</v>
      </c>
      <c r="R116" s="2" t="s">
        <v>312</v>
      </c>
      <c r="S116" s="2" t="s">
        <v>51</v>
      </c>
      <c r="T116" s="2" t="s">
        <v>249</v>
      </c>
      <c r="U116" s="2" t="s">
        <v>314</v>
      </c>
      <c r="V116" s="2" t="s">
        <v>350</v>
      </c>
      <c r="W116" s="2" t="s">
        <v>53</v>
      </c>
      <c r="AA116" s="2">
        <v>0</v>
      </c>
      <c r="AB116" s="2">
        <v>0</v>
      </c>
      <c r="AC116" s="2">
        <v>0</v>
      </c>
      <c r="AD116" s="2">
        <v>0</v>
      </c>
      <c r="AE116" s="2">
        <v>0</v>
      </c>
      <c r="AF116" s="2">
        <v>0</v>
      </c>
      <c r="AG116" s="2">
        <v>0</v>
      </c>
      <c r="AH116" s="2">
        <v>0</v>
      </c>
      <c r="AK116" s="2" t="s">
        <v>91</v>
      </c>
    </row>
    <row r="117" spans="1:37" ht="27">
      <c r="A117" s="7" t="s">
        <v>67</v>
      </c>
      <c r="B117" s="5" t="s">
        <v>351</v>
      </c>
      <c r="C117" s="2" t="s">
        <v>60</v>
      </c>
      <c r="E117" s="2" t="s">
        <v>295</v>
      </c>
      <c r="R117" s="2" t="s">
        <v>312</v>
      </c>
      <c r="S117" s="2" t="s">
        <v>144</v>
      </c>
      <c r="T117" s="2" t="s">
        <v>249</v>
      </c>
      <c r="U117" s="2" t="s">
        <v>347</v>
      </c>
      <c r="V117" s="2" t="s">
        <v>352</v>
      </c>
      <c r="W117" s="2" t="s">
        <v>53</v>
      </c>
      <c r="AA117" s="2">
        <v>0</v>
      </c>
      <c r="AB117" s="2">
        <v>0</v>
      </c>
      <c r="AC117" s="2">
        <v>0</v>
      </c>
      <c r="AD117" s="2">
        <v>0</v>
      </c>
      <c r="AE117" s="2">
        <v>1</v>
      </c>
      <c r="AF117" s="2">
        <v>0</v>
      </c>
      <c r="AG117" s="2">
        <v>0</v>
      </c>
      <c r="AH117" s="2">
        <v>1</v>
      </c>
      <c r="AK117" s="2" t="s">
        <v>91</v>
      </c>
    </row>
    <row r="118" spans="1:37" ht="27">
      <c r="A118" s="7" t="s">
        <v>67</v>
      </c>
      <c r="B118" s="5" t="s">
        <v>353</v>
      </c>
      <c r="C118" s="2" t="s">
        <v>60</v>
      </c>
      <c r="E118" s="2" t="s">
        <v>295</v>
      </c>
      <c r="R118" s="2" t="s">
        <v>312</v>
      </c>
      <c r="S118" s="2" t="s">
        <v>144</v>
      </c>
      <c r="T118" s="2" t="s">
        <v>249</v>
      </c>
      <c r="U118" s="2" t="s">
        <v>314</v>
      </c>
      <c r="V118" s="2" t="s">
        <v>354</v>
      </c>
      <c r="W118" s="2" t="s">
        <v>53</v>
      </c>
      <c r="AA118" s="2">
        <v>0</v>
      </c>
      <c r="AB118" s="2">
        <v>0</v>
      </c>
      <c r="AC118" s="2">
        <v>0</v>
      </c>
      <c r="AD118" s="2">
        <v>100</v>
      </c>
      <c r="AE118" s="2">
        <v>0</v>
      </c>
      <c r="AF118" s="2">
        <v>0</v>
      </c>
      <c r="AG118" s="2">
        <v>1</v>
      </c>
      <c r="AH118" s="2">
        <v>1</v>
      </c>
      <c r="AK118" s="2" t="s">
        <v>91</v>
      </c>
    </row>
    <row r="119" spans="1:37">
      <c r="A119" s="7" t="s">
        <v>58</v>
      </c>
      <c r="B119" s="5" t="s">
        <v>355</v>
      </c>
      <c r="C119" s="2" t="s">
        <v>60</v>
      </c>
      <c r="G119" s="2" t="s">
        <v>48</v>
      </c>
      <c r="I119" s="2" t="s">
        <v>49</v>
      </c>
      <c r="R119" s="2" t="s">
        <v>300</v>
      </c>
      <c r="S119" s="2" t="s">
        <v>51</v>
      </c>
      <c r="V119" s="2" t="s">
        <v>356</v>
      </c>
      <c r="W119" s="2" t="s">
        <v>53</v>
      </c>
      <c r="AA119" s="2">
        <v>0</v>
      </c>
      <c r="AB119" s="2">
        <v>0</v>
      </c>
      <c r="AC119" s="2">
        <v>0</v>
      </c>
      <c r="AD119" s="2">
        <v>0</v>
      </c>
      <c r="AE119" s="2">
        <v>0</v>
      </c>
      <c r="AF119" s="2">
        <v>0</v>
      </c>
      <c r="AG119" s="2">
        <v>0</v>
      </c>
      <c r="AH119" s="2">
        <v>0</v>
      </c>
    </row>
    <row r="120" spans="1:37">
      <c r="A120" s="7" t="s">
        <v>45</v>
      </c>
      <c r="B120" s="5" t="s">
        <v>357</v>
      </c>
      <c r="C120" s="2" t="s">
        <v>47</v>
      </c>
      <c r="D120" s="2" t="s">
        <v>358</v>
      </c>
      <c r="F120" s="2" t="s">
        <v>359</v>
      </c>
      <c r="G120" s="2" t="s">
        <v>48</v>
      </c>
      <c r="I120" s="2" t="s">
        <v>49</v>
      </c>
      <c r="J120" s="2" t="s">
        <v>360</v>
      </c>
      <c r="N120" s="3">
        <v>46113</v>
      </c>
      <c r="S120" s="2" t="s">
        <v>51</v>
      </c>
      <c r="V120" s="2" t="s">
        <v>361</v>
      </c>
      <c r="W120" s="2" t="s">
        <v>362</v>
      </c>
      <c r="AA120" s="2">
        <v>0</v>
      </c>
      <c r="AB120" s="2">
        <v>0</v>
      </c>
      <c r="AC120" s="2">
        <v>0</v>
      </c>
      <c r="AD120" s="2">
        <v>0</v>
      </c>
      <c r="AE120" s="2">
        <v>3</v>
      </c>
      <c r="AF120" s="2">
        <v>1</v>
      </c>
      <c r="AG120" s="2">
        <v>0</v>
      </c>
      <c r="AH120" s="2">
        <v>4</v>
      </c>
    </row>
    <row r="121" spans="1:37">
      <c r="A121" s="7" t="s">
        <v>54</v>
      </c>
      <c r="B121" s="5" t="s">
        <v>363</v>
      </c>
      <c r="C121" s="2" t="s">
        <v>47</v>
      </c>
      <c r="D121" s="2" t="s">
        <v>358</v>
      </c>
      <c r="F121" s="2" t="s">
        <v>359</v>
      </c>
      <c r="G121" s="2" t="s">
        <v>48</v>
      </c>
      <c r="I121" s="2" t="s">
        <v>49</v>
      </c>
      <c r="J121" s="2" t="s">
        <v>360</v>
      </c>
      <c r="N121" s="3">
        <v>46113</v>
      </c>
      <c r="R121" s="2" t="s">
        <v>357</v>
      </c>
      <c r="S121" s="2" t="s">
        <v>51</v>
      </c>
      <c r="U121" s="2" t="s">
        <v>81</v>
      </c>
      <c r="V121" s="2" t="s">
        <v>364</v>
      </c>
      <c r="W121" s="2" t="s">
        <v>362</v>
      </c>
      <c r="AA121" s="2">
        <v>0</v>
      </c>
      <c r="AB121" s="2">
        <v>0</v>
      </c>
      <c r="AC121" s="2">
        <v>0</v>
      </c>
      <c r="AD121" s="2">
        <v>0</v>
      </c>
      <c r="AE121" s="2">
        <v>5</v>
      </c>
      <c r="AF121" s="2">
        <v>6</v>
      </c>
      <c r="AG121" s="2">
        <v>0</v>
      </c>
      <c r="AH121" s="2">
        <v>11</v>
      </c>
    </row>
    <row r="122" spans="1:37">
      <c r="A122" s="7" t="s">
        <v>58</v>
      </c>
      <c r="B122" s="5" t="s">
        <v>365</v>
      </c>
      <c r="C122" s="2" t="s">
        <v>60</v>
      </c>
      <c r="F122" s="2" t="s">
        <v>48</v>
      </c>
      <c r="G122" s="2" t="s">
        <v>48</v>
      </c>
      <c r="I122" s="2" t="s">
        <v>49</v>
      </c>
      <c r="J122" s="2" t="s">
        <v>366</v>
      </c>
      <c r="N122" s="3">
        <v>45896</v>
      </c>
      <c r="R122" s="2" t="s">
        <v>363</v>
      </c>
      <c r="S122" s="2" t="s">
        <v>51</v>
      </c>
      <c r="U122" s="2" t="s">
        <v>367</v>
      </c>
      <c r="V122" s="2" t="s">
        <v>368</v>
      </c>
      <c r="W122" s="2" t="s">
        <v>362</v>
      </c>
      <c r="AA122" s="2">
        <v>0</v>
      </c>
      <c r="AB122" s="2">
        <v>0</v>
      </c>
      <c r="AC122" s="2">
        <v>0</v>
      </c>
      <c r="AD122" s="2">
        <v>66.67</v>
      </c>
      <c r="AE122" s="2">
        <v>1</v>
      </c>
      <c r="AF122" s="2">
        <v>0</v>
      </c>
      <c r="AG122" s="2">
        <v>2</v>
      </c>
      <c r="AH122" s="2">
        <v>3</v>
      </c>
      <c r="AI122" s="3">
        <v>45868</v>
      </c>
      <c r="AK122" s="2" t="s">
        <v>263</v>
      </c>
    </row>
    <row r="123" spans="1:37">
      <c r="A123" s="7" t="s">
        <v>67</v>
      </c>
      <c r="B123" s="5" t="s">
        <v>369</v>
      </c>
      <c r="C123" s="2" t="s">
        <v>60</v>
      </c>
      <c r="G123" s="2" t="s">
        <v>48</v>
      </c>
      <c r="I123" s="2" t="s">
        <v>77</v>
      </c>
      <c r="K123" s="2" t="s">
        <v>370</v>
      </c>
      <c r="R123" s="2" t="s">
        <v>365</v>
      </c>
      <c r="S123" s="2" t="s">
        <v>273</v>
      </c>
      <c r="U123" s="2" t="s">
        <v>81</v>
      </c>
      <c r="V123" s="2" t="s">
        <v>371</v>
      </c>
      <c r="W123" s="2" t="s">
        <v>53</v>
      </c>
      <c r="AA123" s="2">
        <v>0</v>
      </c>
      <c r="AB123" s="2">
        <v>0</v>
      </c>
      <c r="AC123" s="2">
        <v>0</v>
      </c>
      <c r="AD123" s="2">
        <v>0</v>
      </c>
      <c r="AE123" s="2">
        <v>0</v>
      </c>
      <c r="AF123" s="2">
        <v>0</v>
      </c>
      <c r="AG123" s="2">
        <v>0</v>
      </c>
      <c r="AH123" s="2">
        <v>0</v>
      </c>
      <c r="AK123" s="2" t="s">
        <v>263</v>
      </c>
    </row>
    <row r="124" spans="1:37">
      <c r="A124" s="7" t="s">
        <v>58</v>
      </c>
      <c r="B124" s="5" t="s">
        <v>372</v>
      </c>
      <c r="C124" s="2" t="s">
        <v>60</v>
      </c>
      <c r="D124" s="2" t="s">
        <v>358</v>
      </c>
      <c r="F124" s="2" t="s">
        <v>359</v>
      </c>
      <c r="G124" s="2" t="s">
        <v>48</v>
      </c>
      <c r="I124" s="2" t="s">
        <v>49</v>
      </c>
      <c r="J124" s="2" t="s">
        <v>373</v>
      </c>
      <c r="N124" s="3">
        <v>46064</v>
      </c>
      <c r="R124" s="2" t="s">
        <v>363</v>
      </c>
      <c r="S124" s="2" t="s">
        <v>51</v>
      </c>
      <c r="U124" s="2" t="s">
        <v>374</v>
      </c>
      <c r="V124" s="2" t="s">
        <v>375</v>
      </c>
      <c r="W124" s="2" t="s">
        <v>362</v>
      </c>
      <c r="AA124" s="2">
        <v>0</v>
      </c>
      <c r="AB124" s="2">
        <v>0</v>
      </c>
      <c r="AC124" s="2">
        <v>0</v>
      </c>
      <c r="AD124" s="2">
        <v>0</v>
      </c>
      <c r="AE124" s="2">
        <v>12</v>
      </c>
      <c r="AF124" s="2">
        <v>1</v>
      </c>
      <c r="AG124" s="2">
        <v>0</v>
      </c>
      <c r="AH124" s="2">
        <v>13</v>
      </c>
    </row>
    <row r="125" spans="1:37" ht="27">
      <c r="A125" s="7" t="s">
        <v>67</v>
      </c>
      <c r="B125" s="5" t="s">
        <v>376</v>
      </c>
      <c r="C125" s="2" t="s">
        <v>60</v>
      </c>
      <c r="G125" s="2" t="s">
        <v>48</v>
      </c>
      <c r="R125" s="2" t="s">
        <v>372</v>
      </c>
      <c r="S125" s="2" t="s">
        <v>51</v>
      </c>
      <c r="V125" s="2" t="s">
        <v>377</v>
      </c>
      <c r="W125" s="2" t="s">
        <v>53</v>
      </c>
      <c r="AA125" s="2">
        <v>0</v>
      </c>
      <c r="AB125" s="2">
        <v>0</v>
      </c>
      <c r="AC125" s="2">
        <v>0</v>
      </c>
      <c r="AD125" s="2">
        <v>0</v>
      </c>
      <c r="AE125" s="2">
        <v>0</v>
      </c>
      <c r="AF125" s="2">
        <v>0</v>
      </c>
      <c r="AG125" s="2">
        <v>0</v>
      </c>
      <c r="AH125" s="2">
        <v>0</v>
      </c>
    </row>
    <row r="126" spans="1:37" ht="27">
      <c r="A126" s="7" t="s">
        <v>67</v>
      </c>
      <c r="B126" s="5" t="s">
        <v>378</v>
      </c>
      <c r="C126" s="2" t="s">
        <v>60</v>
      </c>
      <c r="G126" s="2" t="s">
        <v>379</v>
      </c>
      <c r="I126" s="2" t="s">
        <v>77</v>
      </c>
      <c r="O126" s="3">
        <v>45541</v>
      </c>
      <c r="R126" s="2" t="s">
        <v>372</v>
      </c>
      <c r="S126" s="2" t="s">
        <v>51</v>
      </c>
      <c r="T126" s="2" t="s">
        <v>261</v>
      </c>
      <c r="U126" s="2" t="s">
        <v>380</v>
      </c>
      <c r="V126" s="2" t="s">
        <v>381</v>
      </c>
      <c r="W126" s="2" t="s">
        <v>53</v>
      </c>
      <c r="AA126" s="2">
        <v>0</v>
      </c>
      <c r="AB126" s="2">
        <v>0</v>
      </c>
      <c r="AC126" s="2">
        <v>0</v>
      </c>
      <c r="AD126" s="2">
        <v>0</v>
      </c>
      <c r="AE126" s="2">
        <v>0</v>
      </c>
      <c r="AF126" s="2">
        <v>0</v>
      </c>
      <c r="AG126" s="2">
        <v>0</v>
      </c>
      <c r="AH126" s="2">
        <v>0</v>
      </c>
      <c r="AK126" s="2" t="s">
        <v>263</v>
      </c>
    </row>
    <row r="127" spans="1:37">
      <c r="A127" s="7" t="s">
        <v>67</v>
      </c>
      <c r="B127" s="5" t="s">
        <v>382</v>
      </c>
      <c r="C127" s="2" t="s">
        <v>60</v>
      </c>
      <c r="G127" s="2" t="s">
        <v>48</v>
      </c>
      <c r="I127" s="2" t="s">
        <v>77</v>
      </c>
      <c r="O127" s="3">
        <v>45541</v>
      </c>
      <c r="R127" s="2" t="s">
        <v>372</v>
      </c>
      <c r="S127" s="2" t="s">
        <v>99</v>
      </c>
      <c r="T127" s="2" t="s">
        <v>261</v>
      </c>
      <c r="U127" s="2" t="s">
        <v>380</v>
      </c>
      <c r="V127" s="2" t="s">
        <v>383</v>
      </c>
      <c r="W127" s="2" t="s">
        <v>53</v>
      </c>
      <c r="AA127" s="2">
        <v>0</v>
      </c>
      <c r="AB127" s="2">
        <v>0</v>
      </c>
      <c r="AC127" s="2">
        <v>0</v>
      </c>
      <c r="AD127" s="2">
        <v>0</v>
      </c>
      <c r="AE127" s="2">
        <v>0</v>
      </c>
      <c r="AF127" s="2">
        <v>0</v>
      </c>
      <c r="AG127" s="2">
        <v>0</v>
      </c>
      <c r="AH127" s="2">
        <v>0</v>
      </c>
      <c r="AK127" s="2" t="s">
        <v>263</v>
      </c>
    </row>
    <row r="128" spans="1:37" ht="40.5">
      <c r="A128" s="7" t="s">
        <v>67</v>
      </c>
      <c r="B128" s="5" t="s">
        <v>384</v>
      </c>
      <c r="C128" s="2" t="s">
        <v>60</v>
      </c>
      <c r="G128" s="2" t="s">
        <v>48</v>
      </c>
      <c r="I128" s="2" t="s">
        <v>77</v>
      </c>
      <c r="R128" s="2" t="s">
        <v>372</v>
      </c>
      <c r="S128" s="2" t="s">
        <v>51</v>
      </c>
      <c r="T128" s="2" t="s">
        <v>261</v>
      </c>
      <c r="U128" s="2" t="s">
        <v>385</v>
      </c>
      <c r="V128" s="2" t="s">
        <v>386</v>
      </c>
      <c r="W128" s="2" t="s">
        <v>53</v>
      </c>
      <c r="AA128" s="2">
        <v>0</v>
      </c>
      <c r="AB128" s="2">
        <v>0</v>
      </c>
      <c r="AC128" s="2">
        <v>0</v>
      </c>
      <c r="AD128" s="2">
        <v>0</v>
      </c>
      <c r="AE128" s="2">
        <v>0</v>
      </c>
      <c r="AF128" s="2">
        <v>0</v>
      </c>
      <c r="AG128" s="2">
        <v>0</v>
      </c>
      <c r="AH128" s="2">
        <v>0</v>
      </c>
      <c r="AK128" s="2" t="s">
        <v>263</v>
      </c>
    </row>
    <row r="129" spans="1:37">
      <c r="A129" s="7" t="s">
        <v>67</v>
      </c>
      <c r="B129" s="5" t="s">
        <v>387</v>
      </c>
      <c r="C129" s="2" t="s">
        <v>60</v>
      </c>
      <c r="G129" s="2" t="s">
        <v>48</v>
      </c>
      <c r="I129" s="2" t="s">
        <v>77</v>
      </c>
      <c r="K129" s="2" t="s">
        <v>388</v>
      </c>
      <c r="R129" s="2" t="s">
        <v>372</v>
      </c>
      <c r="S129" s="2" t="s">
        <v>51</v>
      </c>
      <c r="U129" s="2" t="s">
        <v>389</v>
      </c>
      <c r="V129" s="2" t="s">
        <v>390</v>
      </c>
      <c r="W129" s="2" t="s">
        <v>362</v>
      </c>
      <c r="AA129" s="2">
        <v>0</v>
      </c>
      <c r="AB129" s="2">
        <v>0</v>
      </c>
      <c r="AC129" s="2">
        <v>0</v>
      </c>
      <c r="AD129" s="2">
        <v>0</v>
      </c>
      <c r="AE129" s="2">
        <v>0</v>
      </c>
      <c r="AF129" s="2">
        <v>0</v>
      </c>
      <c r="AG129" s="2">
        <v>0</v>
      </c>
      <c r="AH129" s="2">
        <v>0</v>
      </c>
      <c r="AK129" s="2" t="s">
        <v>263</v>
      </c>
    </row>
    <row r="130" spans="1:37" ht="27">
      <c r="A130" s="7" t="s">
        <v>67</v>
      </c>
      <c r="B130" s="5" t="s">
        <v>391</v>
      </c>
      <c r="C130" s="2" t="s">
        <v>60</v>
      </c>
      <c r="G130" s="2" t="s">
        <v>379</v>
      </c>
      <c r="I130" s="2" t="s">
        <v>77</v>
      </c>
      <c r="O130" s="3">
        <v>45541</v>
      </c>
      <c r="R130" s="2" t="s">
        <v>372</v>
      </c>
      <c r="S130" s="2" t="s">
        <v>51</v>
      </c>
      <c r="T130" s="2" t="s">
        <v>261</v>
      </c>
      <c r="U130" s="2" t="s">
        <v>380</v>
      </c>
      <c r="V130" s="2" t="s">
        <v>392</v>
      </c>
      <c r="W130" s="2" t="s">
        <v>53</v>
      </c>
      <c r="AA130" s="2">
        <v>0</v>
      </c>
      <c r="AB130" s="2">
        <v>0</v>
      </c>
      <c r="AC130" s="2">
        <v>0</v>
      </c>
      <c r="AD130" s="2">
        <v>0</v>
      </c>
      <c r="AE130" s="2">
        <v>0</v>
      </c>
      <c r="AF130" s="2">
        <v>0</v>
      </c>
      <c r="AG130" s="2">
        <v>0</v>
      </c>
      <c r="AH130" s="2">
        <v>0</v>
      </c>
      <c r="AK130" s="2" t="s">
        <v>263</v>
      </c>
    </row>
    <row r="131" spans="1:37">
      <c r="A131" s="7" t="s">
        <v>67</v>
      </c>
      <c r="B131" s="5" t="s">
        <v>393</v>
      </c>
      <c r="C131" s="2" t="s">
        <v>60</v>
      </c>
      <c r="G131" s="2" t="s">
        <v>379</v>
      </c>
      <c r="I131" s="2" t="s">
        <v>77</v>
      </c>
      <c r="O131" s="3">
        <v>45541</v>
      </c>
      <c r="R131" s="2" t="s">
        <v>372</v>
      </c>
      <c r="S131" s="2" t="s">
        <v>51</v>
      </c>
      <c r="T131" s="2" t="s">
        <v>261</v>
      </c>
      <c r="U131" s="2" t="s">
        <v>394</v>
      </c>
      <c r="V131" s="2" t="s">
        <v>395</v>
      </c>
      <c r="W131" s="2" t="s">
        <v>53</v>
      </c>
      <c r="AA131" s="2">
        <v>0</v>
      </c>
      <c r="AB131" s="2">
        <v>0</v>
      </c>
      <c r="AC131" s="2">
        <v>0</v>
      </c>
      <c r="AD131" s="2">
        <v>0</v>
      </c>
      <c r="AE131" s="2">
        <v>0</v>
      </c>
      <c r="AF131" s="2">
        <v>0</v>
      </c>
      <c r="AG131" s="2">
        <v>0</v>
      </c>
      <c r="AH131" s="2">
        <v>0</v>
      </c>
      <c r="AK131" s="2" t="s">
        <v>263</v>
      </c>
    </row>
    <row r="132" spans="1:37" ht="27">
      <c r="A132" s="7" t="s">
        <v>67</v>
      </c>
      <c r="B132" s="5" t="s">
        <v>396</v>
      </c>
      <c r="C132" s="2" t="s">
        <v>60</v>
      </c>
      <c r="G132" s="2" t="s">
        <v>379</v>
      </c>
      <c r="I132" s="2" t="s">
        <v>77</v>
      </c>
      <c r="O132" s="3">
        <v>45541</v>
      </c>
      <c r="R132" s="2" t="s">
        <v>372</v>
      </c>
      <c r="S132" s="2" t="s">
        <v>330</v>
      </c>
      <c r="T132" s="2" t="s">
        <v>261</v>
      </c>
      <c r="U132" s="2" t="s">
        <v>397</v>
      </c>
      <c r="V132" s="2" t="s">
        <v>398</v>
      </c>
      <c r="W132" s="2" t="s">
        <v>53</v>
      </c>
      <c r="AA132" s="2">
        <v>0</v>
      </c>
      <c r="AB132" s="2">
        <v>0</v>
      </c>
      <c r="AC132" s="2">
        <v>0</v>
      </c>
      <c r="AD132" s="2">
        <v>0</v>
      </c>
      <c r="AE132" s="2">
        <v>0</v>
      </c>
      <c r="AF132" s="2">
        <v>0</v>
      </c>
      <c r="AG132" s="2">
        <v>0</v>
      </c>
      <c r="AH132" s="2">
        <v>0</v>
      </c>
      <c r="AK132" s="2" t="s">
        <v>263</v>
      </c>
    </row>
    <row r="133" spans="1:37" ht="27">
      <c r="A133" s="7" t="s">
        <v>67</v>
      </c>
      <c r="B133" s="5" t="s">
        <v>399</v>
      </c>
      <c r="C133" s="2" t="s">
        <v>60</v>
      </c>
      <c r="G133" s="2" t="s">
        <v>48</v>
      </c>
      <c r="I133" s="2" t="s">
        <v>77</v>
      </c>
      <c r="O133" s="3">
        <v>45541</v>
      </c>
      <c r="R133" s="2" t="s">
        <v>372</v>
      </c>
      <c r="S133" s="2" t="s">
        <v>99</v>
      </c>
      <c r="T133" s="2" t="s">
        <v>261</v>
      </c>
      <c r="V133" s="2" t="s">
        <v>400</v>
      </c>
      <c r="W133" s="2" t="s">
        <v>53</v>
      </c>
      <c r="AA133" s="2">
        <v>0</v>
      </c>
      <c r="AB133" s="2">
        <v>0</v>
      </c>
      <c r="AC133" s="2">
        <v>0</v>
      </c>
      <c r="AD133" s="2">
        <v>0</v>
      </c>
      <c r="AE133" s="2">
        <v>0</v>
      </c>
      <c r="AF133" s="2">
        <v>0</v>
      </c>
      <c r="AG133" s="2">
        <v>0</v>
      </c>
      <c r="AH133" s="2">
        <v>0</v>
      </c>
      <c r="AK133" s="2" t="s">
        <v>263</v>
      </c>
    </row>
    <row r="134" spans="1:37">
      <c r="A134" s="7" t="s">
        <v>67</v>
      </c>
      <c r="B134" s="5" t="s">
        <v>401</v>
      </c>
      <c r="C134" s="2" t="s">
        <v>60</v>
      </c>
      <c r="G134" s="2" t="s">
        <v>48</v>
      </c>
      <c r="I134" s="2" t="s">
        <v>77</v>
      </c>
      <c r="O134" s="3">
        <v>45541</v>
      </c>
      <c r="R134" s="2" t="s">
        <v>372</v>
      </c>
      <c r="S134" s="2" t="s">
        <v>99</v>
      </c>
      <c r="T134" s="2" t="s">
        <v>261</v>
      </c>
      <c r="U134" s="2" t="s">
        <v>402</v>
      </c>
      <c r="V134" s="2" t="s">
        <v>403</v>
      </c>
      <c r="W134" s="2" t="s">
        <v>53</v>
      </c>
      <c r="AA134" s="2">
        <v>0</v>
      </c>
      <c r="AB134" s="2">
        <v>0</v>
      </c>
      <c r="AC134" s="2">
        <v>0</v>
      </c>
      <c r="AD134" s="2">
        <v>0</v>
      </c>
      <c r="AE134" s="2">
        <v>0</v>
      </c>
      <c r="AF134" s="2">
        <v>0</v>
      </c>
      <c r="AG134" s="2">
        <v>0</v>
      </c>
      <c r="AH134" s="2">
        <v>0</v>
      </c>
      <c r="AK134" s="2" t="s">
        <v>263</v>
      </c>
    </row>
    <row r="135" spans="1:37">
      <c r="A135" s="7" t="s">
        <v>67</v>
      </c>
      <c r="B135" s="5" t="s">
        <v>404</v>
      </c>
      <c r="C135" s="2" t="s">
        <v>60</v>
      </c>
      <c r="G135" s="2" t="s">
        <v>48</v>
      </c>
      <c r="I135" s="2" t="s">
        <v>77</v>
      </c>
      <c r="O135" s="3">
        <v>45541</v>
      </c>
      <c r="R135" s="2" t="s">
        <v>372</v>
      </c>
      <c r="S135" s="2" t="s">
        <v>325</v>
      </c>
      <c r="T135" s="2" t="s">
        <v>261</v>
      </c>
      <c r="U135" s="2" t="s">
        <v>380</v>
      </c>
      <c r="V135" s="2" t="s">
        <v>405</v>
      </c>
      <c r="W135" s="2" t="s">
        <v>53</v>
      </c>
      <c r="AA135" s="2">
        <v>0</v>
      </c>
      <c r="AB135" s="2">
        <v>0</v>
      </c>
      <c r="AC135" s="2">
        <v>0</v>
      </c>
      <c r="AD135" s="2">
        <v>0</v>
      </c>
      <c r="AE135" s="2">
        <v>0</v>
      </c>
      <c r="AF135" s="2">
        <v>0</v>
      </c>
      <c r="AG135" s="2">
        <v>0</v>
      </c>
      <c r="AH135" s="2">
        <v>0</v>
      </c>
      <c r="AK135" s="2" t="s">
        <v>263</v>
      </c>
    </row>
    <row r="136" spans="1:37" ht="27">
      <c r="A136" s="7" t="s">
        <v>67</v>
      </c>
      <c r="B136" s="5" t="s">
        <v>406</v>
      </c>
      <c r="C136" s="2" t="s">
        <v>60</v>
      </c>
      <c r="G136" s="2" t="s">
        <v>48</v>
      </c>
      <c r="I136" s="2" t="s">
        <v>77</v>
      </c>
      <c r="O136" s="3">
        <v>45541</v>
      </c>
      <c r="R136" s="2" t="s">
        <v>372</v>
      </c>
      <c r="S136" s="2" t="s">
        <v>99</v>
      </c>
      <c r="T136" s="2" t="s">
        <v>261</v>
      </c>
      <c r="U136" s="2" t="s">
        <v>407</v>
      </c>
      <c r="V136" s="2" t="s">
        <v>408</v>
      </c>
      <c r="W136" s="2" t="s">
        <v>53</v>
      </c>
      <c r="AA136" s="2">
        <v>0</v>
      </c>
      <c r="AB136" s="2">
        <v>0</v>
      </c>
      <c r="AC136" s="2">
        <v>0</v>
      </c>
      <c r="AD136" s="2">
        <v>0</v>
      </c>
      <c r="AE136" s="2">
        <v>0</v>
      </c>
      <c r="AF136" s="2">
        <v>0</v>
      </c>
      <c r="AG136" s="2">
        <v>0</v>
      </c>
      <c r="AH136" s="2">
        <v>0</v>
      </c>
      <c r="AK136" s="2" t="s">
        <v>263</v>
      </c>
    </row>
    <row r="137" spans="1:37">
      <c r="A137" s="7" t="s">
        <v>67</v>
      </c>
      <c r="B137" s="5" t="s">
        <v>409</v>
      </c>
      <c r="C137" s="2" t="s">
        <v>60</v>
      </c>
      <c r="E137" s="2" t="s">
        <v>358</v>
      </c>
      <c r="G137" s="2" t="s">
        <v>48</v>
      </c>
      <c r="H137" s="2" t="s">
        <v>410</v>
      </c>
      <c r="I137" s="2" t="s">
        <v>77</v>
      </c>
      <c r="K137" s="2" t="s">
        <v>411</v>
      </c>
      <c r="R137" s="2" t="s">
        <v>372</v>
      </c>
      <c r="S137" s="2" t="s">
        <v>99</v>
      </c>
      <c r="T137" s="2" t="s">
        <v>261</v>
      </c>
      <c r="U137" s="2" t="s">
        <v>380</v>
      </c>
      <c r="V137" s="2" t="s">
        <v>412</v>
      </c>
      <c r="W137" s="2" t="s">
        <v>413</v>
      </c>
      <c r="AA137" s="2">
        <v>0</v>
      </c>
      <c r="AB137" s="2">
        <v>0</v>
      </c>
      <c r="AC137" s="2">
        <v>0</v>
      </c>
      <c r="AD137" s="2">
        <v>0</v>
      </c>
      <c r="AE137" s="2">
        <v>0</v>
      </c>
      <c r="AF137" s="2">
        <v>0</v>
      </c>
      <c r="AG137" s="2">
        <v>0</v>
      </c>
      <c r="AH137" s="2">
        <v>0</v>
      </c>
      <c r="AK137" s="2" t="s">
        <v>263</v>
      </c>
    </row>
    <row r="138" spans="1:37">
      <c r="A138" s="7" t="s">
        <v>58</v>
      </c>
      <c r="B138" s="5" t="s">
        <v>414</v>
      </c>
      <c r="C138" s="2" t="s">
        <v>60</v>
      </c>
      <c r="F138" s="2" t="s">
        <v>48</v>
      </c>
      <c r="G138" s="2" t="s">
        <v>48</v>
      </c>
      <c r="I138" s="2" t="s">
        <v>49</v>
      </c>
      <c r="J138" s="2" t="s">
        <v>415</v>
      </c>
      <c r="N138" s="3">
        <v>45979</v>
      </c>
      <c r="R138" s="2" t="s">
        <v>363</v>
      </c>
      <c r="S138" s="2" t="s">
        <v>51</v>
      </c>
      <c r="U138" s="2" t="s">
        <v>81</v>
      </c>
      <c r="V138" s="2" t="s">
        <v>416</v>
      </c>
      <c r="W138" s="2" t="s">
        <v>53</v>
      </c>
      <c r="AA138" s="2">
        <v>0</v>
      </c>
      <c r="AB138" s="2">
        <v>0</v>
      </c>
      <c r="AC138" s="2">
        <v>0</v>
      </c>
      <c r="AD138" s="2">
        <v>0</v>
      </c>
      <c r="AE138" s="2">
        <v>5</v>
      </c>
      <c r="AF138" s="2">
        <v>0</v>
      </c>
      <c r="AG138" s="2">
        <v>0</v>
      </c>
      <c r="AH138" s="2">
        <v>5</v>
      </c>
    </row>
    <row r="139" spans="1:37" ht="27">
      <c r="A139" s="7" t="s">
        <v>67</v>
      </c>
      <c r="B139" s="5" t="s">
        <v>417</v>
      </c>
      <c r="C139" s="2" t="s">
        <v>60</v>
      </c>
      <c r="G139" s="2" t="s">
        <v>48</v>
      </c>
      <c r="I139" s="2" t="s">
        <v>77</v>
      </c>
      <c r="K139" s="2" t="s">
        <v>418</v>
      </c>
      <c r="R139" s="2" t="s">
        <v>414</v>
      </c>
      <c r="S139" s="2" t="s">
        <v>51</v>
      </c>
      <c r="T139" s="2" t="s">
        <v>261</v>
      </c>
      <c r="U139" s="2" t="s">
        <v>419</v>
      </c>
      <c r="V139" s="2" t="s">
        <v>420</v>
      </c>
      <c r="W139" s="2" t="s">
        <v>53</v>
      </c>
      <c r="AA139" s="2">
        <v>0</v>
      </c>
      <c r="AB139" s="2">
        <v>0</v>
      </c>
      <c r="AC139" s="2">
        <v>0</v>
      </c>
      <c r="AD139" s="2">
        <v>0</v>
      </c>
      <c r="AE139" s="2">
        <v>0</v>
      </c>
      <c r="AF139" s="2">
        <v>0</v>
      </c>
      <c r="AG139" s="2">
        <v>0</v>
      </c>
      <c r="AH139" s="2">
        <v>0</v>
      </c>
      <c r="AK139" s="2" t="s">
        <v>263</v>
      </c>
    </row>
    <row r="140" spans="1:37" ht="27">
      <c r="A140" s="7" t="s">
        <v>67</v>
      </c>
      <c r="B140" s="5" t="s">
        <v>421</v>
      </c>
      <c r="C140" s="2" t="s">
        <v>60</v>
      </c>
      <c r="G140" s="2" t="s">
        <v>48</v>
      </c>
      <c r="H140" s="2" t="s">
        <v>49</v>
      </c>
      <c r="I140" s="2" t="s">
        <v>77</v>
      </c>
      <c r="O140" s="3">
        <v>45541</v>
      </c>
      <c r="R140" s="2" t="s">
        <v>414</v>
      </c>
      <c r="S140" s="2" t="s">
        <v>99</v>
      </c>
      <c r="T140" s="2" t="s">
        <v>261</v>
      </c>
      <c r="U140" s="2" t="s">
        <v>422</v>
      </c>
      <c r="V140" s="2" t="s">
        <v>423</v>
      </c>
      <c r="W140" s="2" t="s">
        <v>53</v>
      </c>
      <c r="AA140" s="2">
        <v>0</v>
      </c>
      <c r="AB140" s="2">
        <v>0</v>
      </c>
      <c r="AC140" s="2">
        <v>0</v>
      </c>
      <c r="AD140" s="2">
        <v>0</v>
      </c>
      <c r="AE140" s="2">
        <v>0</v>
      </c>
      <c r="AF140" s="2">
        <v>0</v>
      </c>
      <c r="AG140" s="2">
        <v>0</v>
      </c>
      <c r="AH140" s="2">
        <v>0</v>
      </c>
      <c r="AK140" s="2" t="s">
        <v>263</v>
      </c>
    </row>
    <row r="141" spans="1:37" ht="27">
      <c r="A141" s="7" t="s">
        <v>67</v>
      </c>
      <c r="B141" s="5" t="s">
        <v>424</v>
      </c>
      <c r="C141" s="2" t="s">
        <v>60</v>
      </c>
      <c r="G141" s="2" t="s">
        <v>48</v>
      </c>
      <c r="R141" s="2" t="s">
        <v>414</v>
      </c>
      <c r="S141" s="2" t="s">
        <v>51</v>
      </c>
      <c r="V141" s="2" t="s">
        <v>425</v>
      </c>
      <c r="W141" s="2" t="s">
        <v>53</v>
      </c>
      <c r="AA141" s="2">
        <v>0</v>
      </c>
      <c r="AB141" s="2">
        <v>0</v>
      </c>
      <c r="AC141" s="2">
        <v>0</v>
      </c>
      <c r="AD141" s="2">
        <v>0</v>
      </c>
      <c r="AE141" s="2">
        <v>0</v>
      </c>
      <c r="AF141" s="2">
        <v>0</v>
      </c>
      <c r="AG141" s="2">
        <v>0</v>
      </c>
      <c r="AH141" s="2">
        <v>0</v>
      </c>
    </row>
    <row r="142" spans="1:37" ht="27">
      <c r="A142" s="7" t="s">
        <v>67</v>
      </c>
      <c r="B142" s="5" t="s">
        <v>426</v>
      </c>
      <c r="C142" s="2" t="s">
        <v>60</v>
      </c>
      <c r="I142" s="2" t="s">
        <v>49</v>
      </c>
      <c r="R142" s="2" t="s">
        <v>414</v>
      </c>
      <c r="S142" s="2" t="s">
        <v>51</v>
      </c>
      <c r="V142" s="2" t="s">
        <v>427</v>
      </c>
      <c r="W142" s="2" t="s">
        <v>53</v>
      </c>
      <c r="AA142" s="2">
        <v>0</v>
      </c>
      <c r="AB142" s="2">
        <v>0</v>
      </c>
      <c r="AC142" s="2">
        <v>0</v>
      </c>
      <c r="AD142" s="2">
        <v>0</v>
      </c>
      <c r="AE142" s="2">
        <v>0</v>
      </c>
      <c r="AF142" s="2">
        <v>0</v>
      </c>
      <c r="AG142" s="2">
        <v>0</v>
      </c>
      <c r="AH142" s="2">
        <v>0</v>
      </c>
    </row>
    <row r="143" spans="1:37">
      <c r="A143" s="7" t="s">
        <v>67</v>
      </c>
      <c r="B143" s="5" t="s">
        <v>428</v>
      </c>
      <c r="C143" s="2" t="s">
        <v>60</v>
      </c>
      <c r="I143" s="2" t="s">
        <v>49</v>
      </c>
      <c r="R143" s="2" t="s">
        <v>414</v>
      </c>
      <c r="S143" s="2" t="s">
        <v>51</v>
      </c>
      <c r="V143" s="2" t="s">
        <v>429</v>
      </c>
      <c r="W143" s="2" t="s">
        <v>53</v>
      </c>
      <c r="AA143" s="2">
        <v>0</v>
      </c>
      <c r="AB143" s="2">
        <v>0</v>
      </c>
      <c r="AC143" s="2">
        <v>0</v>
      </c>
      <c r="AD143" s="2">
        <v>0</v>
      </c>
      <c r="AE143" s="2">
        <v>0</v>
      </c>
      <c r="AF143" s="2">
        <v>0</v>
      </c>
      <c r="AG143" s="2">
        <v>0</v>
      </c>
      <c r="AH143" s="2">
        <v>0</v>
      </c>
    </row>
    <row r="144" spans="1:37">
      <c r="A144" s="7" t="s">
        <v>58</v>
      </c>
      <c r="B144" s="5" t="s">
        <v>430</v>
      </c>
      <c r="C144" s="2" t="s">
        <v>60</v>
      </c>
      <c r="D144" s="2" t="s">
        <v>358</v>
      </c>
      <c r="F144" s="2" t="s">
        <v>48</v>
      </c>
      <c r="G144" s="2" t="s">
        <v>48</v>
      </c>
      <c r="H144" s="2" t="s">
        <v>98</v>
      </c>
      <c r="I144" s="2" t="s">
        <v>49</v>
      </c>
      <c r="J144" s="2" t="s">
        <v>224</v>
      </c>
      <c r="K144" s="2" t="s">
        <v>240</v>
      </c>
      <c r="N144" s="3">
        <v>46113</v>
      </c>
      <c r="R144" s="2" t="s">
        <v>363</v>
      </c>
      <c r="S144" s="2" t="s">
        <v>51</v>
      </c>
      <c r="V144" s="2" t="s">
        <v>431</v>
      </c>
      <c r="W144" s="2" t="s">
        <v>362</v>
      </c>
      <c r="AA144" s="2">
        <v>0</v>
      </c>
      <c r="AB144" s="2">
        <v>0</v>
      </c>
      <c r="AC144" s="2">
        <v>0</v>
      </c>
      <c r="AD144" s="2">
        <v>20</v>
      </c>
      <c r="AE144" s="2">
        <v>3</v>
      </c>
      <c r="AF144" s="2">
        <v>1</v>
      </c>
      <c r="AG144" s="2">
        <v>1</v>
      </c>
      <c r="AH144" s="2">
        <v>5</v>
      </c>
      <c r="AI144" s="3">
        <v>46035</v>
      </c>
    </row>
    <row r="145" spans="1:37">
      <c r="A145" s="7" t="s">
        <v>67</v>
      </c>
      <c r="B145" s="5" t="s">
        <v>432</v>
      </c>
      <c r="C145" s="2" t="s">
        <v>60</v>
      </c>
      <c r="G145" s="2" t="s">
        <v>48</v>
      </c>
      <c r="R145" s="2" t="s">
        <v>430</v>
      </c>
      <c r="S145" s="2" t="s">
        <v>51</v>
      </c>
      <c r="V145" s="2" t="s">
        <v>433</v>
      </c>
      <c r="W145" s="2" t="s">
        <v>53</v>
      </c>
      <c r="AA145" s="2">
        <v>0</v>
      </c>
      <c r="AB145" s="2">
        <v>0</v>
      </c>
      <c r="AC145" s="2">
        <v>0</v>
      </c>
      <c r="AD145" s="2">
        <v>0</v>
      </c>
      <c r="AE145" s="2">
        <v>0</v>
      </c>
      <c r="AF145" s="2">
        <v>0</v>
      </c>
      <c r="AG145" s="2">
        <v>0</v>
      </c>
      <c r="AH145" s="2">
        <v>0</v>
      </c>
    </row>
    <row r="146" spans="1:37">
      <c r="A146" s="7" t="s">
        <v>67</v>
      </c>
      <c r="B146" s="5" t="s">
        <v>434</v>
      </c>
      <c r="C146" s="2" t="s">
        <v>60</v>
      </c>
      <c r="G146" s="2" t="s">
        <v>48</v>
      </c>
      <c r="R146" s="2" t="s">
        <v>430</v>
      </c>
      <c r="S146" s="2" t="s">
        <v>51</v>
      </c>
      <c r="V146" s="2" t="s">
        <v>435</v>
      </c>
      <c r="W146" s="2" t="s">
        <v>53</v>
      </c>
      <c r="AA146" s="2">
        <v>0</v>
      </c>
      <c r="AB146" s="2">
        <v>0</v>
      </c>
      <c r="AC146" s="2">
        <v>0</v>
      </c>
      <c r="AD146" s="2">
        <v>0</v>
      </c>
      <c r="AE146" s="2">
        <v>0</v>
      </c>
      <c r="AF146" s="2">
        <v>0</v>
      </c>
      <c r="AG146" s="2">
        <v>0</v>
      </c>
      <c r="AH146" s="2">
        <v>0</v>
      </c>
    </row>
    <row r="147" spans="1:37" ht="27">
      <c r="A147" s="7" t="s">
        <v>67</v>
      </c>
      <c r="B147" s="5" t="s">
        <v>436</v>
      </c>
      <c r="C147" s="2" t="s">
        <v>60</v>
      </c>
      <c r="G147" s="2" t="s">
        <v>48</v>
      </c>
      <c r="R147" s="2" t="s">
        <v>430</v>
      </c>
      <c r="S147" s="2" t="s">
        <v>51</v>
      </c>
      <c r="V147" s="2" t="s">
        <v>437</v>
      </c>
      <c r="W147" s="2" t="s">
        <v>53</v>
      </c>
      <c r="AA147" s="2">
        <v>0</v>
      </c>
      <c r="AB147" s="2">
        <v>0</v>
      </c>
      <c r="AC147" s="2">
        <v>0</v>
      </c>
      <c r="AD147" s="2">
        <v>0</v>
      </c>
      <c r="AE147" s="2">
        <v>0</v>
      </c>
      <c r="AF147" s="2">
        <v>0</v>
      </c>
      <c r="AG147" s="2">
        <v>0</v>
      </c>
      <c r="AH147" s="2">
        <v>0</v>
      </c>
    </row>
    <row r="148" spans="1:37" ht="27">
      <c r="A148" s="7" t="s">
        <v>67</v>
      </c>
      <c r="B148" s="5" t="s">
        <v>438</v>
      </c>
      <c r="C148" s="2" t="s">
        <v>60</v>
      </c>
      <c r="E148" s="2" t="s">
        <v>358</v>
      </c>
      <c r="G148" s="2" t="s">
        <v>48</v>
      </c>
      <c r="K148" s="2" t="s">
        <v>240</v>
      </c>
      <c r="R148" s="2" t="s">
        <v>430</v>
      </c>
      <c r="S148" s="2" t="s">
        <v>273</v>
      </c>
      <c r="U148" s="2" t="s">
        <v>81</v>
      </c>
      <c r="V148" s="2" t="s">
        <v>439</v>
      </c>
      <c r="W148" s="2" t="s">
        <v>311</v>
      </c>
      <c r="AA148" s="2">
        <v>0</v>
      </c>
      <c r="AB148" s="2">
        <v>0</v>
      </c>
      <c r="AC148" s="2">
        <v>0</v>
      </c>
      <c r="AD148" s="2">
        <v>100</v>
      </c>
      <c r="AE148" s="2">
        <v>0</v>
      </c>
      <c r="AF148" s="2">
        <v>0</v>
      </c>
      <c r="AG148" s="2">
        <v>1</v>
      </c>
      <c r="AH148" s="2">
        <v>1</v>
      </c>
      <c r="AK148" s="2" t="s">
        <v>263</v>
      </c>
    </row>
    <row r="149" spans="1:37">
      <c r="A149" s="7" t="s">
        <v>58</v>
      </c>
      <c r="B149" s="5" t="s">
        <v>440</v>
      </c>
      <c r="C149" s="2" t="s">
        <v>60</v>
      </c>
      <c r="D149" s="2" t="s">
        <v>358</v>
      </c>
      <c r="F149" s="2" t="s">
        <v>48</v>
      </c>
      <c r="G149" s="2" t="s">
        <v>48</v>
      </c>
      <c r="I149" s="2" t="s">
        <v>49</v>
      </c>
      <c r="J149" s="2" t="s">
        <v>441</v>
      </c>
      <c r="N149" s="3">
        <v>46113</v>
      </c>
      <c r="R149" s="2" t="s">
        <v>363</v>
      </c>
      <c r="S149" s="2" t="s">
        <v>51</v>
      </c>
      <c r="U149" s="2" t="s">
        <v>442</v>
      </c>
      <c r="V149" s="2" t="s">
        <v>443</v>
      </c>
      <c r="W149" s="2" t="s">
        <v>362</v>
      </c>
      <c r="AA149" s="2">
        <v>0</v>
      </c>
      <c r="AB149" s="2">
        <v>0</v>
      </c>
      <c r="AC149" s="2">
        <v>0</v>
      </c>
      <c r="AD149" s="2">
        <v>22.22</v>
      </c>
      <c r="AE149" s="2">
        <v>7</v>
      </c>
      <c r="AF149" s="2">
        <v>0</v>
      </c>
      <c r="AG149" s="2">
        <v>2</v>
      </c>
      <c r="AH149" s="2">
        <v>9</v>
      </c>
      <c r="AK149" s="2" t="s">
        <v>263</v>
      </c>
    </row>
    <row r="150" spans="1:37" ht="27">
      <c r="A150" s="7" t="s">
        <v>67</v>
      </c>
      <c r="B150" s="5" t="s">
        <v>444</v>
      </c>
      <c r="C150" s="2" t="s">
        <v>60</v>
      </c>
      <c r="G150" s="2" t="s">
        <v>48</v>
      </c>
      <c r="I150" s="2" t="s">
        <v>77</v>
      </c>
      <c r="O150" s="3">
        <v>45541</v>
      </c>
      <c r="R150" s="2" t="s">
        <v>440</v>
      </c>
      <c r="S150" s="2" t="s">
        <v>330</v>
      </c>
      <c r="T150" s="2" t="s">
        <v>261</v>
      </c>
      <c r="U150" s="2" t="s">
        <v>445</v>
      </c>
      <c r="V150" s="2" t="s">
        <v>446</v>
      </c>
      <c r="W150" s="2" t="s">
        <v>53</v>
      </c>
      <c r="AA150" s="2">
        <v>0</v>
      </c>
      <c r="AB150" s="2">
        <v>0</v>
      </c>
      <c r="AC150" s="2">
        <v>0</v>
      </c>
      <c r="AD150" s="2">
        <v>0</v>
      </c>
      <c r="AE150" s="2">
        <v>0</v>
      </c>
      <c r="AF150" s="2">
        <v>0</v>
      </c>
      <c r="AG150" s="2">
        <v>0</v>
      </c>
      <c r="AH150" s="2">
        <v>0</v>
      </c>
      <c r="AK150" s="2" t="s">
        <v>263</v>
      </c>
    </row>
    <row r="151" spans="1:37">
      <c r="A151" s="7" t="s">
        <v>67</v>
      </c>
      <c r="B151" s="5" t="s">
        <v>447</v>
      </c>
      <c r="C151" s="2" t="s">
        <v>60</v>
      </c>
      <c r="G151" s="2" t="s">
        <v>48</v>
      </c>
      <c r="H151" s="2" t="s">
        <v>98</v>
      </c>
      <c r="I151" s="2" t="s">
        <v>77</v>
      </c>
      <c r="R151" s="2" t="s">
        <v>440</v>
      </c>
      <c r="S151" s="2" t="s">
        <v>51</v>
      </c>
      <c r="U151" s="2" t="s">
        <v>419</v>
      </c>
      <c r="V151" s="2" t="s">
        <v>448</v>
      </c>
      <c r="W151" s="2" t="s">
        <v>53</v>
      </c>
      <c r="AA151" s="2">
        <v>0</v>
      </c>
      <c r="AB151" s="2">
        <v>0</v>
      </c>
      <c r="AC151" s="2">
        <v>0</v>
      </c>
      <c r="AD151" s="2">
        <v>0</v>
      </c>
      <c r="AE151" s="2">
        <v>0</v>
      </c>
      <c r="AF151" s="2">
        <v>0</v>
      </c>
      <c r="AG151" s="2">
        <v>0</v>
      </c>
      <c r="AH151" s="2">
        <v>0</v>
      </c>
      <c r="AK151" s="2" t="s">
        <v>263</v>
      </c>
    </row>
    <row r="152" spans="1:37">
      <c r="A152" s="7" t="s">
        <v>67</v>
      </c>
      <c r="B152" s="5" t="s">
        <v>449</v>
      </c>
      <c r="C152" s="2" t="s">
        <v>60</v>
      </c>
      <c r="G152" s="2" t="s">
        <v>48</v>
      </c>
      <c r="I152" s="2" t="s">
        <v>77</v>
      </c>
      <c r="R152" s="2" t="s">
        <v>440</v>
      </c>
      <c r="S152" s="2" t="s">
        <v>51</v>
      </c>
      <c r="T152" s="2" t="s">
        <v>261</v>
      </c>
      <c r="U152" s="2" t="s">
        <v>450</v>
      </c>
      <c r="V152" s="2" t="s">
        <v>451</v>
      </c>
      <c r="W152" s="2" t="s">
        <v>53</v>
      </c>
      <c r="AA152" s="2">
        <v>0</v>
      </c>
      <c r="AB152" s="2">
        <v>0</v>
      </c>
      <c r="AC152" s="2">
        <v>0</v>
      </c>
      <c r="AD152" s="2">
        <v>0</v>
      </c>
      <c r="AE152" s="2">
        <v>0</v>
      </c>
      <c r="AF152" s="2">
        <v>0</v>
      </c>
      <c r="AG152" s="2">
        <v>0</v>
      </c>
      <c r="AH152" s="2">
        <v>0</v>
      </c>
      <c r="AK152" s="2" t="s">
        <v>263</v>
      </c>
    </row>
    <row r="153" spans="1:37">
      <c r="A153" s="7" t="s">
        <v>67</v>
      </c>
      <c r="B153" s="5" t="s">
        <v>452</v>
      </c>
      <c r="C153" s="2" t="s">
        <v>60</v>
      </c>
      <c r="E153" s="2" t="s">
        <v>358</v>
      </c>
      <c r="G153" s="2" t="s">
        <v>48</v>
      </c>
      <c r="H153" s="2" t="s">
        <v>77</v>
      </c>
      <c r="I153" s="2" t="s">
        <v>77</v>
      </c>
      <c r="K153" s="2" t="s">
        <v>453</v>
      </c>
      <c r="R153" s="2" t="s">
        <v>440</v>
      </c>
      <c r="S153" s="2" t="s">
        <v>273</v>
      </c>
      <c r="U153" s="2" t="s">
        <v>81</v>
      </c>
      <c r="V153" s="2" t="s">
        <v>454</v>
      </c>
      <c r="W153" s="2" t="s">
        <v>455</v>
      </c>
      <c r="AA153" s="2">
        <v>0</v>
      </c>
      <c r="AB153" s="2">
        <v>0</v>
      </c>
      <c r="AC153" s="2">
        <v>0</v>
      </c>
      <c r="AD153" s="2">
        <v>0</v>
      </c>
      <c r="AE153" s="2">
        <v>0</v>
      </c>
      <c r="AF153" s="2">
        <v>0</v>
      </c>
      <c r="AG153" s="2">
        <v>0</v>
      </c>
      <c r="AH153" s="2">
        <v>0</v>
      </c>
      <c r="AK153" s="2" t="s">
        <v>263</v>
      </c>
    </row>
    <row r="154" spans="1:37">
      <c r="A154" s="7" t="s">
        <v>58</v>
      </c>
      <c r="B154" s="5" t="s">
        <v>456</v>
      </c>
      <c r="C154" s="2" t="s">
        <v>60</v>
      </c>
      <c r="G154" s="2" t="s">
        <v>48</v>
      </c>
      <c r="I154" s="2" t="s">
        <v>49</v>
      </c>
      <c r="R154" s="2" t="s">
        <v>363</v>
      </c>
      <c r="S154" s="2" t="s">
        <v>51</v>
      </c>
      <c r="U154" s="2" t="s">
        <v>380</v>
      </c>
      <c r="V154" s="2" t="s">
        <v>457</v>
      </c>
      <c r="W154" s="2" t="s">
        <v>362</v>
      </c>
      <c r="AA154" s="2">
        <v>0</v>
      </c>
      <c r="AB154" s="2">
        <v>0</v>
      </c>
      <c r="AC154" s="2">
        <v>0</v>
      </c>
      <c r="AD154" s="2">
        <v>0</v>
      </c>
      <c r="AE154" s="2">
        <v>0</v>
      </c>
      <c r="AF154" s="2">
        <v>0</v>
      </c>
      <c r="AG154" s="2">
        <v>0</v>
      </c>
      <c r="AH154" s="2">
        <v>0</v>
      </c>
    </row>
    <row r="155" spans="1:37">
      <c r="A155" s="7" t="s">
        <v>58</v>
      </c>
      <c r="B155" s="5" t="s">
        <v>458</v>
      </c>
      <c r="C155" s="2" t="s">
        <v>60</v>
      </c>
      <c r="D155" s="2" t="s">
        <v>358</v>
      </c>
      <c r="F155" s="2" t="s">
        <v>48</v>
      </c>
      <c r="G155" s="2" t="s">
        <v>48</v>
      </c>
      <c r="I155" s="2" t="s">
        <v>49</v>
      </c>
      <c r="J155" s="2" t="s">
        <v>224</v>
      </c>
      <c r="N155" s="3">
        <v>46113</v>
      </c>
      <c r="R155" s="2" t="s">
        <v>363</v>
      </c>
      <c r="S155" s="2" t="s">
        <v>51</v>
      </c>
      <c r="V155" s="2" t="s">
        <v>459</v>
      </c>
      <c r="W155" s="2" t="s">
        <v>362</v>
      </c>
      <c r="AA155" s="2">
        <v>0</v>
      </c>
      <c r="AB155" s="2">
        <v>0</v>
      </c>
      <c r="AC155" s="2">
        <v>0</v>
      </c>
      <c r="AD155" s="2">
        <v>20</v>
      </c>
      <c r="AE155" s="2">
        <v>2</v>
      </c>
      <c r="AF155" s="2">
        <v>2</v>
      </c>
      <c r="AG155" s="2">
        <v>1</v>
      </c>
      <c r="AH155" s="2">
        <v>5</v>
      </c>
      <c r="AI155" s="3">
        <v>46035</v>
      </c>
    </row>
    <row r="156" spans="1:37">
      <c r="A156" s="7" t="s">
        <v>67</v>
      </c>
      <c r="B156" s="5" t="s">
        <v>460</v>
      </c>
      <c r="C156" s="2" t="s">
        <v>60</v>
      </c>
      <c r="G156" s="2" t="s">
        <v>48</v>
      </c>
      <c r="I156" s="2" t="s">
        <v>77</v>
      </c>
      <c r="K156" s="2" t="s">
        <v>240</v>
      </c>
      <c r="R156" s="2" t="s">
        <v>458</v>
      </c>
      <c r="S156" s="2" t="s">
        <v>273</v>
      </c>
      <c r="T156" s="2" t="s">
        <v>261</v>
      </c>
      <c r="U156" s="2" t="s">
        <v>461</v>
      </c>
      <c r="V156" s="2" t="s">
        <v>462</v>
      </c>
      <c r="W156" s="2" t="s">
        <v>311</v>
      </c>
      <c r="AA156" s="2">
        <v>0</v>
      </c>
      <c r="AB156" s="2">
        <v>0</v>
      </c>
      <c r="AC156" s="2">
        <v>0</v>
      </c>
      <c r="AD156" s="2">
        <v>0</v>
      </c>
      <c r="AE156" s="2">
        <v>0</v>
      </c>
      <c r="AF156" s="2">
        <v>0</v>
      </c>
      <c r="AG156" s="2">
        <v>0</v>
      </c>
      <c r="AH156" s="2">
        <v>0</v>
      </c>
      <c r="AK156" s="2" t="s">
        <v>263</v>
      </c>
    </row>
    <row r="157" spans="1:37" ht="27">
      <c r="A157" s="7" t="s">
        <v>67</v>
      </c>
      <c r="B157" s="5" t="s">
        <v>463</v>
      </c>
      <c r="C157" s="2" t="s">
        <v>60</v>
      </c>
      <c r="G157" s="2" t="s">
        <v>48</v>
      </c>
      <c r="I157" s="2" t="s">
        <v>77</v>
      </c>
      <c r="R157" s="2" t="s">
        <v>458</v>
      </c>
      <c r="S157" s="2" t="s">
        <v>99</v>
      </c>
      <c r="T157" s="2" t="s">
        <v>261</v>
      </c>
      <c r="U157" s="2" t="s">
        <v>464</v>
      </c>
      <c r="V157" s="2" t="s">
        <v>465</v>
      </c>
      <c r="W157" s="2" t="s">
        <v>53</v>
      </c>
      <c r="AA157" s="2">
        <v>0</v>
      </c>
      <c r="AB157" s="2">
        <v>0</v>
      </c>
      <c r="AC157" s="2">
        <v>0</v>
      </c>
      <c r="AD157" s="2">
        <v>0</v>
      </c>
      <c r="AE157" s="2">
        <v>0</v>
      </c>
      <c r="AF157" s="2">
        <v>0</v>
      </c>
      <c r="AG157" s="2">
        <v>0</v>
      </c>
      <c r="AH157" s="2">
        <v>0</v>
      </c>
      <c r="AK157" s="2" t="s">
        <v>263</v>
      </c>
    </row>
    <row r="158" spans="1:37" ht="27">
      <c r="A158" s="7" t="s">
        <v>67</v>
      </c>
      <c r="B158" s="5" t="s">
        <v>466</v>
      </c>
      <c r="C158" s="2" t="s">
        <v>60</v>
      </c>
      <c r="G158" s="2" t="s">
        <v>48</v>
      </c>
      <c r="I158" s="2" t="s">
        <v>77</v>
      </c>
      <c r="K158" s="2" t="s">
        <v>240</v>
      </c>
      <c r="R158" s="2" t="s">
        <v>458</v>
      </c>
      <c r="S158" s="2" t="s">
        <v>144</v>
      </c>
      <c r="V158" s="2" t="s">
        <v>467</v>
      </c>
      <c r="W158" s="2" t="s">
        <v>311</v>
      </c>
      <c r="AA158" s="2">
        <v>0</v>
      </c>
      <c r="AB158" s="2">
        <v>0</v>
      </c>
      <c r="AC158" s="2">
        <v>0</v>
      </c>
      <c r="AD158" s="2">
        <v>0</v>
      </c>
      <c r="AE158" s="2">
        <v>0</v>
      </c>
      <c r="AF158" s="2">
        <v>0</v>
      </c>
      <c r="AG158" s="2">
        <v>0</v>
      </c>
      <c r="AH158" s="2">
        <v>0</v>
      </c>
      <c r="AK158" s="2" t="s">
        <v>468</v>
      </c>
    </row>
    <row r="159" spans="1:37" ht="27">
      <c r="A159" s="7" t="s">
        <v>67</v>
      </c>
      <c r="B159" s="5" t="s">
        <v>469</v>
      </c>
      <c r="C159" s="2" t="s">
        <v>60</v>
      </c>
      <c r="E159" s="2" t="s">
        <v>358</v>
      </c>
      <c r="G159" s="2" t="s">
        <v>48</v>
      </c>
      <c r="K159" s="2" t="s">
        <v>240</v>
      </c>
      <c r="R159" s="2" t="s">
        <v>458</v>
      </c>
      <c r="S159" s="2" t="s">
        <v>273</v>
      </c>
      <c r="U159" s="2" t="s">
        <v>81</v>
      </c>
      <c r="V159" s="2" t="s">
        <v>470</v>
      </c>
      <c r="W159" s="2" t="s">
        <v>243</v>
      </c>
      <c r="AA159" s="2">
        <v>0</v>
      </c>
      <c r="AB159" s="2">
        <v>0</v>
      </c>
      <c r="AC159" s="2">
        <v>0</v>
      </c>
      <c r="AD159" s="2">
        <v>0</v>
      </c>
      <c r="AE159" s="2">
        <v>0</v>
      </c>
      <c r="AF159" s="2">
        <v>0</v>
      </c>
      <c r="AG159" s="2">
        <v>0</v>
      </c>
      <c r="AH159" s="2">
        <v>0</v>
      </c>
      <c r="AK159" s="2" t="s">
        <v>471</v>
      </c>
    </row>
    <row r="160" spans="1:37">
      <c r="A160" s="7" t="s">
        <v>58</v>
      </c>
      <c r="B160" s="5" t="s">
        <v>472</v>
      </c>
      <c r="C160" s="2" t="s">
        <v>60</v>
      </c>
      <c r="I160" s="2" t="s">
        <v>49</v>
      </c>
      <c r="R160" s="2" t="s">
        <v>363</v>
      </c>
      <c r="S160" s="2" t="s">
        <v>51</v>
      </c>
      <c r="V160" s="2" t="s">
        <v>473</v>
      </c>
      <c r="W160" s="2" t="s">
        <v>53</v>
      </c>
      <c r="AA160" s="2">
        <v>0</v>
      </c>
      <c r="AB160" s="2">
        <v>0</v>
      </c>
      <c r="AC160" s="2">
        <v>0</v>
      </c>
      <c r="AD160" s="2">
        <v>0</v>
      </c>
      <c r="AE160" s="2">
        <v>0</v>
      </c>
      <c r="AF160" s="2">
        <v>0</v>
      </c>
      <c r="AG160" s="2">
        <v>0</v>
      </c>
      <c r="AH160" s="2">
        <v>0</v>
      </c>
    </row>
    <row r="161" spans="1:37">
      <c r="A161" s="7" t="s">
        <v>58</v>
      </c>
      <c r="B161" s="5" t="s">
        <v>474</v>
      </c>
      <c r="C161" s="2" t="s">
        <v>60</v>
      </c>
      <c r="I161" s="2" t="s">
        <v>49</v>
      </c>
      <c r="R161" s="2" t="s">
        <v>363</v>
      </c>
      <c r="S161" s="2" t="s">
        <v>51</v>
      </c>
      <c r="V161" s="2" t="s">
        <v>475</v>
      </c>
      <c r="W161" s="2" t="s">
        <v>53</v>
      </c>
      <c r="AA161" s="2">
        <v>0</v>
      </c>
      <c r="AB161" s="2">
        <v>0</v>
      </c>
      <c r="AC161" s="2">
        <v>0</v>
      </c>
      <c r="AD161" s="2">
        <v>100</v>
      </c>
      <c r="AE161" s="2">
        <v>0</v>
      </c>
      <c r="AF161" s="2">
        <v>0</v>
      </c>
      <c r="AG161" s="2">
        <v>3</v>
      </c>
      <c r="AH161" s="2">
        <v>3</v>
      </c>
    </row>
    <row r="162" spans="1:37">
      <c r="A162" s="7" t="s">
        <v>58</v>
      </c>
      <c r="B162" s="5" t="s">
        <v>476</v>
      </c>
      <c r="C162" s="2" t="s">
        <v>60</v>
      </c>
      <c r="G162" s="2" t="s">
        <v>48</v>
      </c>
      <c r="I162" s="2" t="s">
        <v>49</v>
      </c>
      <c r="R162" s="2" t="s">
        <v>363</v>
      </c>
      <c r="S162" s="2" t="s">
        <v>51</v>
      </c>
      <c r="U162" s="2" t="s">
        <v>81</v>
      </c>
      <c r="V162" s="2" t="s">
        <v>477</v>
      </c>
      <c r="W162" s="2" t="s">
        <v>53</v>
      </c>
      <c r="AA162" s="2">
        <v>0</v>
      </c>
      <c r="AB162" s="2">
        <v>0</v>
      </c>
      <c r="AC162" s="2">
        <v>0</v>
      </c>
      <c r="AD162" s="2">
        <v>100</v>
      </c>
      <c r="AE162" s="2">
        <v>0</v>
      </c>
      <c r="AF162" s="2">
        <v>0</v>
      </c>
      <c r="AG162" s="2">
        <v>1</v>
      </c>
      <c r="AH162" s="2">
        <v>1</v>
      </c>
      <c r="AK162" s="2" t="s">
        <v>263</v>
      </c>
    </row>
    <row r="163" spans="1:37">
      <c r="A163" s="7" t="s">
        <v>58</v>
      </c>
      <c r="B163" s="5" t="s">
        <v>478</v>
      </c>
      <c r="C163" s="2" t="s">
        <v>60</v>
      </c>
      <c r="I163" s="2" t="s">
        <v>49</v>
      </c>
      <c r="R163" s="2" t="s">
        <v>363</v>
      </c>
      <c r="S163" s="2" t="s">
        <v>51</v>
      </c>
      <c r="U163" s="2" t="s">
        <v>225</v>
      </c>
      <c r="V163" s="2" t="s">
        <v>479</v>
      </c>
      <c r="W163" s="2" t="s">
        <v>53</v>
      </c>
      <c r="AA163" s="2">
        <v>0</v>
      </c>
      <c r="AB163" s="2">
        <v>0</v>
      </c>
      <c r="AC163" s="2">
        <v>0</v>
      </c>
      <c r="AD163" s="2">
        <v>66.67</v>
      </c>
      <c r="AE163" s="2">
        <v>1</v>
      </c>
      <c r="AF163" s="2">
        <v>0</v>
      </c>
      <c r="AG163" s="2">
        <v>2</v>
      </c>
      <c r="AH163" s="2">
        <v>3</v>
      </c>
      <c r="AK163" s="2" t="s">
        <v>480</v>
      </c>
    </row>
    <row r="164" spans="1:37" ht="27">
      <c r="A164" s="7" t="s">
        <v>67</v>
      </c>
      <c r="B164" s="5" t="s">
        <v>481</v>
      </c>
      <c r="C164" s="2" t="s">
        <v>60</v>
      </c>
      <c r="I164" s="2" t="s">
        <v>98</v>
      </c>
      <c r="R164" s="2" t="s">
        <v>478</v>
      </c>
      <c r="S164" s="2" t="s">
        <v>51</v>
      </c>
      <c r="T164" s="2" t="s">
        <v>334</v>
      </c>
      <c r="V164" s="2" t="s">
        <v>482</v>
      </c>
      <c r="W164" s="2" t="s">
        <v>53</v>
      </c>
      <c r="AA164" s="2">
        <v>0</v>
      </c>
      <c r="AB164" s="2">
        <v>0</v>
      </c>
      <c r="AC164" s="2">
        <v>0</v>
      </c>
      <c r="AD164" s="2">
        <v>0</v>
      </c>
      <c r="AE164" s="2">
        <v>0</v>
      </c>
      <c r="AF164" s="2">
        <v>0</v>
      </c>
      <c r="AG164" s="2">
        <v>0</v>
      </c>
      <c r="AH164" s="2">
        <v>0</v>
      </c>
      <c r="AK164" s="2" t="s">
        <v>483</v>
      </c>
    </row>
    <row r="165" spans="1:37">
      <c r="A165" s="7" t="s">
        <v>54</v>
      </c>
      <c r="B165" s="5" t="s">
        <v>484</v>
      </c>
      <c r="C165" s="2" t="s">
        <v>47</v>
      </c>
      <c r="F165" s="2" t="s">
        <v>48</v>
      </c>
      <c r="G165" s="2" t="s">
        <v>48</v>
      </c>
      <c r="I165" s="2" t="s">
        <v>49</v>
      </c>
      <c r="R165" s="2" t="s">
        <v>357</v>
      </c>
      <c r="S165" s="2" t="s">
        <v>51</v>
      </c>
      <c r="U165" s="2" t="s">
        <v>81</v>
      </c>
      <c r="V165" s="2" t="s">
        <v>485</v>
      </c>
      <c r="W165" s="2" t="s">
        <v>53</v>
      </c>
      <c r="AA165" s="2">
        <v>0</v>
      </c>
      <c r="AB165" s="2">
        <v>0</v>
      </c>
      <c r="AC165" s="2">
        <v>0</v>
      </c>
      <c r="AD165" s="2">
        <v>0</v>
      </c>
      <c r="AE165" s="2">
        <v>3</v>
      </c>
      <c r="AF165" s="2">
        <v>2</v>
      </c>
      <c r="AG165" s="2">
        <v>0</v>
      </c>
      <c r="AH165" s="2">
        <v>5</v>
      </c>
    </row>
    <row r="166" spans="1:37">
      <c r="A166" s="7" t="s">
        <v>58</v>
      </c>
      <c r="B166" s="5" t="s">
        <v>486</v>
      </c>
      <c r="C166" s="2" t="s">
        <v>60</v>
      </c>
      <c r="F166" s="2" t="s">
        <v>48</v>
      </c>
      <c r="G166" s="2" t="s">
        <v>48</v>
      </c>
      <c r="I166" s="2" t="s">
        <v>49</v>
      </c>
      <c r="R166" s="2" t="s">
        <v>484</v>
      </c>
      <c r="S166" s="2" t="s">
        <v>51</v>
      </c>
      <c r="U166" s="2" t="s">
        <v>419</v>
      </c>
      <c r="V166" s="2" t="s">
        <v>487</v>
      </c>
      <c r="W166" s="2" t="s">
        <v>362</v>
      </c>
      <c r="AA166" s="2">
        <v>0</v>
      </c>
      <c r="AB166" s="2">
        <v>0</v>
      </c>
      <c r="AC166" s="2">
        <v>0</v>
      </c>
      <c r="AD166" s="2">
        <v>0</v>
      </c>
      <c r="AE166" s="2">
        <v>2</v>
      </c>
      <c r="AF166" s="2">
        <v>0</v>
      </c>
      <c r="AG166" s="2">
        <v>0</v>
      </c>
      <c r="AH166" s="2">
        <v>2</v>
      </c>
      <c r="AK166" s="2" t="s">
        <v>488</v>
      </c>
    </row>
    <row r="167" spans="1:37">
      <c r="A167" s="7" t="s">
        <v>67</v>
      </c>
      <c r="B167" s="5" t="s">
        <v>489</v>
      </c>
      <c r="C167" s="2" t="s">
        <v>60</v>
      </c>
      <c r="G167" s="2" t="s">
        <v>48</v>
      </c>
      <c r="I167" s="2" t="s">
        <v>77</v>
      </c>
      <c r="R167" s="2" t="s">
        <v>486</v>
      </c>
      <c r="S167" s="2" t="s">
        <v>51</v>
      </c>
      <c r="U167" s="2" t="s">
        <v>490</v>
      </c>
      <c r="V167" s="2" t="s">
        <v>491</v>
      </c>
      <c r="W167" s="2" t="s">
        <v>53</v>
      </c>
      <c r="AA167" s="2">
        <v>0</v>
      </c>
      <c r="AB167" s="2">
        <v>0</v>
      </c>
      <c r="AC167" s="2">
        <v>0</v>
      </c>
      <c r="AD167" s="2">
        <v>0</v>
      </c>
      <c r="AE167" s="2">
        <v>1</v>
      </c>
      <c r="AF167" s="2">
        <v>0</v>
      </c>
      <c r="AG167" s="2">
        <v>0</v>
      </c>
      <c r="AH167" s="2">
        <v>1</v>
      </c>
      <c r="AK167" s="2" t="s">
        <v>488</v>
      </c>
    </row>
    <row r="168" spans="1:37" ht="27">
      <c r="A168" s="7" t="s">
        <v>67</v>
      </c>
      <c r="B168" s="5" t="s">
        <v>492</v>
      </c>
      <c r="C168" s="2" t="s">
        <v>60</v>
      </c>
      <c r="G168" s="2" t="s">
        <v>48</v>
      </c>
      <c r="I168" s="2" t="s">
        <v>77</v>
      </c>
      <c r="R168" s="2" t="s">
        <v>486</v>
      </c>
      <c r="S168" s="2" t="s">
        <v>51</v>
      </c>
      <c r="T168" s="2" t="s">
        <v>261</v>
      </c>
      <c r="U168" s="2" t="s">
        <v>493</v>
      </c>
      <c r="V168" s="2" t="s">
        <v>494</v>
      </c>
      <c r="W168" s="2" t="s">
        <v>53</v>
      </c>
      <c r="AA168" s="2">
        <v>0</v>
      </c>
      <c r="AB168" s="2">
        <v>0</v>
      </c>
      <c r="AC168" s="2">
        <v>0</v>
      </c>
      <c r="AD168" s="2">
        <v>0</v>
      </c>
      <c r="AE168" s="2">
        <v>0</v>
      </c>
      <c r="AF168" s="2">
        <v>0</v>
      </c>
      <c r="AG168" s="2">
        <v>0</v>
      </c>
      <c r="AH168" s="2">
        <v>0</v>
      </c>
      <c r="AK168" s="2" t="s">
        <v>263</v>
      </c>
    </row>
    <row r="169" spans="1:37">
      <c r="A169" s="7" t="s">
        <v>58</v>
      </c>
      <c r="B169" s="5" t="s">
        <v>495</v>
      </c>
      <c r="C169" s="2" t="s">
        <v>60</v>
      </c>
      <c r="G169" s="2" t="s">
        <v>48</v>
      </c>
      <c r="I169" s="2" t="s">
        <v>49</v>
      </c>
      <c r="R169" s="2" t="s">
        <v>484</v>
      </c>
      <c r="S169" s="2" t="s">
        <v>51</v>
      </c>
      <c r="U169" s="2" t="s">
        <v>496</v>
      </c>
      <c r="V169" s="2" t="s">
        <v>497</v>
      </c>
      <c r="W169" s="2" t="s">
        <v>362</v>
      </c>
      <c r="AA169" s="2">
        <v>0</v>
      </c>
      <c r="AB169" s="2">
        <v>0</v>
      </c>
      <c r="AC169" s="2">
        <v>0</v>
      </c>
      <c r="AD169" s="2">
        <v>50</v>
      </c>
      <c r="AE169" s="2">
        <v>1</v>
      </c>
      <c r="AF169" s="2">
        <v>0</v>
      </c>
      <c r="AG169" s="2">
        <v>1</v>
      </c>
      <c r="AH169" s="2">
        <v>2</v>
      </c>
      <c r="AK169" s="2" t="s">
        <v>263</v>
      </c>
    </row>
    <row r="170" spans="1:37" ht="27">
      <c r="A170" s="7" t="s">
        <v>67</v>
      </c>
      <c r="B170" s="5" t="s">
        <v>498</v>
      </c>
      <c r="C170" s="2" t="s">
        <v>60</v>
      </c>
      <c r="I170" s="2" t="s">
        <v>77</v>
      </c>
      <c r="R170" s="2" t="s">
        <v>495</v>
      </c>
      <c r="S170" s="2" t="s">
        <v>51</v>
      </c>
      <c r="V170" s="2" t="s">
        <v>499</v>
      </c>
      <c r="W170" s="2" t="s">
        <v>53</v>
      </c>
      <c r="AA170" s="2">
        <v>0</v>
      </c>
      <c r="AB170" s="2">
        <v>0</v>
      </c>
      <c r="AC170" s="2">
        <v>0</v>
      </c>
      <c r="AD170" s="2">
        <v>0</v>
      </c>
      <c r="AE170" s="2">
        <v>0</v>
      </c>
      <c r="AF170" s="2">
        <v>0</v>
      </c>
      <c r="AG170" s="2">
        <v>0</v>
      </c>
      <c r="AH170" s="2">
        <v>0</v>
      </c>
    </row>
    <row r="171" spans="1:37">
      <c r="A171" s="7" t="s">
        <v>58</v>
      </c>
      <c r="B171" s="5" t="s">
        <v>500</v>
      </c>
      <c r="C171" s="2" t="s">
        <v>60</v>
      </c>
      <c r="G171" s="2" t="s">
        <v>48</v>
      </c>
      <c r="I171" s="2" t="s">
        <v>49</v>
      </c>
      <c r="R171" s="2" t="s">
        <v>484</v>
      </c>
      <c r="S171" s="2" t="s">
        <v>51</v>
      </c>
      <c r="U171" s="2" t="s">
        <v>81</v>
      </c>
      <c r="V171" s="2" t="s">
        <v>501</v>
      </c>
      <c r="W171" s="2" t="s">
        <v>53</v>
      </c>
      <c r="AA171" s="2">
        <v>0</v>
      </c>
      <c r="AB171" s="2">
        <v>0</v>
      </c>
      <c r="AC171" s="2">
        <v>0</v>
      </c>
      <c r="AD171" s="2">
        <v>0</v>
      </c>
      <c r="AE171" s="2">
        <v>0</v>
      </c>
      <c r="AF171" s="2">
        <v>0</v>
      </c>
      <c r="AG171" s="2">
        <v>0</v>
      </c>
      <c r="AH171" s="2">
        <v>0</v>
      </c>
    </row>
    <row r="172" spans="1:37">
      <c r="A172" s="7" t="s">
        <v>58</v>
      </c>
      <c r="B172" s="5" t="s">
        <v>502</v>
      </c>
      <c r="C172" s="2" t="s">
        <v>60</v>
      </c>
      <c r="I172" s="2" t="s">
        <v>49</v>
      </c>
      <c r="R172" s="2" t="s">
        <v>484</v>
      </c>
      <c r="S172" s="2" t="s">
        <v>51</v>
      </c>
      <c r="U172" s="2" t="s">
        <v>81</v>
      </c>
      <c r="V172" s="2" t="s">
        <v>503</v>
      </c>
      <c r="W172" s="2" t="s">
        <v>53</v>
      </c>
      <c r="AA172" s="2">
        <v>0</v>
      </c>
      <c r="AB172" s="2">
        <v>0</v>
      </c>
      <c r="AC172" s="2">
        <v>0</v>
      </c>
      <c r="AD172" s="2">
        <v>0</v>
      </c>
      <c r="AE172" s="2">
        <v>0</v>
      </c>
      <c r="AF172" s="2">
        <v>0</v>
      </c>
      <c r="AG172" s="2">
        <v>0</v>
      </c>
      <c r="AH172" s="2">
        <v>0</v>
      </c>
    </row>
    <row r="173" spans="1:37">
      <c r="A173" s="7" t="s">
        <v>58</v>
      </c>
      <c r="B173" s="5" t="s">
        <v>504</v>
      </c>
      <c r="C173" s="2" t="s">
        <v>60</v>
      </c>
      <c r="I173" s="2" t="s">
        <v>49</v>
      </c>
      <c r="R173" s="2" t="s">
        <v>484</v>
      </c>
      <c r="S173" s="2" t="s">
        <v>51</v>
      </c>
      <c r="U173" s="2" t="s">
        <v>81</v>
      </c>
      <c r="V173" s="2" t="s">
        <v>505</v>
      </c>
      <c r="W173" s="2" t="s">
        <v>53</v>
      </c>
      <c r="AA173" s="2">
        <v>0</v>
      </c>
      <c r="AB173" s="2">
        <v>0</v>
      </c>
      <c r="AC173" s="2">
        <v>0</v>
      </c>
      <c r="AD173" s="2">
        <v>0</v>
      </c>
      <c r="AE173" s="2">
        <v>0</v>
      </c>
      <c r="AF173" s="2">
        <v>0</v>
      </c>
      <c r="AG173" s="2">
        <v>0</v>
      </c>
      <c r="AH173" s="2">
        <v>0</v>
      </c>
    </row>
    <row r="174" spans="1:37">
      <c r="A174" s="7" t="s">
        <v>54</v>
      </c>
      <c r="B174" s="5" t="s">
        <v>506</v>
      </c>
      <c r="C174" s="2" t="s">
        <v>47</v>
      </c>
      <c r="G174" s="2" t="s">
        <v>48</v>
      </c>
      <c r="I174" s="2" t="s">
        <v>49</v>
      </c>
      <c r="R174" s="2" t="s">
        <v>357</v>
      </c>
      <c r="S174" s="2" t="s">
        <v>51</v>
      </c>
      <c r="U174" s="2" t="s">
        <v>81</v>
      </c>
      <c r="V174" s="2" t="s">
        <v>507</v>
      </c>
      <c r="W174" s="2" t="s">
        <v>53</v>
      </c>
      <c r="AA174" s="2">
        <v>0</v>
      </c>
      <c r="AB174" s="2">
        <v>0</v>
      </c>
      <c r="AC174" s="2">
        <v>0</v>
      </c>
      <c r="AD174" s="2">
        <v>0</v>
      </c>
      <c r="AE174" s="2">
        <v>2</v>
      </c>
      <c r="AF174" s="2">
        <v>0</v>
      </c>
      <c r="AG174" s="2">
        <v>0</v>
      </c>
      <c r="AH174" s="2">
        <v>2</v>
      </c>
    </row>
    <row r="175" spans="1:37">
      <c r="A175" s="7" t="s">
        <v>58</v>
      </c>
      <c r="B175" s="5" t="s">
        <v>508</v>
      </c>
      <c r="C175" s="2" t="s">
        <v>60</v>
      </c>
      <c r="I175" s="2" t="s">
        <v>49</v>
      </c>
      <c r="R175" s="2" t="s">
        <v>506</v>
      </c>
      <c r="S175" s="2" t="s">
        <v>51</v>
      </c>
      <c r="U175" s="2" t="s">
        <v>81</v>
      </c>
      <c r="V175" s="2" t="s">
        <v>509</v>
      </c>
      <c r="W175" s="2" t="s">
        <v>53</v>
      </c>
      <c r="AA175" s="2">
        <v>0</v>
      </c>
      <c r="AB175" s="2">
        <v>0</v>
      </c>
      <c r="AC175" s="2">
        <v>0</v>
      </c>
      <c r="AD175" s="2">
        <v>0</v>
      </c>
      <c r="AE175" s="2">
        <v>0</v>
      </c>
      <c r="AF175" s="2">
        <v>0</v>
      </c>
      <c r="AG175" s="2">
        <v>0</v>
      </c>
      <c r="AH175" s="2">
        <v>0</v>
      </c>
    </row>
    <row r="176" spans="1:37">
      <c r="A176" s="7" t="s">
        <v>58</v>
      </c>
      <c r="B176" s="5" t="s">
        <v>510</v>
      </c>
      <c r="C176" s="2" t="s">
        <v>60</v>
      </c>
      <c r="I176" s="2" t="s">
        <v>49</v>
      </c>
      <c r="R176" s="2" t="s">
        <v>506</v>
      </c>
      <c r="S176" s="2" t="s">
        <v>51</v>
      </c>
      <c r="U176" s="2" t="s">
        <v>81</v>
      </c>
      <c r="V176" s="2" t="s">
        <v>511</v>
      </c>
      <c r="W176" s="2" t="s">
        <v>53</v>
      </c>
      <c r="AA176" s="2">
        <v>0</v>
      </c>
      <c r="AB176" s="2">
        <v>0</v>
      </c>
      <c r="AC176" s="2">
        <v>0</v>
      </c>
      <c r="AD176" s="2">
        <v>0</v>
      </c>
      <c r="AE176" s="2">
        <v>0</v>
      </c>
      <c r="AF176" s="2">
        <v>0</v>
      </c>
      <c r="AG176" s="2">
        <v>0</v>
      </c>
      <c r="AH176" s="2">
        <v>0</v>
      </c>
    </row>
    <row r="177" spans="1:37">
      <c r="A177" s="7" t="s">
        <v>54</v>
      </c>
      <c r="B177" s="5" t="s">
        <v>512</v>
      </c>
      <c r="C177" s="2" t="s">
        <v>47</v>
      </c>
      <c r="F177" s="2" t="s">
        <v>48</v>
      </c>
      <c r="G177" s="2" t="s">
        <v>48</v>
      </c>
      <c r="I177" s="2" t="s">
        <v>49</v>
      </c>
      <c r="J177" s="2" t="s">
        <v>224</v>
      </c>
      <c r="N177" s="3">
        <v>46113</v>
      </c>
      <c r="R177" s="2" t="s">
        <v>357</v>
      </c>
      <c r="S177" s="2" t="s">
        <v>51</v>
      </c>
      <c r="U177" s="2" t="s">
        <v>81</v>
      </c>
      <c r="V177" s="2" t="s">
        <v>513</v>
      </c>
      <c r="W177" s="2" t="s">
        <v>53</v>
      </c>
      <c r="AA177" s="2">
        <v>0</v>
      </c>
      <c r="AB177" s="2">
        <v>0</v>
      </c>
      <c r="AC177" s="2">
        <v>0</v>
      </c>
      <c r="AD177" s="2">
        <v>0</v>
      </c>
      <c r="AE177" s="2">
        <v>4</v>
      </c>
      <c r="AF177" s="2">
        <v>0</v>
      </c>
      <c r="AG177" s="2">
        <v>0</v>
      </c>
      <c r="AH177" s="2">
        <v>4</v>
      </c>
    </row>
    <row r="178" spans="1:37">
      <c r="A178" s="7" t="s">
        <v>58</v>
      </c>
      <c r="B178" s="5" t="s">
        <v>514</v>
      </c>
      <c r="C178" s="2" t="s">
        <v>60</v>
      </c>
      <c r="F178" s="2" t="s">
        <v>48</v>
      </c>
      <c r="I178" s="2" t="s">
        <v>49</v>
      </c>
      <c r="R178" s="2" t="s">
        <v>512</v>
      </c>
      <c r="S178" s="2" t="s">
        <v>51</v>
      </c>
      <c r="U178" s="2" t="s">
        <v>81</v>
      </c>
      <c r="V178" s="2" t="s">
        <v>515</v>
      </c>
      <c r="W178" s="2" t="s">
        <v>53</v>
      </c>
      <c r="AA178" s="2">
        <v>0</v>
      </c>
      <c r="AB178" s="2">
        <v>0</v>
      </c>
      <c r="AC178" s="2">
        <v>0</v>
      </c>
      <c r="AD178" s="2">
        <v>0</v>
      </c>
      <c r="AE178" s="2">
        <v>12</v>
      </c>
      <c r="AF178" s="2">
        <v>0</v>
      </c>
      <c r="AG178" s="2">
        <v>0</v>
      </c>
      <c r="AH178" s="2">
        <v>12</v>
      </c>
    </row>
    <row r="179" spans="1:37" ht="27">
      <c r="A179" s="7" t="s">
        <v>67</v>
      </c>
      <c r="B179" s="5" t="s">
        <v>516</v>
      </c>
      <c r="C179" s="2" t="s">
        <v>60</v>
      </c>
      <c r="G179" s="2" t="s">
        <v>48</v>
      </c>
      <c r="I179" s="2" t="s">
        <v>77</v>
      </c>
      <c r="R179" s="2" t="s">
        <v>514</v>
      </c>
      <c r="S179" s="2" t="s">
        <v>273</v>
      </c>
      <c r="T179" s="2" t="s">
        <v>261</v>
      </c>
      <c r="U179" s="2" t="s">
        <v>81</v>
      </c>
      <c r="V179" s="2" t="s">
        <v>517</v>
      </c>
      <c r="W179" s="2" t="s">
        <v>53</v>
      </c>
      <c r="AA179" s="2">
        <v>0</v>
      </c>
      <c r="AB179" s="2">
        <v>0</v>
      </c>
      <c r="AC179" s="2">
        <v>0</v>
      </c>
      <c r="AD179" s="2">
        <v>0</v>
      </c>
      <c r="AE179" s="2">
        <v>0</v>
      </c>
      <c r="AF179" s="2">
        <v>0</v>
      </c>
      <c r="AG179" s="2">
        <v>0</v>
      </c>
      <c r="AH179" s="2">
        <v>0</v>
      </c>
      <c r="AK179" s="2" t="s">
        <v>263</v>
      </c>
    </row>
    <row r="180" spans="1:37">
      <c r="A180" s="7" t="s">
        <v>67</v>
      </c>
      <c r="B180" s="5" t="s">
        <v>518</v>
      </c>
      <c r="C180" s="2" t="s">
        <v>60</v>
      </c>
      <c r="G180" s="2" t="s">
        <v>48</v>
      </c>
      <c r="I180" s="2" t="s">
        <v>77</v>
      </c>
      <c r="R180" s="2" t="s">
        <v>514</v>
      </c>
      <c r="S180" s="2" t="s">
        <v>51</v>
      </c>
      <c r="T180" s="2" t="s">
        <v>261</v>
      </c>
      <c r="U180" s="2" t="s">
        <v>519</v>
      </c>
      <c r="V180" s="2" t="s">
        <v>520</v>
      </c>
      <c r="W180" s="2" t="s">
        <v>53</v>
      </c>
      <c r="AA180" s="2">
        <v>0</v>
      </c>
      <c r="AB180" s="2">
        <v>0</v>
      </c>
      <c r="AC180" s="2">
        <v>0</v>
      </c>
      <c r="AD180" s="2">
        <v>0</v>
      </c>
      <c r="AE180" s="2">
        <v>0</v>
      </c>
      <c r="AF180" s="2">
        <v>0</v>
      </c>
      <c r="AG180" s="2">
        <v>0</v>
      </c>
      <c r="AH180" s="2">
        <v>0</v>
      </c>
      <c r="AK180" s="2" t="s">
        <v>263</v>
      </c>
    </row>
    <row r="181" spans="1:37">
      <c r="A181" s="7" t="s">
        <v>67</v>
      </c>
      <c r="B181" s="5" t="s">
        <v>521</v>
      </c>
      <c r="C181" s="2" t="s">
        <v>60</v>
      </c>
      <c r="G181" s="2" t="s">
        <v>48</v>
      </c>
      <c r="I181" s="2" t="s">
        <v>77</v>
      </c>
      <c r="R181" s="2" t="s">
        <v>514</v>
      </c>
      <c r="S181" s="2" t="s">
        <v>51</v>
      </c>
      <c r="U181" s="2" t="s">
        <v>385</v>
      </c>
      <c r="V181" s="2" t="s">
        <v>522</v>
      </c>
      <c r="W181" s="2" t="s">
        <v>53</v>
      </c>
      <c r="AA181" s="2">
        <v>0</v>
      </c>
      <c r="AB181" s="2">
        <v>0</v>
      </c>
      <c r="AC181" s="2">
        <v>0</v>
      </c>
      <c r="AD181" s="2">
        <v>0</v>
      </c>
      <c r="AE181" s="2">
        <v>0</v>
      </c>
      <c r="AF181" s="2">
        <v>0</v>
      </c>
      <c r="AG181" s="2">
        <v>0</v>
      </c>
      <c r="AH181" s="2">
        <v>0</v>
      </c>
      <c r="AK181" s="2" t="s">
        <v>263</v>
      </c>
    </row>
    <row r="182" spans="1:37" ht="27">
      <c r="A182" s="7" t="s">
        <v>67</v>
      </c>
      <c r="B182" s="5" t="s">
        <v>523</v>
      </c>
      <c r="C182" s="2" t="s">
        <v>60</v>
      </c>
      <c r="G182" s="2" t="s">
        <v>48</v>
      </c>
      <c r="I182" s="2" t="s">
        <v>77</v>
      </c>
      <c r="R182" s="2" t="s">
        <v>514</v>
      </c>
      <c r="S182" s="2" t="s">
        <v>99</v>
      </c>
      <c r="U182" s="2" t="s">
        <v>524</v>
      </c>
      <c r="V182" s="2" t="s">
        <v>525</v>
      </c>
      <c r="W182" s="2" t="s">
        <v>53</v>
      </c>
      <c r="AA182" s="2">
        <v>0</v>
      </c>
      <c r="AB182" s="2">
        <v>0</v>
      </c>
      <c r="AC182" s="2">
        <v>0</v>
      </c>
      <c r="AD182" s="2">
        <v>0</v>
      </c>
      <c r="AE182" s="2">
        <v>0</v>
      </c>
      <c r="AF182" s="2">
        <v>0</v>
      </c>
      <c r="AG182" s="2">
        <v>0</v>
      </c>
      <c r="AH182" s="2">
        <v>0</v>
      </c>
      <c r="AK182" s="2" t="s">
        <v>263</v>
      </c>
    </row>
    <row r="183" spans="1:37">
      <c r="A183" s="7" t="s">
        <v>67</v>
      </c>
      <c r="B183" s="5" t="s">
        <v>526</v>
      </c>
      <c r="C183" s="2" t="s">
        <v>60</v>
      </c>
      <c r="G183" s="2" t="s">
        <v>48</v>
      </c>
      <c r="I183" s="2" t="s">
        <v>77</v>
      </c>
      <c r="R183" s="2" t="s">
        <v>514</v>
      </c>
      <c r="S183" s="2" t="s">
        <v>99</v>
      </c>
      <c r="U183" s="2" t="s">
        <v>527</v>
      </c>
      <c r="V183" s="2" t="s">
        <v>528</v>
      </c>
      <c r="W183" s="2" t="s">
        <v>53</v>
      </c>
      <c r="AA183" s="2">
        <v>0</v>
      </c>
      <c r="AB183" s="2">
        <v>0</v>
      </c>
      <c r="AC183" s="2">
        <v>0</v>
      </c>
      <c r="AD183" s="2">
        <v>0</v>
      </c>
      <c r="AE183" s="2">
        <v>0</v>
      </c>
      <c r="AF183" s="2">
        <v>0</v>
      </c>
      <c r="AG183" s="2">
        <v>0</v>
      </c>
      <c r="AH183" s="2">
        <v>0</v>
      </c>
      <c r="AK183" s="2" t="s">
        <v>263</v>
      </c>
    </row>
    <row r="184" spans="1:37">
      <c r="A184" s="7" t="s">
        <v>67</v>
      </c>
      <c r="B184" s="5" t="s">
        <v>529</v>
      </c>
      <c r="C184" s="2" t="s">
        <v>60</v>
      </c>
      <c r="G184" s="2" t="s">
        <v>48</v>
      </c>
      <c r="I184" s="2" t="s">
        <v>77</v>
      </c>
      <c r="R184" s="2" t="s">
        <v>514</v>
      </c>
      <c r="S184" s="2" t="s">
        <v>51</v>
      </c>
      <c r="V184" s="2" t="s">
        <v>530</v>
      </c>
      <c r="W184" s="2" t="s">
        <v>53</v>
      </c>
      <c r="AA184" s="2">
        <v>0</v>
      </c>
      <c r="AB184" s="2">
        <v>0</v>
      </c>
      <c r="AC184" s="2">
        <v>0</v>
      </c>
      <c r="AD184" s="2">
        <v>0</v>
      </c>
      <c r="AE184" s="2">
        <v>0</v>
      </c>
      <c r="AF184" s="2">
        <v>0</v>
      </c>
      <c r="AG184" s="2">
        <v>0</v>
      </c>
      <c r="AH184" s="2">
        <v>0</v>
      </c>
      <c r="AK184" s="2" t="s">
        <v>263</v>
      </c>
    </row>
    <row r="185" spans="1:37">
      <c r="A185" s="7" t="s">
        <v>67</v>
      </c>
      <c r="B185" s="5" t="s">
        <v>531</v>
      </c>
      <c r="C185" s="2" t="s">
        <v>60</v>
      </c>
      <c r="G185" s="2" t="s">
        <v>48</v>
      </c>
      <c r="I185" s="2" t="s">
        <v>77</v>
      </c>
      <c r="R185" s="2" t="s">
        <v>514</v>
      </c>
      <c r="S185" s="2" t="s">
        <v>51</v>
      </c>
      <c r="T185" s="2" t="s">
        <v>261</v>
      </c>
      <c r="U185" s="2" t="s">
        <v>65</v>
      </c>
      <c r="V185" s="2" t="s">
        <v>532</v>
      </c>
      <c r="W185" s="2" t="s">
        <v>53</v>
      </c>
      <c r="AA185" s="2">
        <v>0</v>
      </c>
      <c r="AB185" s="2">
        <v>0</v>
      </c>
      <c r="AC185" s="2">
        <v>0</v>
      </c>
      <c r="AD185" s="2">
        <v>0</v>
      </c>
      <c r="AE185" s="2">
        <v>0</v>
      </c>
      <c r="AF185" s="2">
        <v>0</v>
      </c>
      <c r="AG185" s="2">
        <v>0</v>
      </c>
      <c r="AH185" s="2">
        <v>0</v>
      </c>
      <c r="AK185" s="2" t="s">
        <v>263</v>
      </c>
    </row>
    <row r="186" spans="1:37">
      <c r="A186" s="7" t="s">
        <v>67</v>
      </c>
      <c r="B186" s="5" t="s">
        <v>533</v>
      </c>
      <c r="C186" s="2" t="s">
        <v>60</v>
      </c>
      <c r="G186" s="2" t="s">
        <v>48</v>
      </c>
      <c r="I186" s="2" t="s">
        <v>77</v>
      </c>
      <c r="R186" s="2" t="s">
        <v>514</v>
      </c>
      <c r="S186" s="2" t="s">
        <v>51</v>
      </c>
      <c r="U186" s="2" t="s">
        <v>374</v>
      </c>
      <c r="V186" s="2" t="s">
        <v>534</v>
      </c>
      <c r="W186" s="2" t="s">
        <v>53</v>
      </c>
      <c r="AA186" s="2">
        <v>0</v>
      </c>
      <c r="AB186" s="2">
        <v>0</v>
      </c>
      <c r="AC186" s="2">
        <v>0</v>
      </c>
      <c r="AD186" s="2">
        <v>0</v>
      </c>
      <c r="AE186" s="2">
        <v>0</v>
      </c>
      <c r="AF186" s="2">
        <v>0</v>
      </c>
      <c r="AG186" s="2">
        <v>0</v>
      </c>
      <c r="AH186" s="2">
        <v>0</v>
      </c>
      <c r="AK186" s="2" t="s">
        <v>263</v>
      </c>
    </row>
    <row r="187" spans="1:37">
      <c r="A187" s="7" t="s">
        <v>67</v>
      </c>
      <c r="B187" s="5" t="s">
        <v>535</v>
      </c>
      <c r="C187" s="2" t="s">
        <v>60</v>
      </c>
      <c r="G187" s="2" t="s">
        <v>48</v>
      </c>
      <c r="I187" s="2" t="s">
        <v>77</v>
      </c>
      <c r="R187" s="2" t="s">
        <v>514</v>
      </c>
      <c r="S187" s="2" t="s">
        <v>51</v>
      </c>
      <c r="T187" s="2" t="s">
        <v>261</v>
      </c>
      <c r="U187" s="2" t="s">
        <v>536</v>
      </c>
      <c r="V187" s="2" t="s">
        <v>537</v>
      </c>
      <c r="W187" s="2" t="s">
        <v>53</v>
      </c>
      <c r="AA187" s="2">
        <v>0</v>
      </c>
      <c r="AB187" s="2">
        <v>0</v>
      </c>
      <c r="AC187" s="2">
        <v>0</v>
      </c>
      <c r="AD187" s="2">
        <v>0</v>
      </c>
      <c r="AE187" s="2">
        <v>0</v>
      </c>
      <c r="AF187" s="2">
        <v>0</v>
      </c>
      <c r="AG187" s="2">
        <v>0</v>
      </c>
      <c r="AH187" s="2">
        <v>0</v>
      </c>
      <c r="AK187" s="2" t="s">
        <v>263</v>
      </c>
    </row>
    <row r="188" spans="1:37" ht="27">
      <c r="A188" s="7" t="s">
        <v>67</v>
      </c>
      <c r="B188" s="5" t="s">
        <v>538</v>
      </c>
      <c r="C188" s="2" t="s">
        <v>60</v>
      </c>
      <c r="G188" s="2" t="s">
        <v>48</v>
      </c>
      <c r="I188" s="2" t="s">
        <v>77</v>
      </c>
      <c r="R188" s="2" t="s">
        <v>514</v>
      </c>
      <c r="S188" s="2" t="s">
        <v>51</v>
      </c>
      <c r="V188" s="2" t="s">
        <v>539</v>
      </c>
      <c r="W188" s="2" t="s">
        <v>53</v>
      </c>
      <c r="AA188" s="2">
        <v>0</v>
      </c>
      <c r="AB188" s="2">
        <v>0</v>
      </c>
      <c r="AC188" s="2">
        <v>0</v>
      </c>
      <c r="AD188" s="2">
        <v>0</v>
      </c>
      <c r="AE188" s="2">
        <v>0</v>
      </c>
      <c r="AF188" s="2">
        <v>0</v>
      </c>
      <c r="AG188" s="2">
        <v>0</v>
      </c>
      <c r="AH188" s="2">
        <v>0</v>
      </c>
      <c r="AK188" s="2" t="s">
        <v>468</v>
      </c>
    </row>
    <row r="189" spans="1:37" ht="27">
      <c r="A189" s="7" t="s">
        <v>67</v>
      </c>
      <c r="B189" s="5" t="s">
        <v>540</v>
      </c>
      <c r="C189" s="2" t="s">
        <v>60</v>
      </c>
      <c r="G189" s="2" t="s">
        <v>48</v>
      </c>
      <c r="I189" s="2" t="s">
        <v>77</v>
      </c>
      <c r="R189" s="2" t="s">
        <v>514</v>
      </c>
      <c r="S189" s="2" t="s">
        <v>51</v>
      </c>
      <c r="V189" s="2" t="s">
        <v>541</v>
      </c>
      <c r="W189" s="2" t="s">
        <v>53</v>
      </c>
      <c r="AA189" s="2">
        <v>0</v>
      </c>
      <c r="AB189" s="2">
        <v>0</v>
      </c>
      <c r="AC189" s="2">
        <v>0</v>
      </c>
      <c r="AD189" s="2">
        <v>0</v>
      </c>
      <c r="AE189" s="2">
        <v>0</v>
      </c>
      <c r="AF189" s="2">
        <v>0</v>
      </c>
      <c r="AG189" s="2">
        <v>0</v>
      </c>
      <c r="AH189" s="2">
        <v>0</v>
      </c>
      <c r="AK189" s="2" t="s">
        <v>468</v>
      </c>
    </row>
    <row r="190" spans="1:37" ht="27">
      <c r="A190" s="7" t="s">
        <v>67</v>
      </c>
      <c r="B190" s="5" t="s">
        <v>542</v>
      </c>
      <c r="C190" s="2" t="s">
        <v>60</v>
      </c>
      <c r="G190" s="2" t="s">
        <v>48</v>
      </c>
      <c r="I190" s="2" t="s">
        <v>77</v>
      </c>
      <c r="R190" s="2" t="s">
        <v>514</v>
      </c>
      <c r="S190" s="2" t="s">
        <v>144</v>
      </c>
      <c r="U190" s="2" t="s">
        <v>543</v>
      </c>
      <c r="V190" s="2" t="s">
        <v>544</v>
      </c>
      <c r="W190" s="2" t="s">
        <v>53</v>
      </c>
      <c r="AA190" s="2">
        <v>0</v>
      </c>
      <c r="AB190" s="2">
        <v>0</v>
      </c>
      <c r="AC190" s="2">
        <v>0</v>
      </c>
      <c r="AD190" s="2">
        <v>0</v>
      </c>
      <c r="AE190" s="2">
        <v>0</v>
      </c>
      <c r="AF190" s="2">
        <v>0</v>
      </c>
      <c r="AG190" s="2">
        <v>0</v>
      </c>
      <c r="AH190" s="2">
        <v>0</v>
      </c>
      <c r="AK190" s="2" t="s">
        <v>263</v>
      </c>
    </row>
    <row r="191" spans="1:37">
      <c r="A191" s="7" t="s">
        <v>58</v>
      </c>
      <c r="B191" s="5" t="s">
        <v>545</v>
      </c>
      <c r="C191" s="2" t="s">
        <v>60</v>
      </c>
      <c r="F191" s="2" t="s">
        <v>48</v>
      </c>
      <c r="I191" s="2" t="s">
        <v>49</v>
      </c>
      <c r="J191" s="2" t="s">
        <v>224</v>
      </c>
      <c r="N191" s="3">
        <v>46113</v>
      </c>
      <c r="R191" s="2" t="s">
        <v>512</v>
      </c>
      <c r="S191" s="2" t="s">
        <v>51</v>
      </c>
      <c r="U191" s="2" t="s">
        <v>81</v>
      </c>
      <c r="V191" s="2" t="s">
        <v>546</v>
      </c>
      <c r="W191" s="2" t="s">
        <v>53</v>
      </c>
      <c r="AA191" s="2">
        <v>0</v>
      </c>
      <c r="AB191" s="2">
        <v>0</v>
      </c>
      <c r="AC191" s="2">
        <v>0</v>
      </c>
      <c r="AD191" s="2">
        <v>0</v>
      </c>
      <c r="AE191" s="2">
        <v>10</v>
      </c>
      <c r="AF191" s="2">
        <v>1</v>
      </c>
      <c r="AG191" s="2">
        <v>0</v>
      </c>
      <c r="AH191" s="2">
        <v>11</v>
      </c>
      <c r="AI191" s="3">
        <v>46035</v>
      </c>
    </row>
    <row r="192" spans="1:37" ht="40.5">
      <c r="A192" s="7" t="s">
        <v>67</v>
      </c>
      <c r="B192" s="5" t="s">
        <v>547</v>
      </c>
      <c r="C192" s="2" t="s">
        <v>60</v>
      </c>
      <c r="G192" s="2" t="s">
        <v>48</v>
      </c>
      <c r="R192" s="2" t="s">
        <v>545</v>
      </c>
      <c r="S192" s="2" t="s">
        <v>51</v>
      </c>
      <c r="V192" s="2" t="s">
        <v>548</v>
      </c>
      <c r="W192" s="2" t="s">
        <v>53</v>
      </c>
      <c r="AA192" s="2">
        <v>0</v>
      </c>
      <c r="AB192" s="2">
        <v>0</v>
      </c>
      <c r="AC192" s="2">
        <v>0</v>
      </c>
      <c r="AD192" s="2">
        <v>0</v>
      </c>
      <c r="AE192" s="2">
        <v>0</v>
      </c>
      <c r="AF192" s="2">
        <v>0</v>
      </c>
      <c r="AG192" s="2">
        <v>0</v>
      </c>
      <c r="AH192" s="2">
        <v>0</v>
      </c>
    </row>
    <row r="193" spans="1:37">
      <c r="A193" s="7" t="s">
        <v>67</v>
      </c>
      <c r="B193" s="5" t="s">
        <v>549</v>
      </c>
      <c r="C193" s="2" t="s">
        <v>60</v>
      </c>
      <c r="G193" s="2" t="s">
        <v>48</v>
      </c>
      <c r="I193" s="2" t="s">
        <v>77</v>
      </c>
      <c r="R193" s="2" t="s">
        <v>545</v>
      </c>
      <c r="S193" s="2" t="s">
        <v>144</v>
      </c>
      <c r="V193" s="2" t="s">
        <v>550</v>
      </c>
      <c r="W193" s="2" t="s">
        <v>53</v>
      </c>
      <c r="AA193" s="2">
        <v>0</v>
      </c>
      <c r="AB193" s="2">
        <v>0</v>
      </c>
      <c r="AC193" s="2">
        <v>0</v>
      </c>
      <c r="AD193" s="2">
        <v>0</v>
      </c>
      <c r="AE193" s="2">
        <v>0</v>
      </c>
      <c r="AF193" s="2">
        <v>0</v>
      </c>
      <c r="AG193" s="2">
        <v>0</v>
      </c>
      <c r="AH193" s="2">
        <v>0</v>
      </c>
      <c r="AK193" s="2" t="s">
        <v>263</v>
      </c>
    </row>
    <row r="194" spans="1:37" ht="27">
      <c r="A194" s="7" t="s">
        <v>67</v>
      </c>
      <c r="B194" s="5" t="s">
        <v>551</v>
      </c>
      <c r="C194" s="2" t="s">
        <v>60</v>
      </c>
      <c r="G194" s="2" t="s">
        <v>48</v>
      </c>
      <c r="I194" s="2" t="s">
        <v>77</v>
      </c>
      <c r="K194" s="2" t="s">
        <v>240</v>
      </c>
      <c r="R194" s="2" t="s">
        <v>545</v>
      </c>
      <c r="S194" s="2" t="s">
        <v>51</v>
      </c>
      <c r="T194" s="2" t="s">
        <v>261</v>
      </c>
      <c r="U194" s="2" t="s">
        <v>552</v>
      </c>
      <c r="V194" s="2" t="s">
        <v>553</v>
      </c>
      <c r="W194" s="2" t="s">
        <v>243</v>
      </c>
      <c r="AA194" s="2">
        <v>0</v>
      </c>
      <c r="AB194" s="2">
        <v>0</v>
      </c>
      <c r="AC194" s="2">
        <v>0</v>
      </c>
      <c r="AD194" s="2">
        <v>0</v>
      </c>
      <c r="AE194" s="2">
        <v>0</v>
      </c>
      <c r="AF194" s="2">
        <v>0</v>
      </c>
      <c r="AG194" s="2">
        <v>0</v>
      </c>
      <c r="AH194" s="2">
        <v>0</v>
      </c>
      <c r="AK194" s="2" t="s">
        <v>263</v>
      </c>
    </row>
    <row r="195" spans="1:37" ht="27">
      <c r="A195" s="7" t="s">
        <v>67</v>
      </c>
      <c r="B195" s="5" t="s">
        <v>554</v>
      </c>
      <c r="C195" s="2" t="s">
        <v>60</v>
      </c>
      <c r="G195" s="2" t="s">
        <v>48</v>
      </c>
      <c r="I195" s="2" t="s">
        <v>77</v>
      </c>
      <c r="R195" s="2" t="s">
        <v>545</v>
      </c>
      <c r="S195" s="2" t="s">
        <v>51</v>
      </c>
      <c r="V195" s="2" t="s">
        <v>555</v>
      </c>
      <c r="W195" s="2" t="s">
        <v>53</v>
      </c>
      <c r="AA195" s="2">
        <v>0</v>
      </c>
      <c r="AB195" s="2">
        <v>0</v>
      </c>
      <c r="AC195" s="2">
        <v>0</v>
      </c>
      <c r="AD195" s="2">
        <v>0</v>
      </c>
      <c r="AE195" s="2">
        <v>0</v>
      </c>
      <c r="AF195" s="2">
        <v>0</v>
      </c>
      <c r="AG195" s="2">
        <v>0</v>
      </c>
      <c r="AH195" s="2">
        <v>0</v>
      </c>
      <c r="AK195" s="2" t="s">
        <v>468</v>
      </c>
    </row>
    <row r="196" spans="1:37" ht="27">
      <c r="A196" s="7" t="s">
        <v>67</v>
      </c>
      <c r="B196" s="5" t="s">
        <v>556</v>
      </c>
      <c r="C196" s="2" t="s">
        <v>60</v>
      </c>
      <c r="G196" s="2" t="s">
        <v>48</v>
      </c>
      <c r="I196" s="2" t="s">
        <v>77</v>
      </c>
      <c r="R196" s="2" t="s">
        <v>545</v>
      </c>
      <c r="S196" s="2" t="s">
        <v>144</v>
      </c>
      <c r="V196" s="2" t="s">
        <v>557</v>
      </c>
      <c r="W196" s="2" t="s">
        <v>53</v>
      </c>
      <c r="AA196" s="2">
        <v>0</v>
      </c>
      <c r="AB196" s="2">
        <v>0</v>
      </c>
      <c r="AC196" s="2">
        <v>0</v>
      </c>
      <c r="AD196" s="2">
        <v>0</v>
      </c>
      <c r="AE196" s="2">
        <v>0</v>
      </c>
      <c r="AF196" s="2">
        <v>0</v>
      </c>
      <c r="AG196" s="2">
        <v>0</v>
      </c>
      <c r="AH196" s="2">
        <v>0</v>
      </c>
      <c r="AK196" s="2" t="s">
        <v>468</v>
      </c>
    </row>
    <row r="197" spans="1:37" ht="27">
      <c r="A197" s="7" t="s">
        <v>67</v>
      </c>
      <c r="B197" s="5" t="s">
        <v>558</v>
      </c>
      <c r="C197" s="2" t="s">
        <v>60</v>
      </c>
      <c r="I197" s="2" t="s">
        <v>77</v>
      </c>
      <c r="R197" s="2" t="s">
        <v>545</v>
      </c>
      <c r="S197" s="2" t="s">
        <v>325</v>
      </c>
      <c r="V197" s="2" t="s">
        <v>559</v>
      </c>
      <c r="W197" s="2" t="s">
        <v>311</v>
      </c>
      <c r="AA197" s="2">
        <v>0</v>
      </c>
      <c r="AB197" s="2">
        <v>0</v>
      </c>
      <c r="AC197" s="2">
        <v>0</v>
      </c>
      <c r="AD197" s="2">
        <v>0</v>
      </c>
      <c r="AE197" s="2">
        <v>0</v>
      </c>
      <c r="AF197" s="2">
        <v>0</v>
      </c>
      <c r="AG197" s="2">
        <v>0</v>
      </c>
      <c r="AH197" s="2">
        <v>0</v>
      </c>
      <c r="AK197" s="2" t="s">
        <v>560</v>
      </c>
    </row>
    <row r="198" spans="1:37" ht="27">
      <c r="A198" s="7" t="s">
        <v>67</v>
      </c>
      <c r="B198" s="5" t="s">
        <v>561</v>
      </c>
      <c r="C198" s="2" t="s">
        <v>60</v>
      </c>
      <c r="G198" s="2" t="s">
        <v>48</v>
      </c>
      <c r="I198" s="2" t="s">
        <v>77</v>
      </c>
      <c r="R198" s="2" t="s">
        <v>545</v>
      </c>
      <c r="S198" s="2" t="s">
        <v>51</v>
      </c>
      <c r="V198" s="2" t="s">
        <v>562</v>
      </c>
      <c r="W198" s="2" t="s">
        <v>53</v>
      </c>
      <c r="AA198" s="2">
        <v>0</v>
      </c>
      <c r="AB198" s="2">
        <v>0</v>
      </c>
      <c r="AC198" s="2">
        <v>0</v>
      </c>
      <c r="AD198" s="2">
        <v>0</v>
      </c>
      <c r="AE198" s="2">
        <v>0</v>
      </c>
      <c r="AF198" s="2">
        <v>0</v>
      </c>
      <c r="AG198" s="2">
        <v>0</v>
      </c>
      <c r="AH198" s="2">
        <v>0</v>
      </c>
      <c r="AK198" s="2" t="s">
        <v>468</v>
      </c>
    </row>
    <row r="199" spans="1:37" ht="27">
      <c r="A199" s="7" t="s">
        <v>67</v>
      </c>
      <c r="B199" s="5" t="s">
        <v>563</v>
      </c>
      <c r="C199" s="2" t="s">
        <v>60</v>
      </c>
      <c r="G199" s="2" t="s">
        <v>48</v>
      </c>
      <c r="I199" s="2" t="s">
        <v>77</v>
      </c>
      <c r="R199" s="2" t="s">
        <v>545</v>
      </c>
      <c r="S199" s="2" t="s">
        <v>144</v>
      </c>
      <c r="V199" s="2" t="s">
        <v>564</v>
      </c>
      <c r="W199" s="2" t="s">
        <v>53</v>
      </c>
      <c r="AA199" s="2">
        <v>0</v>
      </c>
      <c r="AB199" s="2">
        <v>0</v>
      </c>
      <c r="AC199" s="2">
        <v>0</v>
      </c>
      <c r="AD199" s="2">
        <v>0</v>
      </c>
      <c r="AE199" s="2">
        <v>0</v>
      </c>
      <c r="AF199" s="2">
        <v>0</v>
      </c>
      <c r="AG199" s="2">
        <v>0</v>
      </c>
      <c r="AH199" s="2">
        <v>0</v>
      </c>
      <c r="AK199" s="2" t="s">
        <v>468</v>
      </c>
    </row>
    <row r="200" spans="1:37" ht="27">
      <c r="A200" s="7" t="s">
        <v>67</v>
      </c>
      <c r="B200" s="5" t="s">
        <v>565</v>
      </c>
      <c r="C200" s="2" t="s">
        <v>60</v>
      </c>
      <c r="G200" s="2" t="s">
        <v>48</v>
      </c>
      <c r="I200" s="2" t="s">
        <v>77</v>
      </c>
      <c r="R200" s="2" t="s">
        <v>545</v>
      </c>
      <c r="S200" s="2" t="s">
        <v>51</v>
      </c>
      <c r="V200" s="2" t="s">
        <v>566</v>
      </c>
      <c r="W200" s="2" t="s">
        <v>53</v>
      </c>
      <c r="AA200" s="2">
        <v>0</v>
      </c>
      <c r="AB200" s="2">
        <v>0</v>
      </c>
      <c r="AC200" s="2">
        <v>0</v>
      </c>
      <c r="AD200" s="2">
        <v>0</v>
      </c>
      <c r="AE200" s="2">
        <v>0</v>
      </c>
      <c r="AF200" s="2">
        <v>0</v>
      </c>
      <c r="AG200" s="2">
        <v>0</v>
      </c>
      <c r="AH200" s="2">
        <v>0</v>
      </c>
      <c r="AK200" s="2" t="s">
        <v>468</v>
      </c>
    </row>
    <row r="201" spans="1:37" ht="27">
      <c r="A201" s="7" t="s">
        <v>67</v>
      </c>
      <c r="B201" s="5" t="s">
        <v>567</v>
      </c>
      <c r="C201" s="2" t="s">
        <v>60</v>
      </c>
      <c r="G201" s="2" t="s">
        <v>48</v>
      </c>
      <c r="I201" s="2" t="s">
        <v>77</v>
      </c>
      <c r="R201" s="2" t="s">
        <v>545</v>
      </c>
      <c r="S201" s="2" t="s">
        <v>51</v>
      </c>
      <c r="V201" s="2" t="s">
        <v>568</v>
      </c>
      <c r="W201" s="2" t="s">
        <v>53</v>
      </c>
      <c r="AA201" s="2">
        <v>0</v>
      </c>
      <c r="AB201" s="2">
        <v>0</v>
      </c>
      <c r="AC201" s="2">
        <v>0</v>
      </c>
      <c r="AD201" s="2">
        <v>0</v>
      </c>
      <c r="AE201" s="2">
        <v>0</v>
      </c>
      <c r="AF201" s="2">
        <v>0</v>
      </c>
      <c r="AG201" s="2">
        <v>0</v>
      </c>
      <c r="AH201" s="2">
        <v>0</v>
      </c>
      <c r="AK201" s="2" t="s">
        <v>468</v>
      </c>
    </row>
    <row r="202" spans="1:37" ht="27">
      <c r="A202" s="7" t="s">
        <v>67</v>
      </c>
      <c r="B202" s="5" t="s">
        <v>569</v>
      </c>
      <c r="C202" s="2" t="s">
        <v>60</v>
      </c>
      <c r="G202" s="2" t="s">
        <v>48</v>
      </c>
      <c r="I202" s="2" t="s">
        <v>77</v>
      </c>
      <c r="R202" s="2" t="s">
        <v>545</v>
      </c>
      <c r="S202" s="2" t="s">
        <v>51</v>
      </c>
      <c r="V202" s="2" t="s">
        <v>570</v>
      </c>
      <c r="W202" s="2" t="s">
        <v>53</v>
      </c>
      <c r="AA202" s="2">
        <v>0</v>
      </c>
      <c r="AB202" s="2">
        <v>0</v>
      </c>
      <c r="AC202" s="2">
        <v>0</v>
      </c>
      <c r="AD202" s="2">
        <v>0</v>
      </c>
      <c r="AE202" s="2">
        <v>0</v>
      </c>
      <c r="AF202" s="2">
        <v>0</v>
      </c>
      <c r="AG202" s="2">
        <v>0</v>
      </c>
      <c r="AH202" s="2">
        <v>0</v>
      </c>
      <c r="AK202" s="2" t="s">
        <v>468</v>
      </c>
    </row>
    <row r="203" spans="1:37">
      <c r="A203" s="7" t="s">
        <v>58</v>
      </c>
      <c r="B203" s="5" t="s">
        <v>571</v>
      </c>
      <c r="C203" s="2" t="s">
        <v>60</v>
      </c>
      <c r="F203" s="2" t="s">
        <v>48</v>
      </c>
      <c r="I203" s="2" t="s">
        <v>49</v>
      </c>
      <c r="N203" s="3">
        <v>45541</v>
      </c>
      <c r="R203" s="2" t="s">
        <v>512</v>
      </c>
      <c r="S203" s="2" t="s">
        <v>51</v>
      </c>
      <c r="U203" s="2" t="s">
        <v>81</v>
      </c>
      <c r="V203" s="2" t="s">
        <v>572</v>
      </c>
      <c r="W203" s="2" t="s">
        <v>53</v>
      </c>
      <c r="AA203" s="2">
        <v>0</v>
      </c>
      <c r="AB203" s="2">
        <v>0</v>
      </c>
      <c r="AC203" s="2">
        <v>0</v>
      </c>
      <c r="AD203" s="2">
        <v>0</v>
      </c>
      <c r="AE203" s="2">
        <v>5</v>
      </c>
      <c r="AF203" s="2">
        <v>0</v>
      </c>
      <c r="AG203" s="2">
        <v>0</v>
      </c>
      <c r="AH203" s="2">
        <v>5</v>
      </c>
    </row>
    <row r="204" spans="1:37">
      <c r="A204" s="7" t="s">
        <v>67</v>
      </c>
      <c r="B204" s="5" t="s">
        <v>573</v>
      </c>
      <c r="C204" s="2" t="s">
        <v>60</v>
      </c>
      <c r="G204" s="2" t="s">
        <v>48</v>
      </c>
      <c r="I204" s="2" t="s">
        <v>77</v>
      </c>
      <c r="R204" s="2" t="s">
        <v>571</v>
      </c>
      <c r="S204" s="2" t="s">
        <v>144</v>
      </c>
      <c r="U204" s="2" t="s">
        <v>574</v>
      </c>
      <c r="V204" s="2" t="s">
        <v>575</v>
      </c>
      <c r="W204" s="2" t="s">
        <v>53</v>
      </c>
      <c r="AA204" s="2">
        <v>0</v>
      </c>
      <c r="AB204" s="2">
        <v>0</v>
      </c>
      <c r="AC204" s="2">
        <v>0</v>
      </c>
      <c r="AD204" s="2">
        <v>0</v>
      </c>
      <c r="AE204" s="2">
        <v>0</v>
      </c>
      <c r="AF204" s="2">
        <v>0</v>
      </c>
      <c r="AG204" s="2">
        <v>0</v>
      </c>
      <c r="AH204" s="2">
        <v>0</v>
      </c>
      <c r="AK204" s="2" t="s">
        <v>263</v>
      </c>
    </row>
    <row r="205" spans="1:37" ht="27">
      <c r="A205" s="7" t="s">
        <v>67</v>
      </c>
      <c r="B205" s="5" t="s">
        <v>576</v>
      </c>
      <c r="C205" s="2" t="s">
        <v>60</v>
      </c>
      <c r="G205" s="2" t="s">
        <v>48</v>
      </c>
      <c r="I205" s="2" t="s">
        <v>77</v>
      </c>
      <c r="R205" s="2" t="s">
        <v>571</v>
      </c>
      <c r="S205" s="2" t="s">
        <v>144</v>
      </c>
      <c r="U205" s="2" t="s">
        <v>574</v>
      </c>
      <c r="V205" s="2" t="s">
        <v>577</v>
      </c>
      <c r="W205" s="2" t="s">
        <v>53</v>
      </c>
      <c r="AA205" s="2">
        <v>0</v>
      </c>
      <c r="AB205" s="2">
        <v>0</v>
      </c>
      <c r="AC205" s="2">
        <v>0</v>
      </c>
      <c r="AD205" s="2">
        <v>0</v>
      </c>
      <c r="AE205" s="2">
        <v>0</v>
      </c>
      <c r="AF205" s="2">
        <v>0</v>
      </c>
      <c r="AG205" s="2">
        <v>0</v>
      </c>
      <c r="AH205" s="2">
        <v>0</v>
      </c>
      <c r="AK205" s="2" t="s">
        <v>263</v>
      </c>
    </row>
    <row r="206" spans="1:37" ht="27">
      <c r="A206" s="7" t="s">
        <v>67</v>
      </c>
      <c r="B206" s="5" t="s">
        <v>578</v>
      </c>
      <c r="C206" s="2" t="s">
        <v>60</v>
      </c>
      <c r="G206" s="2" t="s">
        <v>48</v>
      </c>
      <c r="I206" s="2" t="s">
        <v>77</v>
      </c>
      <c r="O206" s="3">
        <v>45541</v>
      </c>
      <c r="R206" s="2" t="s">
        <v>571</v>
      </c>
      <c r="S206" s="2" t="s">
        <v>99</v>
      </c>
      <c r="T206" s="2" t="s">
        <v>261</v>
      </c>
      <c r="V206" s="2" t="s">
        <v>579</v>
      </c>
      <c r="W206" s="2" t="s">
        <v>53</v>
      </c>
      <c r="AA206" s="2">
        <v>0</v>
      </c>
      <c r="AB206" s="2">
        <v>0</v>
      </c>
      <c r="AC206" s="2">
        <v>0</v>
      </c>
      <c r="AD206" s="2">
        <v>0</v>
      </c>
      <c r="AE206" s="2">
        <v>0</v>
      </c>
      <c r="AF206" s="2">
        <v>0</v>
      </c>
      <c r="AG206" s="2">
        <v>0</v>
      </c>
      <c r="AH206" s="2">
        <v>0</v>
      </c>
      <c r="AK206" s="2" t="s">
        <v>263</v>
      </c>
    </row>
    <row r="207" spans="1:37" ht="27">
      <c r="A207" s="7" t="s">
        <v>67</v>
      </c>
      <c r="B207" s="5" t="s">
        <v>580</v>
      </c>
      <c r="C207" s="2" t="s">
        <v>60</v>
      </c>
      <c r="G207" s="2" t="s">
        <v>48</v>
      </c>
      <c r="I207" s="2" t="s">
        <v>77</v>
      </c>
      <c r="R207" s="2" t="s">
        <v>571</v>
      </c>
      <c r="S207" s="2" t="s">
        <v>325</v>
      </c>
      <c r="V207" s="2" t="s">
        <v>581</v>
      </c>
      <c r="W207" s="2" t="s">
        <v>53</v>
      </c>
      <c r="AA207" s="2">
        <v>0</v>
      </c>
      <c r="AB207" s="2">
        <v>0</v>
      </c>
      <c r="AC207" s="2">
        <v>0</v>
      </c>
      <c r="AD207" s="2">
        <v>0</v>
      </c>
      <c r="AE207" s="2">
        <v>0</v>
      </c>
      <c r="AF207" s="2">
        <v>0</v>
      </c>
      <c r="AG207" s="2">
        <v>0</v>
      </c>
      <c r="AH207" s="2">
        <v>0</v>
      </c>
      <c r="AK207" s="2" t="s">
        <v>468</v>
      </c>
    </row>
    <row r="208" spans="1:37" ht="27">
      <c r="A208" s="7" t="s">
        <v>67</v>
      </c>
      <c r="B208" s="5" t="s">
        <v>582</v>
      </c>
      <c r="C208" s="2" t="s">
        <v>60</v>
      </c>
      <c r="G208" s="2" t="s">
        <v>48</v>
      </c>
      <c r="I208" s="2" t="s">
        <v>77</v>
      </c>
      <c r="R208" s="2" t="s">
        <v>571</v>
      </c>
      <c r="S208" s="2" t="s">
        <v>144</v>
      </c>
      <c r="V208" s="2" t="s">
        <v>583</v>
      </c>
      <c r="W208" s="2" t="s">
        <v>53</v>
      </c>
      <c r="AA208" s="2">
        <v>0</v>
      </c>
      <c r="AB208" s="2">
        <v>0</v>
      </c>
      <c r="AC208" s="2">
        <v>0</v>
      </c>
      <c r="AD208" s="2">
        <v>0</v>
      </c>
      <c r="AE208" s="2">
        <v>0</v>
      </c>
      <c r="AF208" s="2">
        <v>0</v>
      </c>
      <c r="AG208" s="2">
        <v>0</v>
      </c>
      <c r="AH208" s="2">
        <v>0</v>
      </c>
      <c r="AK208" s="2" t="s">
        <v>560</v>
      </c>
    </row>
    <row r="209" spans="1:37">
      <c r="A209" s="7" t="s">
        <v>58</v>
      </c>
      <c r="B209" s="5" t="s">
        <v>584</v>
      </c>
      <c r="C209" s="2" t="s">
        <v>60</v>
      </c>
      <c r="F209" s="2" t="s">
        <v>48</v>
      </c>
      <c r="I209" s="2" t="s">
        <v>49</v>
      </c>
      <c r="R209" s="2" t="s">
        <v>512</v>
      </c>
      <c r="S209" s="2" t="s">
        <v>51</v>
      </c>
      <c r="U209" s="2" t="s">
        <v>81</v>
      </c>
      <c r="V209" s="2" t="s">
        <v>585</v>
      </c>
      <c r="W209" s="2" t="s">
        <v>53</v>
      </c>
      <c r="AA209" s="2">
        <v>0</v>
      </c>
      <c r="AB209" s="2">
        <v>0</v>
      </c>
      <c r="AC209" s="2">
        <v>0</v>
      </c>
      <c r="AD209" s="2">
        <v>0</v>
      </c>
      <c r="AE209" s="2">
        <v>3</v>
      </c>
      <c r="AF209" s="2">
        <v>0</v>
      </c>
      <c r="AG209" s="2">
        <v>0</v>
      </c>
      <c r="AH209" s="2">
        <v>3</v>
      </c>
    </row>
    <row r="210" spans="1:37" ht="40.5">
      <c r="A210" s="7" t="s">
        <v>67</v>
      </c>
      <c r="B210" s="5" t="s">
        <v>586</v>
      </c>
      <c r="C210" s="2" t="s">
        <v>60</v>
      </c>
      <c r="G210" s="2" t="s">
        <v>48</v>
      </c>
      <c r="I210" s="2" t="s">
        <v>77</v>
      </c>
      <c r="R210" s="2" t="s">
        <v>584</v>
      </c>
      <c r="S210" s="2" t="s">
        <v>99</v>
      </c>
      <c r="V210" s="2" t="s">
        <v>587</v>
      </c>
      <c r="W210" s="2" t="s">
        <v>53</v>
      </c>
      <c r="AA210" s="2">
        <v>0</v>
      </c>
      <c r="AB210" s="2">
        <v>0</v>
      </c>
      <c r="AC210" s="2">
        <v>0</v>
      </c>
      <c r="AD210" s="2">
        <v>0</v>
      </c>
      <c r="AE210" s="2">
        <v>0</v>
      </c>
      <c r="AF210" s="2">
        <v>0</v>
      </c>
      <c r="AG210" s="2">
        <v>0</v>
      </c>
      <c r="AH210" s="2">
        <v>0</v>
      </c>
      <c r="AK210" s="2" t="s">
        <v>560</v>
      </c>
    </row>
    <row r="211" spans="1:37" ht="27">
      <c r="A211" s="7" t="s">
        <v>67</v>
      </c>
      <c r="B211" s="5" t="s">
        <v>588</v>
      </c>
      <c r="C211" s="2" t="s">
        <v>60</v>
      </c>
      <c r="G211" s="2" t="s">
        <v>48</v>
      </c>
      <c r="I211" s="2" t="s">
        <v>77</v>
      </c>
      <c r="R211" s="2" t="s">
        <v>584</v>
      </c>
      <c r="S211" s="2" t="s">
        <v>51</v>
      </c>
      <c r="V211" s="2" t="s">
        <v>589</v>
      </c>
      <c r="W211" s="2" t="s">
        <v>53</v>
      </c>
      <c r="AA211" s="2">
        <v>0</v>
      </c>
      <c r="AB211" s="2">
        <v>0</v>
      </c>
      <c r="AC211" s="2">
        <v>0</v>
      </c>
      <c r="AD211" s="2">
        <v>0</v>
      </c>
      <c r="AE211" s="2">
        <v>0</v>
      </c>
      <c r="AF211" s="2">
        <v>0</v>
      </c>
      <c r="AG211" s="2">
        <v>0</v>
      </c>
      <c r="AH211" s="2">
        <v>0</v>
      </c>
      <c r="AK211" s="2" t="s">
        <v>468</v>
      </c>
    </row>
    <row r="212" spans="1:37">
      <c r="A212" s="7" t="s">
        <v>67</v>
      </c>
      <c r="B212" s="5" t="s">
        <v>590</v>
      </c>
      <c r="C212" s="2" t="s">
        <v>60</v>
      </c>
      <c r="G212" s="2" t="s">
        <v>48</v>
      </c>
      <c r="I212" s="2" t="s">
        <v>77</v>
      </c>
      <c r="R212" s="2" t="s">
        <v>584</v>
      </c>
      <c r="S212" s="2" t="s">
        <v>51</v>
      </c>
      <c r="V212" s="2" t="s">
        <v>591</v>
      </c>
      <c r="W212" s="2" t="s">
        <v>53</v>
      </c>
      <c r="AA212" s="2">
        <v>0</v>
      </c>
      <c r="AB212" s="2">
        <v>0</v>
      </c>
      <c r="AC212" s="2">
        <v>0</v>
      </c>
      <c r="AD212" s="2">
        <v>0</v>
      </c>
      <c r="AE212" s="2">
        <v>0</v>
      </c>
      <c r="AF212" s="2">
        <v>0</v>
      </c>
      <c r="AG212" s="2">
        <v>0</v>
      </c>
      <c r="AH212" s="2">
        <v>0</v>
      </c>
      <c r="AK212" s="2" t="s">
        <v>468</v>
      </c>
    </row>
    <row r="213" spans="1:37">
      <c r="A213" s="7" t="s">
        <v>45</v>
      </c>
      <c r="B213" s="5" t="s">
        <v>592</v>
      </c>
      <c r="C213" s="2" t="s">
        <v>47</v>
      </c>
      <c r="D213" s="2" t="s">
        <v>593</v>
      </c>
      <c r="F213" s="2" t="s">
        <v>48</v>
      </c>
      <c r="G213" s="2" t="s">
        <v>48</v>
      </c>
      <c r="I213" s="2" t="s">
        <v>49</v>
      </c>
      <c r="J213" s="2" t="s">
        <v>594</v>
      </c>
      <c r="N213" s="3">
        <v>46064</v>
      </c>
      <c r="S213" s="2" t="s">
        <v>51</v>
      </c>
      <c r="V213" s="2" t="s">
        <v>595</v>
      </c>
      <c r="W213" s="2" t="s">
        <v>362</v>
      </c>
      <c r="AA213" s="2">
        <v>0</v>
      </c>
      <c r="AB213" s="2">
        <v>0</v>
      </c>
      <c r="AC213" s="2">
        <v>0</v>
      </c>
      <c r="AD213" s="2">
        <v>0</v>
      </c>
      <c r="AE213" s="2">
        <v>2</v>
      </c>
      <c r="AF213" s="2">
        <v>1</v>
      </c>
      <c r="AG213" s="2">
        <v>0</v>
      </c>
      <c r="AH213" s="2">
        <v>3</v>
      </c>
      <c r="AI213" s="3">
        <v>45966</v>
      </c>
    </row>
    <row r="214" spans="1:37">
      <c r="A214" s="7" t="s">
        <v>54</v>
      </c>
      <c r="B214" s="5" t="s">
        <v>596</v>
      </c>
      <c r="C214" s="2" t="s">
        <v>47</v>
      </c>
      <c r="D214" s="2" t="s">
        <v>593</v>
      </c>
      <c r="F214" s="2" t="s">
        <v>48</v>
      </c>
      <c r="G214" s="2" t="s">
        <v>48</v>
      </c>
      <c r="I214" s="2" t="s">
        <v>49</v>
      </c>
      <c r="J214" s="2" t="s">
        <v>594</v>
      </c>
      <c r="N214" s="3">
        <v>46064</v>
      </c>
      <c r="R214" s="2" t="s">
        <v>592</v>
      </c>
      <c r="S214" s="2" t="s">
        <v>51</v>
      </c>
      <c r="V214" s="2" t="s">
        <v>597</v>
      </c>
      <c r="W214" s="2" t="s">
        <v>362</v>
      </c>
      <c r="AA214" s="2">
        <v>0</v>
      </c>
      <c r="AB214" s="2">
        <v>0</v>
      </c>
      <c r="AC214" s="2">
        <v>0</v>
      </c>
      <c r="AD214" s="2">
        <v>0</v>
      </c>
      <c r="AE214" s="2">
        <v>2</v>
      </c>
      <c r="AF214" s="2">
        <v>1</v>
      </c>
      <c r="AG214" s="2">
        <v>0</v>
      </c>
      <c r="AH214" s="2">
        <v>3</v>
      </c>
      <c r="AI214" s="3">
        <v>45966</v>
      </c>
    </row>
    <row r="215" spans="1:37">
      <c r="A215" s="7" t="s">
        <v>58</v>
      </c>
      <c r="B215" s="5" t="s">
        <v>598</v>
      </c>
      <c r="C215" s="2" t="s">
        <v>60</v>
      </c>
      <c r="D215" s="2" t="s">
        <v>593</v>
      </c>
      <c r="F215" s="2" t="s">
        <v>48</v>
      </c>
      <c r="G215" s="2" t="s">
        <v>48</v>
      </c>
      <c r="I215" s="2" t="s">
        <v>49</v>
      </c>
      <c r="J215" s="2" t="s">
        <v>594</v>
      </c>
      <c r="N215" s="3">
        <v>46064</v>
      </c>
      <c r="R215" s="2" t="s">
        <v>596</v>
      </c>
      <c r="S215" s="2" t="s">
        <v>51</v>
      </c>
      <c r="U215" s="2" t="s">
        <v>599</v>
      </c>
      <c r="V215" s="2" t="s">
        <v>600</v>
      </c>
      <c r="W215" s="2" t="s">
        <v>362</v>
      </c>
      <c r="AA215" s="2">
        <v>0</v>
      </c>
      <c r="AB215" s="2">
        <v>0</v>
      </c>
      <c r="AC215" s="2">
        <v>0</v>
      </c>
      <c r="AD215" s="2">
        <v>0</v>
      </c>
      <c r="AE215" s="2">
        <v>11</v>
      </c>
      <c r="AF215" s="2">
        <v>5</v>
      </c>
      <c r="AG215" s="2">
        <v>0</v>
      </c>
      <c r="AH215" s="2">
        <v>16</v>
      </c>
      <c r="AI215" s="3">
        <v>45966</v>
      </c>
      <c r="AK215" s="2" t="s">
        <v>601</v>
      </c>
    </row>
    <row r="216" spans="1:37">
      <c r="A216" s="7" t="s">
        <v>67</v>
      </c>
      <c r="B216" s="5" t="s">
        <v>602</v>
      </c>
      <c r="C216" s="2" t="s">
        <v>60</v>
      </c>
      <c r="E216" s="2" t="s">
        <v>593</v>
      </c>
      <c r="G216" s="2" t="s">
        <v>48</v>
      </c>
      <c r="H216" s="2" t="s">
        <v>603</v>
      </c>
      <c r="K216" s="2" t="s">
        <v>604</v>
      </c>
      <c r="R216" s="2" t="s">
        <v>598</v>
      </c>
      <c r="S216" s="2" t="s">
        <v>99</v>
      </c>
      <c r="T216" s="2" t="s">
        <v>605</v>
      </c>
      <c r="U216" s="2" t="s">
        <v>599</v>
      </c>
      <c r="V216" s="2" t="s">
        <v>606</v>
      </c>
      <c r="W216" s="2" t="s">
        <v>362</v>
      </c>
      <c r="AA216" s="2">
        <v>0</v>
      </c>
      <c r="AB216" s="2">
        <v>0</v>
      </c>
      <c r="AC216" s="2">
        <v>0</v>
      </c>
      <c r="AD216" s="2">
        <v>0</v>
      </c>
      <c r="AE216" s="2">
        <v>0</v>
      </c>
      <c r="AF216" s="2">
        <v>0</v>
      </c>
      <c r="AG216" s="2">
        <v>0</v>
      </c>
      <c r="AH216" s="2">
        <v>0</v>
      </c>
      <c r="AK216" s="2" t="s">
        <v>263</v>
      </c>
    </row>
    <row r="217" spans="1:37">
      <c r="A217" s="7" t="s">
        <v>67</v>
      </c>
      <c r="B217" s="5" t="s">
        <v>607</v>
      </c>
      <c r="C217" s="2" t="s">
        <v>60</v>
      </c>
      <c r="E217" s="2" t="s">
        <v>593</v>
      </c>
      <c r="H217" s="2" t="s">
        <v>603</v>
      </c>
      <c r="K217" s="2" t="s">
        <v>604</v>
      </c>
      <c r="R217" s="2" t="s">
        <v>598</v>
      </c>
      <c r="S217" s="2" t="s">
        <v>99</v>
      </c>
      <c r="T217" s="2" t="s">
        <v>605</v>
      </c>
      <c r="U217" s="2" t="s">
        <v>81</v>
      </c>
      <c r="V217" s="2" t="s">
        <v>608</v>
      </c>
      <c r="W217" s="2" t="s">
        <v>362</v>
      </c>
      <c r="AA217" s="2">
        <v>0</v>
      </c>
      <c r="AB217" s="2">
        <v>0</v>
      </c>
      <c r="AC217" s="2">
        <v>0</v>
      </c>
      <c r="AD217" s="2">
        <v>0</v>
      </c>
      <c r="AE217" s="2">
        <v>0</v>
      </c>
      <c r="AF217" s="2">
        <v>0</v>
      </c>
      <c r="AG217" s="2">
        <v>0</v>
      </c>
      <c r="AH217" s="2">
        <v>0</v>
      </c>
      <c r="AK217" s="2" t="s">
        <v>263</v>
      </c>
    </row>
    <row r="218" spans="1:37">
      <c r="A218" s="7" t="s">
        <v>67</v>
      </c>
      <c r="B218" s="5" t="s">
        <v>609</v>
      </c>
      <c r="C218" s="2" t="s">
        <v>60</v>
      </c>
      <c r="H218" s="2" t="s">
        <v>610</v>
      </c>
      <c r="I218" s="2" t="s">
        <v>77</v>
      </c>
      <c r="K218" s="2" t="s">
        <v>611</v>
      </c>
      <c r="R218" s="2" t="s">
        <v>598</v>
      </c>
      <c r="S218" s="2" t="s">
        <v>51</v>
      </c>
      <c r="V218" s="2" t="s">
        <v>612</v>
      </c>
      <c r="W218" s="2" t="s">
        <v>362</v>
      </c>
      <c r="AA218" s="2">
        <v>0</v>
      </c>
      <c r="AB218" s="2">
        <v>0</v>
      </c>
      <c r="AC218" s="2">
        <v>0</v>
      </c>
      <c r="AD218" s="2">
        <v>0</v>
      </c>
      <c r="AE218" s="2">
        <v>0</v>
      </c>
      <c r="AF218" s="2">
        <v>0</v>
      </c>
      <c r="AG218" s="2">
        <v>0</v>
      </c>
      <c r="AH218" s="2">
        <v>0</v>
      </c>
    </row>
    <row r="219" spans="1:37">
      <c r="A219" s="7" t="s">
        <v>67</v>
      </c>
      <c r="B219" s="5" t="s">
        <v>613</v>
      </c>
      <c r="C219" s="2" t="s">
        <v>60</v>
      </c>
      <c r="H219" s="2" t="s">
        <v>603</v>
      </c>
      <c r="I219" s="2" t="s">
        <v>98</v>
      </c>
      <c r="K219" s="2" t="s">
        <v>611</v>
      </c>
      <c r="R219" s="2" t="s">
        <v>598</v>
      </c>
      <c r="S219" s="2" t="s">
        <v>51</v>
      </c>
      <c r="V219" s="2" t="s">
        <v>614</v>
      </c>
      <c r="W219" s="2" t="s">
        <v>362</v>
      </c>
      <c r="AA219" s="2">
        <v>0</v>
      </c>
      <c r="AB219" s="2">
        <v>0</v>
      </c>
      <c r="AC219" s="2">
        <v>0</v>
      </c>
      <c r="AD219" s="2">
        <v>0</v>
      </c>
      <c r="AE219" s="2">
        <v>0</v>
      </c>
      <c r="AF219" s="2">
        <v>0</v>
      </c>
      <c r="AG219" s="2">
        <v>0</v>
      </c>
      <c r="AH219" s="2">
        <v>0</v>
      </c>
    </row>
    <row r="220" spans="1:37" ht="27">
      <c r="A220" s="7" t="s">
        <v>67</v>
      </c>
      <c r="B220" s="5" t="s">
        <v>615</v>
      </c>
      <c r="C220" s="2" t="s">
        <v>60</v>
      </c>
      <c r="E220" s="2" t="s">
        <v>593</v>
      </c>
      <c r="H220" s="2" t="s">
        <v>616</v>
      </c>
      <c r="K220" s="2" t="s">
        <v>604</v>
      </c>
      <c r="R220" s="2" t="s">
        <v>598</v>
      </c>
      <c r="S220" s="2" t="s">
        <v>99</v>
      </c>
      <c r="T220" s="2" t="s">
        <v>605</v>
      </c>
      <c r="U220" s="2" t="s">
        <v>81</v>
      </c>
      <c r="V220" s="2" t="s">
        <v>617</v>
      </c>
      <c r="W220" s="2" t="s">
        <v>455</v>
      </c>
      <c r="AA220" s="2">
        <v>0</v>
      </c>
      <c r="AB220" s="2">
        <v>0</v>
      </c>
      <c r="AC220" s="2">
        <v>0</v>
      </c>
      <c r="AD220" s="2">
        <v>0</v>
      </c>
      <c r="AE220" s="2">
        <v>0</v>
      </c>
      <c r="AF220" s="2">
        <v>0</v>
      </c>
      <c r="AG220" s="2">
        <v>0</v>
      </c>
      <c r="AH220" s="2">
        <v>0</v>
      </c>
      <c r="AK220" s="2" t="s">
        <v>263</v>
      </c>
    </row>
    <row r="221" spans="1:37" ht="27">
      <c r="A221" s="7" t="s">
        <v>67</v>
      </c>
      <c r="B221" s="5" t="s">
        <v>618</v>
      </c>
      <c r="C221" s="2" t="s">
        <v>60</v>
      </c>
      <c r="E221" s="2" t="s">
        <v>593</v>
      </c>
      <c r="H221" s="2" t="s">
        <v>603</v>
      </c>
      <c r="K221" s="2" t="s">
        <v>604</v>
      </c>
      <c r="R221" s="2" t="s">
        <v>598</v>
      </c>
      <c r="S221" s="2" t="s">
        <v>99</v>
      </c>
      <c r="T221" s="2" t="s">
        <v>605</v>
      </c>
      <c r="U221" s="2" t="s">
        <v>81</v>
      </c>
      <c r="V221" s="2" t="s">
        <v>619</v>
      </c>
      <c r="W221" s="2" t="s">
        <v>455</v>
      </c>
      <c r="AA221" s="2">
        <v>0</v>
      </c>
      <c r="AB221" s="2">
        <v>0</v>
      </c>
      <c r="AC221" s="2">
        <v>0</v>
      </c>
      <c r="AD221" s="2">
        <v>0</v>
      </c>
      <c r="AE221" s="2">
        <v>0</v>
      </c>
      <c r="AF221" s="2">
        <v>0</v>
      </c>
      <c r="AG221" s="2">
        <v>0</v>
      </c>
      <c r="AH221" s="2">
        <v>0</v>
      </c>
      <c r="AK221" s="2" t="s">
        <v>263</v>
      </c>
    </row>
    <row r="222" spans="1:37">
      <c r="A222" s="7" t="s">
        <v>67</v>
      </c>
      <c r="B222" s="5" t="s">
        <v>620</v>
      </c>
      <c r="C222" s="2" t="s">
        <v>60</v>
      </c>
      <c r="E222" s="2" t="s">
        <v>593</v>
      </c>
      <c r="H222" s="2" t="s">
        <v>603</v>
      </c>
      <c r="K222" s="2" t="s">
        <v>621</v>
      </c>
      <c r="R222" s="2" t="s">
        <v>598</v>
      </c>
      <c r="S222" s="2" t="s">
        <v>99</v>
      </c>
      <c r="T222" s="2" t="s">
        <v>605</v>
      </c>
      <c r="U222" s="2" t="s">
        <v>81</v>
      </c>
      <c r="V222" s="2" t="s">
        <v>622</v>
      </c>
      <c r="W222" s="2" t="s">
        <v>455</v>
      </c>
      <c r="AA222" s="2">
        <v>0</v>
      </c>
      <c r="AB222" s="2">
        <v>0</v>
      </c>
      <c r="AC222" s="2">
        <v>0</v>
      </c>
      <c r="AD222" s="2">
        <v>0</v>
      </c>
      <c r="AE222" s="2">
        <v>0</v>
      </c>
      <c r="AF222" s="2">
        <v>0</v>
      </c>
      <c r="AG222" s="2">
        <v>0</v>
      </c>
      <c r="AH222" s="2">
        <v>0</v>
      </c>
      <c r="AK222" s="2" t="s">
        <v>263</v>
      </c>
    </row>
    <row r="223" spans="1:37">
      <c r="A223" s="7" t="s">
        <v>67</v>
      </c>
      <c r="B223" s="5" t="s">
        <v>623</v>
      </c>
      <c r="C223" s="2" t="s">
        <v>60</v>
      </c>
      <c r="E223" s="2" t="s">
        <v>593</v>
      </c>
      <c r="H223" s="2" t="s">
        <v>603</v>
      </c>
      <c r="K223" s="2" t="s">
        <v>621</v>
      </c>
      <c r="R223" s="2" t="s">
        <v>598</v>
      </c>
      <c r="S223" s="2" t="s">
        <v>99</v>
      </c>
      <c r="T223" s="2" t="s">
        <v>605</v>
      </c>
      <c r="U223" s="2" t="s">
        <v>81</v>
      </c>
      <c r="V223" s="2" t="s">
        <v>624</v>
      </c>
      <c r="W223" s="2" t="s">
        <v>455</v>
      </c>
      <c r="AA223" s="2">
        <v>0</v>
      </c>
      <c r="AB223" s="2">
        <v>0</v>
      </c>
      <c r="AC223" s="2">
        <v>0</v>
      </c>
      <c r="AD223" s="2">
        <v>0</v>
      </c>
      <c r="AE223" s="2">
        <v>0</v>
      </c>
      <c r="AF223" s="2">
        <v>0</v>
      </c>
      <c r="AG223" s="2">
        <v>0</v>
      </c>
      <c r="AH223" s="2">
        <v>0</v>
      </c>
      <c r="AK223" s="2" t="s">
        <v>263</v>
      </c>
    </row>
    <row r="224" spans="1:37">
      <c r="A224" s="7" t="s">
        <v>67</v>
      </c>
      <c r="B224" s="5" t="s">
        <v>625</v>
      </c>
      <c r="C224" s="2" t="s">
        <v>60</v>
      </c>
      <c r="E224" s="2" t="s">
        <v>593</v>
      </c>
      <c r="H224" s="2" t="s">
        <v>610</v>
      </c>
      <c r="K224" s="2" t="s">
        <v>621</v>
      </c>
      <c r="R224" s="2" t="s">
        <v>598</v>
      </c>
      <c r="S224" s="2" t="s">
        <v>99</v>
      </c>
      <c r="T224" s="2" t="s">
        <v>605</v>
      </c>
      <c r="U224" s="2" t="s">
        <v>81</v>
      </c>
      <c r="V224" s="2" t="s">
        <v>626</v>
      </c>
      <c r="W224" s="2" t="s">
        <v>455</v>
      </c>
      <c r="AA224" s="2">
        <v>0</v>
      </c>
      <c r="AB224" s="2">
        <v>0</v>
      </c>
      <c r="AC224" s="2">
        <v>0</v>
      </c>
      <c r="AD224" s="2">
        <v>0</v>
      </c>
      <c r="AE224" s="2">
        <v>0</v>
      </c>
      <c r="AF224" s="2">
        <v>0</v>
      </c>
      <c r="AG224" s="2">
        <v>0</v>
      </c>
      <c r="AH224" s="2">
        <v>0</v>
      </c>
      <c r="AK224" s="2" t="s">
        <v>263</v>
      </c>
    </row>
    <row r="225" spans="1:37">
      <c r="A225" s="7" t="s">
        <v>67</v>
      </c>
      <c r="B225" s="5" t="s">
        <v>627</v>
      </c>
      <c r="C225" s="2" t="s">
        <v>60</v>
      </c>
      <c r="E225" s="2" t="s">
        <v>593</v>
      </c>
      <c r="G225" s="2" t="s">
        <v>48</v>
      </c>
      <c r="H225" s="2" t="s">
        <v>616</v>
      </c>
      <c r="K225" s="2" t="s">
        <v>628</v>
      </c>
      <c r="R225" s="2" t="s">
        <v>598</v>
      </c>
      <c r="S225" s="2" t="s">
        <v>99</v>
      </c>
      <c r="T225" s="2" t="s">
        <v>605</v>
      </c>
      <c r="U225" s="2" t="s">
        <v>81</v>
      </c>
      <c r="V225" s="2" t="s">
        <v>629</v>
      </c>
      <c r="W225" s="2" t="s">
        <v>455</v>
      </c>
      <c r="AA225" s="2">
        <v>0</v>
      </c>
      <c r="AB225" s="2">
        <v>0</v>
      </c>
      <c r="AC225" s="2">
        <v>0</v>
      </c>
      <c r="AD225" s="2">
        <v>0</v>
      </c>
      <c r="AE225" s="2">
        <v>0</v>
      </c>
      <c r="AF225" s="2">
        <v>0</v>
      </c>
      <c r="AG225" s="2">
        <v>0</v>
      </c>
      <c r="AH225" s="2">
        <v>0</v>
      </c>
      <c r="AK225" s="2" t="s">
        <v>263</v>
      </c>
    </row>
    <row r="226" spans="1:37">
      <c r="A226" s="7" t="s">
        <v>67</v>
      </c>
      <c r="B226" s="5" t="s">
        <v>630</v>
      </c>
      <c r="C226" s="2" t="s">
        <v>60</v>
      </c>
      <c r="H226" s="2" t="s">
        <v>616</v>
      </c>
      <c r="I226" s="2" t="s">
        <v>77</v>
      </c>
      <c r="K226" s="2" t="s">
        <v>611</v>
      </c>
      <c r="R226" s="2" t="s">
        <v>598</v>
      </c>
      <c r="S226" s="2" t="s">
        <v>51</v>
      </c>
      <c r="V226" s="2" t="s">
        <v>631</v>
      </c>
      <c r="W226" s="2" t="s">
        <v>455</v>
      </c>
      <c r="AA226" s="2">
        <v>0</v>
      </c>
      <c r="AB226" s="2">
        <v>0</v>
      </c>
      <c r="AC226" s="2">
        <v>0</v>
      </c>
      <c r="AD226" s="2">
        <v>0</v>
      </c>
      <c r="AE226" s="2">
        <v>0</v>
      </c>
      <c r="AF226" s="2">
        <v>0</v>
      </c>
      <c r="AG226" s="2">
        <v>0</v>
      </c>
      <c r="AH226" s="2">
        <v>0</v>
      </c>
    </row>
    <row r="227" spans="1:37" ht="27">
      <c r="A227" s="7" t="s">
        <v>67</v>
      </c>
      <c r="B227" s="5" t="s">
        <v>632</v>
      </c>
      <c r="C227" s="2" t="s">
        <v>60</v>
      </c>
      <c r="E227" s="2" t="s">
        <v>593</v>
      </c>
      <c r="G227" s="2" t="s">
        <v>48</v>
      </c>
      <c r="R227" s="2" t="s">
        <v>598</v>
      </c>
      <c r="S227" s="2" t="s">
        <v>99</v>
      </c>
      <c r="T227" s="2" t="s">
        <v>605</v>
      </c>
      <c r="U227" s="2" t="s">
        <v>81</v>
      </c>
      <c r="V227" s="2" t="s">
        <v>633</v>
      </c>
      <c r="W227" s="2" t="s">
        <v>311</v>
      </c>
      <c r="AA227" s="2">
        <v>0</v>
      </c>
      <c r="AB227" s="2">
        <v>0</v>
      </c>
      <c r="AC227" s="2">
        <v>0</v>
      </c>
      <c r="AD227" s="2">
        <v>0</v>
      </c>
      <c r="AE227" s="2">
        <v>0</v>
      </c>
      <c r="AF227" s="2">
        <v>0</v>
      </c>
      <c r="AG227" s="2">
        <v>0</v>
      </c>
      <c r="AH227" s="2">
        <v>0</v>
      </c>
      <c r="AK227" s="2" t="s">
        <v>263</v>
      </c>
    </row>
    <row r="228" spans="1:37">
      <c r="A228" s="7" t="s">
        <v>67</v>
      </c>
      <c r="B228" s="5" t="s">
        <v>634</v>
      </c>
      <c r="C228" s="2" t="s">
        <v>60</v>
      </c>
      <c r="G228" s="2" t="s">
        <v>48</v>
      </c>
      <c r="I228" s="2" t="s">
        <v>77</v>
      </c>
      <c r="R228" s="2" t="s">
        <v>598</v>
      </c>
      <c r="S228" s="2" t="s">
        <v>51</v>
      </c>
      <c r="T228" s="2" t="s">
        <v>605</v>
      </c>
      <c r="V228" s="2" t="s">
        <v>635</v>
      </c>
      <c r="W228" s="2" t="s">
        <v>53</v>
      </c>
      <c r="AA228" s="2">
        <v>0</v>
      </c>
      <c r="AB228" s="2">
        <v>0</v>
      </c>
      <c r="AC228" s="2">
        <v>0</v>
      </c>
      <c r="AD228" s="2">
        <v>0</v>
      </c>
      <c r="AE228" s="2">
        <v>0</v>
      </c>
      <c r="AF228" s="2">
        <v>0</v>
      </c>
      <c r="AG228" s="2">
        <v>0</v>
      </c>
      <c r="AH228" s="2">
        <v>0</v>
      </c>
      <c r="AK228" s="2" t="s">
        <v>263</v>
      </c>
    </row>
    <row r="229" spans="1:37">
      <c r="A229" s="7" t="s">
        <v>67</v>
      </c>
      <c r="B229" s="5" t="s">
        <v>636</v>
      </c>
      <c r="C229" s="2" t="s">
        <v>60</v>
      </c>
      <c r="I229" s="2" t="s">
        <v>77</v>
      </c>
      <c r="R229" s="2" t="s">
        <v>598</v>
      </c>
      <c r="S229" s="2" t="s">
        <v>51</v>
      </c>
      <c r="V229" s="2" t="s">
        <v>637</v>
      </c>
      <c r="W229" s="2" t="s">
        <v>53</v>
      </c>
      <c r="AA229" s="2">
        <v>0</v>
      </c>
      <c r="AB229" s="2">
        <v>0</v>
      </c>
      <c r="AC229" s="2">
        <v>0</v>
      </c>
      <c r="AD229" s="2">
        <v>0</v>
      </c>
      <c r="AE229" s="2">
        <v>0</v>
      </c>
      <c r="AF229" s="2">
        <v>0</v>
      </c>
      <c r="AG229" s="2">
        <v>0</v>
      </c>
      <c r="AH229" s="2">
        <v>0</v>
      </c>
    </row>
    <row r="230" spans="1:37" ht="27">
      <c r="A230" s="7" t="s">
        <v>67</v>
      </c>
      <c r="B230" s="5" t="s">
        <v>638</v>
      </c>
      <c r="C230" s="2" t="s">
        <v>60</v>
      </c>
      <c r="E230" s="2" t="s">
        <v>593</v>
      </c>
      <c r="G230" s="2" t="s">
        <v>48</v>
      </c>
      <c r="K230" s="2" t="s">
        <v>639</v>
      </c>
      <c r="R230" s="2" t="s">
        <v>598</v>
      </c>
      <c r="S230" s="2" t="s">
        <v>99</v>
      </c>
      <c r="T230" s="2" t="s">
        <v>605</v>
      </c>
      <c r="U230" s="2" t="s">
        <v>81</v>
      </c>
      <c r="V230" s="2" t="s">
        <v>640</v>
      </c>
      <c r="W230" s="2" t="s">
        <v>53</v>
      </c>
      <c r="AA230" s="2">
        <v>0</v>
      </c>
      <c r="AB230" s="2">
        <v>0</v>
      </c>
      <c r="AC230" s="2">
        <v>0</v>
      </c>
      <c r="AD230" s="2">
        <v>0</v>
      </c>
      <c r="AE230" s="2">
        <v>0</v>
      </c>
      <c r="AF230" s="2">
        <v>0</v>
      </c>
      <c r="AG230" s="2">
        <v>0</v>
      </c>
      <c r="AH230" s="2">
        <v>0</v>
      </c>
      <c r="AK230" s="2" t="s">
        <v>263</v>
      </c>
    </row>
    <row r="231" spans="1:37">
      <c r="A231" s="7" t="s">
        <v>67</v>
      </c>
      <c r="B231" s="5" t="s">
        <v>641</v>
      </c>
      <c r="C231" s="2" t="s">
        <v>60</v>
      </c>
      <c r="E231" s="2" t="s">
        <v>593</v>
      </c>
      <c r="G231" s="2" t="s">
        <v>48</v>
      </c>
      <c r="R231" s="2" t="s">
        <v>598</v>
      </c>
      <c r="S231" s="2" t="s">
        <v>99</v>
      </c>
      <c r="T231" s="2" t="s">
        <v>605</v>
      </c>
      <c r="U231" s="2" t="s">
        <v>81</v>
      </c>
      <c r="V231" s="2" t="s">
        <v>642</v>
      </c>
      <c r="W231" s="2" t="s">
        <v>53</v>
      </c>
      <c r="AA231" s="2">
        <v>0</v>
      </c>
      <c r="AB231" s="2">
        <v>0</v>
      </c>
      <c r="AC231" s="2">
        <v>0</v>
      </c>
      <c r="AD231" s="2">
        <v>0</v>
      </c>
      <c r="AE231" s="2">
        <v>0</v>
      </c>
      <c r="AF231" s="2">
        <v>0</v>
      </c>
      <c r="AG231" s="2">
        <v>0</v>
      </c>
      <c r="AH231" s="2">
        <v>0</v>
      </c>
      <c r="AK231" s="2" t="s">
        <v>263</v>
      </c>
    </row>
    <row r="232" spans="1:37">
      <c r="A232" s="7" t="s">
        <v>58</v>
      </c>
      <c r="B232" s="5" t="s">
        <v>643</v>
      </c>
      <c r="C232" s="2" t="s">
        <v>60</v>
      </c>
      <c r="D232" s="2" t="s">
        <v>593</v>
      </c>
      <c r="F232" s="2" t="s">
        <v>48</v>
      </c>
      <c r="G232" s="2" t="s">
        <v>48</v>
      </c>
      <c r="I232" s="2" t="s">
        <v>49</v>
      </c>
      <c r="R232" s="2" t="s">
        <v>596</v>
      </c>
      <c r="S232" s="2" t="s">
        <v>51</v>
      </c>
      <c r="U232" s="2" t="s">
        <v>81</v>
      </c>
      <c r="V232" s="2" t="s">
        <v>644</v>
      </c>
      <c r="W232" s="2" t="s">
        <v>53</v>
      </c>
      <c r="AA232" s="2">
        <v>0</v>
      </c>
      <c r="AB232" s="2">
        <v>0</v>
      </c>
      <c r="AC232" s="2">
        <v>0</v>
      </c>
      <c r="AD232" s="2">
        <v>80</v>
      </c>
      <c r="AE232" s="2">
        <v>1</v>
      </c>
      <c r="AF232" s="2">
        <v>0</v>
      </c>
      <c r="AG232" s="2">
        <v>4</v>
      </c>
      <c r="AH232" s="2">
        <v>5</v>
      </c>
      <c r="AK232" s="2" t="s">
        <v>645</v>
      </c>
    </row>
    <row r="233" spans="1:37" ht="27">
      <c r="A233" s="7" t="s">
        <v>67</v>
      </c>
      <c r="B233" s="5" t="s">
        <v>646</v>
      </c>
      <c r="C233" s="2" t="s">
        <v>60</v>
      </c>
      <c r="E233" s="2" t="s">
        <v>593</v>
      </c>
      <c r="G233" s="2" t="s">
        <v>48</v>
      </c>
      <c r="R233" s="2" t="s">
        <v>643</v>
      </c>
      <c r="S233" s="2" t="s">
        <v>144</v>
      </c>
      <c r="T233" s="2" t="s">
        <v>647</v>
      </c>
      <c r="U233" s="2" t="s">
        <v>81</v>
      </c>
      <c r="V233" s="2" t="s">
        <v>648</v>
      </c>
      <c r="W233" s="2" t="s">
        <v>53</v>
      </c>
      <c r="AA233" s="2">
        <v>0</v>
      </c>
      <c r="AB233" s="2">
        <v>0</v>
      </c>
      <c r="AC233" s="2">
        <v>0</v>
      </c>
      <c r="AD233" s="2">
        <v>0</v>
      </c>
      <c r="AE233" s="2">
        <v>0</v>
      </c>
      <c r="AF233" s="2">
        <v>0</v>
      </c>
      <c r="AG233" s="2">
        <v>0</v>
      </c>
      <c r="AH233" s="2">
        <v>0</v>
      </c>
      <c r="AK233" s="2" t="s">
        <v>645</v>
      </c>
    </row>
    <row r="234" spans="1:37">
      <c r="A234" s="7" t="s">
        <v>58</v>
      </c>
      <c r="B234" s="5" t="s">
        <v>649</v>
      </c>
      <c r="C234" s="2" t="s">
        <v>60</v>
      </c>
      <c r="D234" s="2" t="s">
        <v>593</v>
      </c>
      <c r="F234" s="2" t="s">
        <v>48</v>
      </c>
      <c r="G234" s="2" t="s">
        <v>48</v>
      </c>
      <c r="I234" s="2" t="s">
        <v>49</v>
      </c>
      <c r="J234" s="2" t="s">
        <v>650</v>
      </c>
      <c r="N234" s="3">
        <v>45995</v>
      </c>
      <c r="R234" s="2" t="s">
        <v>596</v>
      </c>
      <c r="S234" s="2" t="s">
        <v>51</v>
      </c>
      <c r="U234" s="2" t="s">
        <v>81</v>
      </c>
      <c r="V234" s="2" t="s">
        <v>651</v>
      </c>
      <c r="W234" s="2" t="s">
        <v>53</v>
      </c>
      <c r="AA234" s="2">
        <v>0</v>
      </c>
      <c r="AB234" s="2">
        <v>0</v>
      </c>
      <c r="AC234" s="2">
        <v>0</v>
      </c>
      <c r="AD234" s="2">
        <v>20</v>
      </c>
      <c r="AE234" s="2">
        <v>4</v>
      </c>
      <c r="AF234" s="2">
        <v>0</v>
      </c>
      <c r="AG234" s="2">
        <v>1</v>
      </c>
      <c r="AH234" s="2">
        <v>5</v>
      </c>
      <c r="AI234" s="3">
        <v>45979</v>
      </c>
      <c r="AK234" s="2" t="s">
        <v>601</v>
      </c>
    </row>
    <row r="235" spans="1:37" ht="27">
      <c r="A235" s="7" t="s">
        <v>67</v>
      </c>
      <c r="B235" s="5" t="s">
        <v>652</v>
      </c>
      <c r="C235" s="2" t="s">
        <v>60</v>
      </c>
      <c r="G235" s="2" t="s">
        <v>48</v>
      </c>
      <c r="H235" s="2" t="s">
        <v>77</v>
      </c>
      <c r="I235" s="2" t="s">
        <v>98</v>
      </c>
      <c r="K235" s="2" t="s">
        <v>653</v>
      </c>
      <c r="R235" s="2" t="s">
        <v>649</v>
      </c>
      <c r="S235" s="2" t="s">
        <v>51</v>
      </c>
      <c r="V235" s="2" t="s">
        <v>654</v>
      </c>
      <c r="W235" s="2" t="s">
        <v>53</v>
      </c>
      <c r="AA235" s="2">
        <v>0</v>
      </c>
      <c r="AB235" s="2">
        <v>0</v>
      </c>
      <c r="AC235" s="2">
        <v>0</v>
      </c>
      <c r="AD235" s="2">
        <v>0</v>
      </c>
      <c r="AE235" s="2">
        <v>0</v>
      </c>
      <c r="AF235" s="2">
        <v>0</v>
      </c>
      <c r="AG235" s="2">
        <v>0</v>
      </c>
      <c r="AH235" s="2">
        <v>0</v>
      </c>
    </row>
    <row r="236" spans="1:37" ht="27">
      <c r="A236" s="7" t="s">
        <v>67</v>
      </c>
      <c r="B236" s="5" t="s">
        <v>655</v>
      </c>
      <c r="C236" s="2" t="s">
        <v>60</v>
      </c>
      <c r="E236" s="2" t="s">
        <v>593</v>
      </c>
      <c r="G236" s="2" t="s">
        <v>48</v>
      </c>
      <c r="R236" s="2" t="s">
        <v>649</v>
      </c>
      <c r="S236" s="2" t="s">
        <v>144</v>
      </c>
      <c r="T236" s="2" t="s">
        <v>647</v>
      </c>
      <c r="U236" s="2" t="s">
        <v>81</v>
      </c>
      <c r="V236" s="2" t="s">
        <v>656</v>
      </c>
      <c r="W236" s="2" t="s">
        <v>53</v>
      </c>
      <c r="AA236" s="2">
        <v>0</v>
      </c>
      <c r="AB236" s="2">
        <v>0</v>
      </c>
      <c r="AC236" s="2">
        <v>0</v>
      </c>
      <c r="AD236" s="2">
        <v>0</v>
      </c>
      <c r="AE236" s="2">
        <v>0</v>
      </c>
      <c r="AF236" s="2">
        <v>0</v>
      </c>
      <c r="AG236" s="2">
        <v>0</v>
      </c>
      <c r="AH236" s="2">
        <v>0</v>
      </c>
      <c r="AK236" s="2" t="s">
        <v>645</v>
      </c>
    </row>
    <row r="237" spans="1:37">
      <c r="A237" s="7" t="s">
        <v>67</v>
      </c>
      <c r="B237" s="5" t="s">
        <v>657</v>
      </c>
      <c r="C237" s="2" t="s">
        <v>60</v>
      </c>
      <c r="E237" s="2" t="s">
        <v>593</v>
      </c>
      <c r="G237" s="2" t="s">
        <v>48</v>
      </c>
      <c r="K237" s="2" t="s">
        <v>653</v>
      </c>
      <c r="R237" s="2" t="s">
        <v>649</v>
      </c>
      <c r="S237" s="2" t="s">
        <v>144</v>
      </c>
      <c r="T237" s="2" t="s">
        <v>605</v>
      </c>
      <c r="U237" s="2" t="s">
        <v>81</v>
      </c>
      <c r="V237" s="2" t="s">
        <v>658</v>
      </c>
      <c r="W237" s="2" t="s">
        <v>53</v>
      </c>
      <c r="AA237" s="2">
        <v>0</v>
      </c>
      <c r="AB237" s="2">
        <v>0</v>
      </c>
      <c r="AC237" s="2">
        <v>0</v>
      </c>
      <c r="AD237" s="2">
        <v>0</v>
      </c>
      <c r="AE237" s="2">
        <v>0</v>
      </c>
      <c r="AF237" s="2">
        <v>0</v>
      </c>
      <c r="AG237" s="2">
        <v>0</v>
      </c>
      <c r="AH237" s="2">
        <v>0</v>
      </c>
      <c r="AK237" s="2" t="s">
        <v>263</v>
      </c>
    </row>
    <row r="238" spans="1:37">
      <c r="A238" s="7" t="s">
        <v>67</v>
      </c>
      <c r="B238" s="5" t="s">
        <v>659</v>
      </c>
      <c r="C238" s="2" t="s">
        <v>60</v>
      </c>
      <c r="G238" s="2" t="s">
        <v>48</v>
      </c>
      <c r="I238" s="2" t="s">
        <v>98</v>
      </c>
      <c r="K238" s="2" t="s">
        <v>653</v>
      </c>
      <c r="R238" s="2" t="s">
        <v>649</v>
      </c>
      <c r="S238" s="2" t="s">
        <v>325</v>
      </c>
      <c r="V238" s="2" t="s">
        <v>660</v>
      </c>
      <c r="W238" s="2" t="s">
        <v>53</v>
      </c>
      <c r="AA238" s="2">
        <v>0</v>
      </c>
      <c r="AB238" s="2">
        <v>0</v>
      </c>
      <c r="AC238" s="2">
        <v>0</v>
      </c>
      <c r="AD238" s="2">
        <v>0</v>
      </c>
      <c r="AE238" s="2">
        <v>0</v>
      </c>
      <c r="AF238" s="2">
        <v>0</v>
      </c>
      <c r="AG238" s="2">
        <v>0</v>
      </c>
      <c r="AH238" s="2">
        <v>0</v>
      </c>
    </row>
    <row r="239" spans="1:37">
      <c r="A239" s="7" t="s">
        <v>54</v>
      </c>
      <c r="B239" s="5" t="s">
        <v>661</v>
      </c>
      <c r="C239" s="2" t="s">
        <v>47</v>
      </c>
      <c r="D239" s="2" t="s">
        <v>593</v>
      </c>
      <c r="F239" s="2" t="s">
        <v>48</v>
      </c>
      <c r="G239" s="2" t="s">
        <v>48</v>
      </c>
      <c r="I239" s="2" t="s">
        <v>49</v>
      </c>
      <c r="J239" s="2" t="s">
        <v>662</v>
      </c>
      <c r="N239" s="3">
        <v>46064</v>
      </c>
      <c r="R239" s="2" t="s">
        <v>592</v>
      </c>
      <c r="S239" s="2" t="s">
        <v>51</v>
      </c>
      <c r="V239" s="2" t="s">
        <v>663</v>
      </c>
      <c r="W239" s="2" t="s">
        <v>53</v>
      </c>
      <c r="AA239" s="2">
        <v>0</v>
      </c>
      <c r="AB239" s="2">
        <v>0</v>
      </c>
      <c r="AC239" s="2">
        <v>0</v>
      </c>
      <c r="AD239" s="2">
        <v>0</v>
      </c>
      <c r="AE239" s="2">
        <v>2</v>
      </c>
      <c r="AF239" s="2">
        <v>0</v>
      </c>
      <c r="AG239" s="2">
        <v>0</v>
      </c>
      <c r="AH239" s="2">
        <v>2</v>
      </c>
      <c r="AI239" s="3">
        <v>46036</v>
      </c>
    </row>
    <row r="240" spans="1:37">
      <c r="A240" s="7" t="s">
        <v>58</v>
      </c>
      <c r="B240" s="5" t="s">
        <v>664</v>
      </c>
      <c r="C240" s="2" t="s">
        <v>60</v>
      </c>
      <c r="D240" s="2" t="s">
        <v>593</v>
      </c>
      <c r="F240" s="2" t="s">
        <v>48</v>
      </c>
      <c r="G240" s="2" t="s">
        <v>48</v>
      </c>
      <c r="I240" s="2" t="s">
        <v>49</v>
      </c>
      <c r="R240" s="2" t="s">
        <v>661</v>
      </c>
      <c r="S240" s="2" t="s">
        <v>51</v>
      </c>
      <c r="U240" s="2" t="s">
        <v>81</v>
      </c>
      <c r="V240" s="2" t="s">
        <v>665</v>
      </c>
      <c r="W240" s="2" t="s">
        <v>53</v>
      </c>
      <c r="AA240" s="2">
        <v>0</v>
      </c>
      <c r="AB240" s="2">
        <v>0</v>
      </c>
      <c r="AC240" s="2">
        <v>0</v>
      </c>
      <c r="AD240" s="2">
        <v>0</v>
      </c>
      <c r="AE240" s="2">
        <v>1</v>
      </c>
      <c r="AF240" s="2">
        <v>0</v>
      </c>
      <c r="AG240" s="2">
        <v>0</v>
      </c>
      <c r="AH240" s="2">
        <v>1</v>
      </c>
      <c r="AK240" s="2" t="s">
        <v>645</v>
      </c>
    </row>
    <row r="241" spans="1:37">
      <c r="A241" s="7" t="s">
        <v>67</v>
      </c>
      <c r="B241" s="5" t="s">
        <v>666</v>
      </c>
      <c r="C241" s="2" t="s">
        <v>60</v>
      </c>
      <c r="E241" s="2" t="s">
        <v>593</v>
      </c>
      <c r="G241" s="2" t="s">
        <v>48</v>
      </c>
      <c r="R241" s="2" t="s">
        <v>664</v>
      </c>
      <c r="S241" s="2" t="s">
        <v>144</v>
      </c>
      <c r="T241" s="2" t="s">
        <v>647</v>
      </c>
      <c r="U241" s="2" t="s">
        <v>81</v>
      </c>
      <c r="V241" s="2" t="s">
        <v>667</v>
      </c>
      <c r="W241" s="2" t="s">
        <v>53</v>
      </c>
      <c r="AA241" s="2">
        <v>0</v>
      </c>
      <c r="AB241" s="2">
        <v>0</v>
      </c>
      <c r="AC241" s="2">
        <v>0</v>
      </c>
      <c r="AD241" s="2">
        <v>0</v>
      </c>
      <c r="AE241" s="2">
        <v>0</v>
      </c>
      <c r="AF241" s="2">
        <v>0</v>
      </c>
      <c r="AG241" s="2">
        <v>0</v>
      </c>
      <c r="AH241" s="2">
        <v>0</v>
      </c>
      <c r="AK241" s="2" t="s">
        <v>645</v>
      </c>
    </row>
    <row r="242" spans="1:37">
      <c r="A242" s="7" t="s">
        <v>58</v>
      </c>
      <c r="B242" s="5" t="s">
        <v>668</v>
      </c>
      <c r="C242" s="2" t="s">
        <v>60</v>
      </c>
      <c r="G242" s="2" t="s">
        <v>48</v>
      </c>
      <c r="I242" s="2" t="s">
        <v>49</v>
      </c>
      <c r="J242" s="2" t="s">
        <v>662</v>
      </c>
      <c r="N242" s="3">
        <v>46064</v>
      </c>
      <c r="R242" s="2" t="s">
        <v>661</v>
      </c>
      <c r="S242" s="2" t="s">
        <v>51</v>
      </c>
      <c r="T242" s="2" t="s">
        <v>605</v>
      </c>
      <c r="U242" s="2" t="s">
        <v>81</v>
      </c>
      <c r="V242" s="2" t="s">
        <v>669</v>
      </c>
      <c r="W242" s="2" t="s">
        <v>53</v>
      </c>
      <c r="AA242" s="2">
        <v>0</v>
      </c>
      <c r="AB242" s="2">
        <v>0</v>
      </c>
      <c r="AC242" s="2">
        <v>0</v>
      </c>
      <c r="AD242" s="2">
        <v>0</v>
      </c>
      <c r="AE242" s="2">
        <v>1</v>
      </c>
      <c r="AF242" s="2">
        <v>0</v>
      </c>
      <c r="AG242" s="2">
        <v>0</v>
      </c>
      <c r="AH242" s="2">
        <v>1</v>
      </c>
      <c r="AI242" s="3">
        <v>46036</v>
      </c>
    </row>
    <row r="243" spans="1:37">
      <c r="A243" s="7" t="s">
        <v>67</v>
      </c>
      <c r="B243" s="5" t="s">
        <v>670</v>
      </c>
      <c r="C243" s="2" t="s">
        <v>60</v>
      </c>
      <c r="I243" s="2" t="s">
        <v>77</v>
      </c>
      <c r="K243" s="2" t="s">
        <v>304</v>
      </c>
      <c r="R243" s="2" t="s">
        <v>668</v>
      </c>
      <c r="S243" s="2" t="s">
        <v>273</v>
      </c>
      <c r="T243" s="2" t="s">
        <v>605</v>
      </c>
      <c r="U243" s="2" t="s">
        <v>81</v>
      </c>
      <c r="V243" s="2" t="s">
        <v>671</v>
      </c>
      <c r="W243" s="2" t="s">
        <v>53</v>
      </c>
      <c r="AA243" s="2">
        <v>0</v>
      </c>
      <c r="AB243" s="2">
        <v>0</v>
      </c>
      <c r="AC243" s="2">
        <v>0</v>
      </c>
      <c r="AD243" s="2">
        <v>0</v>
      </c>
      <c r="AE243" s="2">
        <v>0</v>
      </c>
      <c r="AF243" s="2">
        <v>0</v>
      </c>
      <c r="AG243" s="2">
        <v>0</v>
      </c>
      <c r="AH243" s="2">
        <v>0</v>
      </c>
    </row>
    <row r="244" spans="1:37">
      <c r="A244" s="7" t="s">
        <v>54</v>
      </c>
      <c r="B244" s="5" t="s">
        <v>672</v>
      </c>
      <c r="C244" s="2" t="s">
        <v>47</v>
      </c>
      <c r="G244" s="2" t="s">
        <v>48</v>
      </c>
      <c r="I244" s="2" t="s">
        <v>49</v>
      </c>
      <c r="R244" s="2" t="s">
        <v>592</v>
      </c>
      <c r="S244" s="2" t="s">
        <v>51</v>
      </c>
      <c r="V244" s="2" t="s">
        <v>673</v>
      </c>
      <c r="W244" s="2" t="s">
        <v>53</v>
      </c>
      <c r="AA244" s="2">
        <v>0</v>
      </c>
      <c r="AB244" s="2">
        <v>0</v>
      </c>
      <c r="AC244" s="2">
        <v>0</v>
      </c>
      <c r="AD244" s="2">
        <v>0</v>
      </c>
      <c r="AE244" s="2">
        <v>0</v>
      </c>
      <c r="AF244" s="2">
        <v>0</v>
      </c>
      <c r="AG244" s="2">
        <v>0</v>
      </c>
      <c r="AH244" s="2">
        <v>0</v>
      </c>
    </row>
    <row r="245" spans="1:37">
      <c r="A245" s="7" t="s">
        <v>45</v>
      </c>
      <c r="B245" s="5" t="s">
        <v>674</v>
      </c>
      <c r="C245" s="2" t="s">
        <v>47</v>
      </c>
      <c r="D245" s="2" t="s">
        <v>239</v>
      </c>
      <c r="F245" s="2" t="s">
        <v>48</v>
      </c>
      <c r="G245" s="2" t="s">
        <v>48</v>
      </c>
      <c r="I245" s="2" t="s">
        <v>49</v>
      </c>
      <c r="J245" s="2" t="s">
        <v>675</v>
      </c>
      <c r="N245" s="3">
        <v>46113</v>
      </c>
      <c r="S245" s="2" t="s">
        <v>51</v>
      </c>
      <c r="V245" s="2" t="s">
        <v>676</v>
      </c>
      <c r="W245" s="2" t="s">
        <v>53</v>
      </c>
      <c r="AA245" s="2">
        <v>0</v>
      </c>
      <c r="AB245" s="2">
        <v>0</v>
      </c>
      <c r="AC245" s="2">
        <v>0</v>
      </c>
      <c r="AD245" s="2">
        <v>0</v>
      </c>
      <c r="AE245" s="2">
        <v>6</v>
      </c>
      <c r="AF245" s="2">
        <v>0</v>
      </c>
      <c r="AG245" s="2">
        <v>0</v>
      </c>
      <c r="AH245" s="2">
        <v>6</v>
      </c>
      <c r="AI245" s="3">
        <v>45705</v>
      </c>
    </row>
    <row r="246" spans="1:37">
      <c r="A246" s="7" t="s">
        <v>54</v>
      </c>
      <c r="B246" s="5" t="s">
        <v>677</v>
      </c>
      <c r="C246" s="2" t="s">
        <v>47</v>
      </c>
      <c r="D246" s="2" t="s">
        <v>239</v>
      </c>
      <c r="F246" s="2" t="s">
        <v>48</v>
      </c>
      <c r="G246" s="2" t="s">
        <v>48</v>
      </c>
      <c r="I246" s="2" t="s">
        <v>49</v>
      </c>
      <c r="R246" s="2" t="s">
        <v>674</v>
      </c>
      <c r="S246" s="2" t="s">
        <v>51</v>
      </c>
      <c r="U246" s="2" t="s">
        <v>407</v>
      </c>
      <c r="V246" s="2" t="s">
        <v>678</v>
      </c>
      <c r="W246" s="2" t="s">
        <v>53</v>
      </c>
      <c r="AA246" s="2">
        <v>0</v>
      </c>
      <c r="AB246" s="2">
        <v>0</v>
      </c>
      <c r="AC246" s="2">
        <v>0</v>
      </c>
      <c r="AD246" s="2">
        <v>0</v>
      </c>
      <c r="AE246" s="2">
        <v>3</v>
      </c>
      <c r="AF246" s="2">
        <v>0</v>
      </c>
      <c r="AG246" s="2">
        <v>0</v>
      </c>
      <c r="AH246" s="2">
        <v>3</v>
      </c>
    </row>
    <row r="247" spans="1:37">
      <c r="A247" s="7" t="s">
        <v>58</v>
      </c>
      <c r="B247" s="5" t="s">
        <v>679</v>
      </c>
      <c r="C247" s="2" t="s">
        <v>60</v>
      </c>
      <c r="D247" s="2" t="s">
        <v>239</v>
      </c>
      <c r="F247" s="2" t="s">
        <v>48</v>
      </c>
      <c r="G247" s="2" t="s">
        <v>48</v>
      </c>
      <c r="I247" s="2" t="s">
        <v>49</v>
      </c>
      <c r="R247" s="2" t="s">
        <v>677</v>
      </c>
      <c r="S247" s="2" t="s">
        <v>51</v>
      </c>
      <c r="U247" s="2" t="s">
        <v>680</v>
      </c>
      <c r="V247" s="2" t="s">
        <v>681</v>
      </c>
      <c r="W247" s="2" t="s">
        <v>53</v>
      </c>
      <c r="AA247" s="2">
        <v>0</v>
      </c>
      <c r="AB247" s="2">
        <v>0</v>
      </c>
      <c r="AC247" s="2">
        <v>0</v>
      </c>
      <c r="AD247" s="2">
        <v>76</v>
      </c>
      <c r="AE247" s="2">
        <v>5</v>
      </c>
      <c r="AF247" s="2">
        <v>1</v>
      </c>
      <c r="AG247" s="2">
        <v>19</v>
      </c>
      <c r="AH247" s="2">
        <v>25</v>
      </c>
      <c r="AK247" s="2" t="s">
        <v>91</v>
      </c>
    </row>
    <row r="248" spans="1:37">
      <c r="A248" s="7" t="s">
        <v>67</v>
      </c>
      <c r="B248" s="5" t="s">
        <v>682</v>
      </c>
      <c r="C248" s="2" t="s">
        <v>60</v>
      </c>
      <c r="G248" s="2" t="s">
        <v>48</v>
      </c>
      <c r="I248" s="2" t="s">
        <v>49</v>
      </c>
      <c r="R248" s="2" t="s">
        <v>679</v>
      </c>
      <c r="S248" s="2" t="s">
        <v>51</v>
      </c>
      <c r="V248" s="2" t="s">
        <v>683</v>
      </c>
      <c r="W248" s="2" t="s">
        <v>53</v>
      </c>
      <c r="AA248" s="2">
        <v>0</v>
      </c>
      <c r="AB248" s="2">
        <v>0</v>
      </c>
      <c r="AC248" s="2">
        <v>0</v>
      </c>
      <c r="AD248" s="2">
        <v>0</v>
      </c>
      <c r="AE248" s="2">
        <v>0</v>
      </c>
      <c r="AF248" s="2">
        <v>0</v>
      </c>
      <c r="AG248" s="2">
        <v>0</v>
      </c>
      <c r="AH248" s="2">
        <v>0</v>
      </c>
      <c r="AK248" s="2" t="s">
        <v>79</v>
      </c>
    </row>
    <row r="249" spans="1:37" ht="27">
      <c r="A249" s="7" t="s">
        <v>67</v>
      </c>
      <c r="B249" s="5" t="s">
        <v>684</v>
      </c>
      <c r="C249" s="2" t="s">
        <v>60</v>
      </c>
      <c r="G249" s="2" t="s">
        <v>48</v>
      </c>
      <c r="R249" s="2" t="s">
        <v>679</v>
      </c>
      <c r="S249" s="2" t="s">
        <v>51</v>
      </c>
      <c r="V249" s="2" t="s">
        <v>685</v>
      </c>
      <c r="W249" s="2" t="s">
        <v>53</v>
      </c>
      <c r="AA249" s="2">
        <v>0</v>
      </c>
      <c r="AB249" s="2">
        <v>0</v>
      </c>
      <c r="AC249" s="2">
        <v>0</v>
      </c>
      <c r="AD249" s="2">
        <v>0</v>
      </c>
      <c r="AE249" s="2">
        <v>0</v>
      </c>
      <c r="AF249" s="2">
        <v>0</v>
      </c>
      <c r="AG249" s="2">
        <v>0</v>
      </c>
      <c r="AH249" s="2">
        <v>0</v>
      </c>
    </row>
    <row r="250" spans="1:37">
      <c r="A250" s="7" t="s">
        <v>67</v>
      </c>
      <c r="B250" s="5" t="s">
        <v>686</v>
      </c>
      <c r="C250" s="2" t="s">
        <v>60</v>
      </c>
      <c r="G250" s="2" t="s">
        <v>48</v>
      </c>
      <c r="R250" s="2" t="s">
        <v>679</v>
      </c>
      <c r="S250" s="2" t="s">
        <v>51</v>
      </c>
      <c r="V250" s="2" t="s">
        <v>687</v>
      </c>
      <c r="W250" s="2" t="s">
        <v>53</v>
      </c>
      <c r="AA250" s="2">
        <v>0</v>
      </c>
      <c r="AB250" s="2">
        <v>0</v>
      </c>
      <c r="AC250" s="2">
        <v>0</v>
      </c>
      <c r="AD250" s="2">
        <v>0</v>
      </c>
      <c r="AE250" s="2">
        <v>0</v>
      </c>
      <c r="AF250" s="2">
        <v>0</v>
      </c>
      <c r="AG250" s="2">
        <v>0</v>
      </c>
      <c r="AH250" s="2">
        <v>0</v>
      </c>
    </row>
    <row r="251" spans="1:37" ht="27">
      <c r="A251" s="7" t="s">
        <v>67</v>
      </c>
      <c r="B251" s="5" t="s">
        <v>688</v>
      </c>
      <c r="C251" s="2" t="s">
        <v>60</v>
      </c>
      <c r="G251" s="2" t="s">
        <v>48</v>
      </c>
      <c r="R251" s="2" t="s">
        <v>679</v>
      </c>
      <c r="S251" s="2" t="s">
        <v>51</v>
      </c>
      <c r="V251" s="2" t="s">
        <v>689</v>
      </c>
      <c r="W251" s="2" t="s">
        <v>53</v>
      </c>
      <c r="AA251" s="2">
        <v>0</v>
      </c>
      <c r="AB251" s="2">
        <v>0</v>
      </c>
      <c r="AC251" s="2">
        <v>0</v>
      </c>
      <c r="AD251" s="2">
        <v>0</v>
      </c>
      <c r="AE251" s="2">
        <v>0</v>
      </c>
      <c r="AF251" s="2">
        <v>0</v>
      </c>
      <c r="AG251" s="2">
        <v>0</v>
      </c>
      <c r="AH251" s="2">
        <v>0</v>
      </c>
    </row>
    <row r="252" spans="1:37" ht="27">
      <c r="A252" s="7" t="s">
        <v>67</v>
      </c>
      <c r="B252" s="5" t="s">
        <v>690</v>
      </c>
      <c r="C252" s="2" t="s">
        <v>60</v>
      </c>
      <c r="G252" s="2" t="s">
        <v>48</v>
      </c>
      <c r="R252" s="2" t="s">
        <v>679</v>
      </c>
      <c r="S252" s="2" t="s">
        <v>51</v>
      </c>
      <c r="T252" s="2" t="s">
        <v>691</v>
      </c>
      <c r="V252" s="2" t="s">
        <v>692</v>
      </c>
      <c r="W252" s="2" t="s">
        <v>53</v>
      </c>
      <c r="AA252" s="2">
        <v>0</v>
      </c>
      <c r="AB252" s="2">
        <v>0</v>
      </c>
      <c r="AC252" s="2">
        <v>0</v>
      </c>
      <c r="AD252" s="2">
        <v>0</v>
      </c>
      <c r="AE252" s="2">
        <v>0</v>
      </c>
      <c r="AF252" s="2">
        <v>0</v>
      </c>
      <c r="AG252" s="2">
        <v>0</v>
      </c>
      <c r="AH252" s="2">
        <v>0</v>
      </c>
    </row>
    <row r="253" spans="1:37">
      <c r="A253" s="7" t="s">
        <v>67</v>
      </c>
      <c r="B253" s="5" t="s">
        <v>693</v>
      </c>
      <c r="C253" s="2" t="s">
        <v>60</v>
      </c>
      <c r="E253" s="2" t="s">
        <v>239</v>
      </c>
      <c r="G253" s="2" t="s">
        <v>48</v>
      </c>
      <c r="I253" s="2" t="s">
        <v>77</v>
      </c>
      <c r="R253" s="2" t="s">
        <v>679</v>
      </c>
      <c r="S253" s="2" t="s">
        <v>273</v>
      </c>
      <c r="U253" s="2" t="s">
        <v>694</v>
      </c>
      <c r="V253" s="2" t="s">
        <v>695</v>
      </c>
      <c r="W253" s="2" t="s">
        <v>311</v>
      </c>
      <c r="AA253" s="2">
        <v>0</v>
      </c>
      <c r="AB253" s="2">
        <v>0</v>
      </c>
      <c r="AC253" s="2">
        <v>0</v>
      </c>
      <c r="AD253" s="2">
        <v>0</v>
      </c>
      <c r="AE253" s="2">
        <v>1</v>
      </c>
      <c r="AF253" s="2">
        <v>0</v>
      </c>
      <c r="AG253" s="2">
        <v>0</v>
      </c>
      <c r="AH253" s="2">
        <v>1</v>
      </c>
      <c r="AK253" s="2" t="s">
        <v>91</v>
      </c>
    </row>
    <row r="254" spans="1:37">
      <c r="A254" s="7" t="s">
        <v>58</v>
      </c>
      <c r="B254" s="5" t="s">
        <v>696</v>
      </c>
      <c r="C254" s="2" t="s">
        <v>60</v>
      </c>
      <c r="G254" s="2" t="s">
        <v>48</v>
      </c>
      <c r="I254" s="2" t="s">
        <v>49</v>
      </c>
      <c r="R254" s="2" t="s">
        <v>677</v>
      </c>
      <c r="S254" s="2" t="s">
        <v>51</v>
      </c>
      <c r="U254" s="2" t="s">
        <v>407</v>
      </c>
      <c r="V254" s="2" t="s">
        <v>697</v>
      </c>
      <c r="W254" s="2" t="s">
        <v>53</v>
      </c>
      <c r="AA254" s="2">
        <v>0</v>
      </c>
      <c r="AB254" s="2">
        <v>0</v>
      </c>
      <c r="AC254" s="2">
        <v>0</v>
      </c>
      <c r="AD254" s="2">
        <v>0</v>
      </c>
      <c r="AE254" s="2">
        <v>0</v>
      </c>
      <c r="AF254" s="2">
        <v>0</v>
      </c>
      <c r="AG254" s="2">
        <v>0</v>
      </c>
      <c r="AH254" s="2">
        <v>0</v>
      </c>
    </row>
    <row r="255" spans="1:37">
      <c r="A255" s="7" t="s">
        <v>58</v>
      </c>
      <c r="B255" s="5" t="s">
        <v>698</v>
      </c>
      <c r="C255" s="2" t="s">
        <v>60</v>
      </c>
      <c r="G255" s="2" t="s">
        <v>48</v>
      </c>
      <c r="I255" s="2" t="s">
        <v>49</v>
      </c>
      <c r="R255" s="2" t="s">
        <v>677</v>
      </c>
      <c r="S255" s="2" t="s">
        <v>51</v>
      </c>
      <c r="U255" s="2" t="s">
        <v>407</v>
      </c>
      <c r="V255" s="2" t="s">
        <v>699</v>
      </c>
      <c r="W255" s="2" t="s">
        <v>53</v>
      </c>
      <c r="AA255" s="2">
        <v>0</v>
      </c>
      <c r="AB255" s="2">
        <v>0</v>
      </c>
      <c r="AC255" s="2">
        <v>0</v>
      </c>
      <c r="AD255" s="2">
        <v>0</v>
      </c>
      <c r="AE255" s="2">
        <v>0</v>
      </c>
      <c r="AF255" s="2">
        <v>0</v>
      </c>
      <c r="AG255" s="2">
        <v>0</v>
      </c>
      <c r="AH255" s="2">
        <v>0</v>
      </c>
    </row>
    <row r="256" spans="1:37">
      <c r="A256" s="7" t="s">
        <v>54</v>
      </c>
      <c r="B256" s="5" t="s">
        <v>700</v>
      </c>
      <c r="C256" s="2" t="s">
        <v>47</v>
      </c>
      <c r="D256" s="2" t="s">
        <v>239</v>
      </c>
      <c r="F256" s="2" t="s">
        <v>48</v>
      </c>
      <c r="G256" s="2" t="s">
        <v>48</v>
      </c>
      <c r="I256" s="2" t="s">
        <v>49</v>
      </c>
      <c r="J256" s="2" t="s">
        <v>701</v>
      </c>
      <c r="N256" s="3">
        <v>46113</v>
      </c>
      <c r="R256" s="2" t="s">
        <v>674</v>
      </c>
      <c r="S256" s="2" t="s">
        <v>51</v>
      </c>
      <c r="V256" s="2" t="s">
        <v>702</v>
      </c>
      <c r="W256" s="2" t="s">
        <v>53</v>
      </c>
      <c r="AA256" s="2">
        <v>0</v>
      </c>
      <c r="AB256" s="2">
        <v>0</v>
      </c>
      <c r="AC256" s="2">
        <v>0</v>
      </c>
      <c r="AD256" s="2">
        <v>0</v>
      </c>
      <c r="AE256" s="2">
        <v>4</v>
      </c>
      <c r="AF256" s="2">
        <v>0</v>
      </c>
      <c r="AG256" s="2">
        <v>0</v>
      </c>
      <c r="AH256" s="2">
        <v>4</v>
      </c>
      <c r="AI256" s="3">
        <v>45705</v>
      </c>
    </row>
    <row r="257" spans="1:37">
      <c r="A257" s="7" t="s">
        <v>58</v>
      </c>
      <c r="B257" s="5" t="s">
        <v>703</v>
      </c>
      <c r="C257" s="2" t="s">
        <v>60</v>
      </c>
      <c r="D257" s="2" t="s">
        <v>239</v>
      </c>
      <c r="F257" s="2" t="s">
        <v>48</v>
      </c>
      <c r="G257" s="2" t="s">
        <v>48</v>
      </c>
      <c r="I257" s="2" t="s">
        <v>49</v>
      </c>
      <c r="J257" s="2" t="s">
        <v>704</v>
      </c>
      <c r="N257" s="3">
        <v>46063</v>
      </c>
      <c r="R257" s="2" t="s">
        <v>700</v>
      </c>
      <c r="S257" s="2" t="s">
        <v>51</v>
      </c>
      <c r="U257" s="2" t="s">
        <v>705</v>
      </c>
      <c r="V257" s="2" t="s">
        <v>706</v>
      </c>
      <c r="W257" s="2" t="s">
        <v>53</v>
      </c>
      <c r="AA257" s="2">
        <v>0</v>
      </c>
      <c r="AB257" s="2">
        <v>0</v>
      </c>
      <c r="AC257" s="2">
        <v>0</v>
      </c>
      <c r="AD257" s="2">
        <v>87.5</v>
      </c>
      <c r="AE257" s="2">
        <v>1</v>
      </c>
      <c r="AF257" s="2">
        <v>0</v>
      </c>
      <c r="AG257" s="2">
        <v>7</v>
      </c>
      <c r="AH257" s="2">
        <v>8</v>
      </c>
      <c r="AI257" s="3">
        <v>45854</v>
      </c>
      <c r="AK257" s="2" t="s">
        <v>91</v>
      </c>
    </row>
    <row r="258" spans="1:37">
      <c r="A258" s="7" t="s">
        <v>67</v>
      </c>
      <c r="B258" s="5" t="s">
        <v>707</v>
      </c>
      <c r="C258" s="2" t="s">
        <v>60</v>
      </c>
      <c r="E258" s="2" t="s">
        <v>239</v>
      </c>
      <c r="G258" s="2" t="s">
        <v>48</v>
      </c>
      <c r="H258" s="2" t="s">
        <v>616</v>
      </c>
      <c r="K258" s="2" t="s">
        <v>708</v>
      </c>
      <c r="N258" s="3">
        <v>46063</v>
      </c>
      <c r="R258" s="2" t="s">
        <v>703</v>
      </c>
      <c r="S258" s="2" t="s">
        <v>99</v>
      </c>
      <c r="U258" s="2" t="s">
        <v>705</v>
      </c>
      <c r="V258" s="2" t="s">
        <v>709</v>
      </c>
      <c r="W258" s="2" t="s">
        <v>455</v>
      </c>
      <c r="AA258" s="2">
        <v>0</v>
      </c>
      <c r="AB258" s="2">
        <v>0</v>
      </c>
      <c r="AC258" s="2">
        <v>0</v>
      </c>
      <c r="AD258" s="2">
        <v>50</v>
      </c>
      <c r="AE258" s="2">
        <v>1</v>
      </c>
      <c r="AF258" s="2">
        <v>0</v>
      </c>
      <c r="AG258" s="2">
        <v>1</v>
      </c>
      <c r="AH258" s="2">
        <v>2</v>
      </c>
      <c r="AI258" s="3">
        <v>45854</v>
      </c>
      <c r="AK258" s="2" t="s">
        <v>91</v>
      </c>
    </row>
    <row r="259" spans="1:37">
      <c r="A259" s="7" t="s">
        <v>58</v>
      </c>
      <c r="B259" s="5" t="s">
        <v>710</v>
      </c>
      <c r="C259" s="2" t="s">
        <v>60</v>
      </c>
      <c r="D259" s="2" t="s">
        <v>239</v>
      </c>
      <c r="F259" s="2" t="s">
        <v>48</v>
      </c>
      <c r="G259" s="2" t="s">
        <v>48</v>
      </c>
      <c r="I259" s="2" t="s">
        <v>49</v>
      </c>
      <c r="J259" s="2" t="s">
        <v>711</v>
      </c>
      <c r="N259" s="3">
        <v>46030</v>
      </c>
      <c r="R259" s="2" t="s">
        <v>700</v>
      </c>
      <c r="S259" s="2" t="s">
        <v>51</v>
      </c>
      <c r="U259" s="2" t="s">
        <v>712</v>
      </c>
      <c r="V259" s="2" t="s">
        <v>713</v>
      </c>
      <c r="W259" s="2" t="s">
        <v>455</v>
      </c>
      <c r="AA259" s="2">
        <v>0</v>
      </c>
      <c r="AB259" s="2">
        <v>0</v>
      </c>
      <c r="AC259" s="2">
        <v>0</v>
      </c>
      <c r="AD259" s="2">
        <v>58.23</v>
      </c>
      <c r="AE259" s="2">
        <v>32</v>
      </c>
      <c r="AF259" s="2">
        <v>1</v>
      </c>
      <c r="AG259" s="2">
        <v>46</v>
      </c>
      <c r="AH259" s="2">
        <v>79</v>
      </c>
      <c r="AI259" s="3">
        <v>45966</v>
      </c>
      <c r="AK259" s="2" t="s">
        <v>91</v>
      </c>
    </row>
    <row r="260" spans="1:37">
      <c r="A260" s="7" t="s">
        <v>67</v>
      </c>
      <c r="B260" s="5" t="s">
        <v>714</v>
      </c>
      <c r="C260" s="2" t="s">
        <v>60</v>
      </c>
      <c r="G260" s="2" t="s">
        <v>48</v>
      </c>
      <c r="I260" s="2" t="s">
        <v>49</v>
      </c>
      <c r="R260" s="2" t="s">
        <v>710</v>
      </c>
      <c r="S260" s="2" t="s">
        <v>51</v>
      </c>
      <c r="U260" s="2" t="s">
        <v>257</v>
      </c>
      <c r="V260" s="2" t="s">
        <v>715</v>
      </c>
      <c r="W260" s="2" t="s">
        <v>53</v>
      </c>
      <c r="AA260" s="2">
        <v>0</v>
      </c>
      <c r="AB260" s="2">
        <v>0</v>
      </c>
      <c r="AC260" s="2">
        <v>0</v>
      </c>
      <c r="AD260" s="2">
        <v>0</v>
      </c>
      <c r="AE260" s="2">
        <v>0</v>
      </c>
      <c r="AF260" s="2">
        <v>0</v>
      </c>
      <c r="AG260" s="2">
        <v>0</v>
      </c>
      <c r="AH260" s="2">
        <v>0</v>
      </c>
      <c r="AK260" s="2" t="s">
        <v>79</v>
      </c>
    </row>
    <row r="261" spans="1:37" ht="27">
      <c r="A261" s="7" t="s">
        <v>67</v>
      </c>
      <c r="B261" s="5" t="s">
        <v>716</v>
      </c>
      <c r="C261" s="2" t="s">
        <v>60</v>
      </c>
      <c r="E261" s="2" t="s">
        <v>239</v>
      </c>
      <c r="G261" s="2" t="s">
        <v>48</v>
      </c>
      <c r="I261" s="2" t="s">
        <v>77</v>
      </c>
      <c r="K261" s="2" t="s">
        <v>717</v>
      </c>
      <c r="R261" s="2" t="s">
        <v>710</v>
      </c>
      <c r="S261" s="2" t="s">
        <v>99</v>
      </c>
      <c r="T261" s="2" t="s">
        <v>718</v>
      </c>
      <c r="U261" s="2" t="s">
        <v>705</v>
      </c>
      <c r="V261" s="2" t="s">
        <v>719</v>
      </c>
      <c r="W261" s="2" t="s">
        <v>311</v>
      </c>
      <c r="AA261" s="2">
        <v>0</v>
      </c>
      <c r="AB261" s="2">
        <v>0</v>
      </c>
      <c r="AC261" s="2">
        <v>0</v>
      </c>
      <c r="AD261" s="2">
        <v>100</v>
      </c>
      <c r="AE261" s="2">
        <v>0</v>
      </c>
      <c r="AF261" s="2">
        <v>0</v>
      </c>
      <c r="AG261" s="2">
        <v>1</v>
      </c>
      <c r="AH261" s="2">
        <v>1</v>
      </c>
      <c r="AK261" s="2" t="s">
        <v>91</v>
      </c>
    </row>
    <row r="262" spans="1:37" ht="27">
      <c r="A262" s="7" t="s">
        <v>67</v>
      </c>
      <c r="B262" s="5" t="s">
        <v>720</v>
      </c>
      <c r="C262" s="2" t="s">
        <v>60</v>
      </c>
      <c r="E262" s="2" t="s">
        <v>239</v>
      </c>
      <c r="G262" s="2" t="s">
        <v>48</v>
      </c>
      <c r="H262" s="2" t="s">
        <v>616</v>
      </c>
      <c r="I262" s="2" t="s">
        <v>77</v>
      </c>
      <c r="K262" s="2" t="s">
        <v>721</v>
      </c>
      <c r="R262" s="2" t="s">
        <v>710</v>
      </c>
      <c r="S262" s="2" t="s">
        <v>99</v>
      </c>
      <c r="T262" s="2" t="s">
        <v>249</v>
      </c>
      <c r="U262" s="2" t="s">
        <v>407</v>
      </c>
      <c r="V262" s="2" t="s">
        <v>722</v>
      </c>
      <c r="W262" s="2" t="s">
        <v>455</v>
      </c>
      <c r="AA262" s="2">
        <v>0</v>
      </c>
      <c r="AB262" s="2">
        <v>0</v>
      </c>
      <c r="AC262" s="2">
        <v>0</v>
      </c>
      <c r="AD262" s="2">
        <v>0</v>
      </c>
      <c r="AE262" s="2">
        <v>0</v>
      </c>
      <c r="AF262" s="2">
        <v>0</v>
      </c>
      <c r="AG262" s="2">
        <v>0</v>
      </c>
      <c r="AH262" s="2">
        <v>0</v>
      </c>
      <c r="AK262" s="2" t="s">
        <v>91</v>
      </c>
    </row>
    <row r="263" spans="1:37">
      <c r="A263" s="7" t="s">
        <v>67</v>
      </c>
      <c r="B263" s="5" t="s">
        <v>723</v>
      </c>
      <c r="C263" s="2" t="s">
        <v>60</v>
      </c>
      <c r="E263" s="2" t="s">
        <v>239</v>
      </c>
      <c r="G263" s="2" t="s">
        <v>48</v>
      </c>
      <c r="I263" s="2" t="s">
        <v>77</v>
      </c>
      <c r="R263" s="2" t="s">
        <v>710</v>
      </c>
      <c r="S263" s="2" t="s">
        <v>273</v>
      </c>
      <c r="T263" s="2" t="s">
        <v>249</v>
      </c>
      <c r="U263" s="2" t="s">
        <v>705</v>
      </c>
      <c r="V263" s="2" t="s">
        <v>724</v>
      </c>
      <c r="W263" s="2" t="s">
        <v>53</v>
      </c>
      <c r="AA263" s="2">
        <v>0</v>
      </c>
      <c r="AB263" s="2">
        <v>0</v>
      </c>
      <c r="AC263" s="2">
        <v>0</v>
      </c>
      <c r="AD263" s="2">
        <v>0</v>
      </c>
      <c r="AE263" s="2">
        <v>0</v>
      </c>
      <c r="AF263" s="2">
        <v>0</v>
      </c>
      <c r="AG263" s="2">
        <v>0</v>
      </c>
      <c r="AH263" s="2">
        <v>0</v>
      </c>
    </row>
    <row r="264" spans="1:37">
      <c r="A264" s="7" t="s">
        <v>67</v>
      </c>
      <c r="B264" s="5" t="s">
        <v>725</v>
      </c>
      <c r="C264" s="2" t="s">
        <v>60</v>
      </c>
      <c r="G264" s="2" t="s">
        <v>48</v>
      </c>
      <c r="I264" s="2" t="s">
        <v>726</v>
      </c>
      <c r="R264" s="2" t="s">
        <v>710</v>
      </c>
      <c r="S264" s="2" t="s">
        <v>51</v>
      </c>
      <c r="V264" s="2" t="s">
        <v>727</v>
      </c>
      <c r="W264" s="2" t="s">
        <v>53</v>
      </c>
      <c r="AA264" s="2">
        <v>0</v>
      </c>
      <c r="AB264" s="2">
        <v>0</v>
      </c>
      <c r="AC264" s="2">
        <v>0</v>
      </c>
      <c r="AD264" s="2">
        <v>0</v>
      </c>
      <c r="AE264" s="2">
        <v>0</v>
      </c>
      <c r="AF264" s="2">
        <v>0</v>
      </c>
      <c r="AG264" s="2">
        <v>0</v>
      </c>
      <c r="AH264" s="2">
        <v>0</v>
      </c>
    </row>
    <row r="265" spans="1:37">
      <c r="A265" s="7" t="s">
        <v>67</v>
      </c>
      <c r="B265" s="5" t="s">
        <v>728</v>
      </c>
      <c r="C265" s="2" t="s">
        <v>60</v>
      </c>
      <c r="G265" s="2" t="s">
        <v>48</v>
      </c>
      <c r="R265" s="2" t="s">
        <v>710</v>
      </c>
      <c r="S265" s="2" t="s">
        <v>51</v>
      </c>
      <c r="V265" s="2" t="s">
        <v>729</v>
      </c>
      <c r="W265" s="2" t="s">
        <v>53</v>
      </c>
      <c r="AA265" s="2">
        <v>0</v>
      </c>
      <c r="AB265" s="2">
        <v>0</v>
      </c>
      <c r="AC265" s="2">
        <v>0</v>
      </c>
      <c r="AD265" s="2">
        <v>0</v>
      </c>
      <c r="AE265" s="2">
        <v>0</v>
      </c>
      <c r="AF265" s="2">
        <v>0</v>
      </c>
      <c r="AG265" s="2">
        <v>0</v>
      </c>
      <c r="AH265" s="2">
        <v>0</v>
      </c>
    </row>
    <row r="266" spans="1:37" ht="27">
      <c r="A266" s="7" t="s">
        <v>67</v>
      </c>
      <c r="B266" s="5" t="s">
        <v>730</v>
      </c>
      <c r="C266" s="2" t="s">
        <v>60</v>
      </c>
      <c r="G266" s="2" t="s">
        <v>48</v>
      </c>
      <c r="R266" s="2" t="s">
        <v>710</v>
      </c>
      <c r="S266" s="2" t="s">
        <v>51</v>
      </c>
      <c r="V266" s="2" t="s">
        <v>731</v>
      </c>
      <c r="W266" s="2" t="s">
        <v>53</v>
      </c>
      <c r="AA266" s="2">
        <v>0</v>
      </c>
      <c r="AB266" s="2">
        <v>0</v>
      </c>
      <c r="AC266" s="2">
        <v>0</v>
      </c>
      <c r="AD266" s="2">
        <v>0</v>
      </c>
      <c r="AE266" s="2">
        <v>0</v>
      </c>
      <c r="AF266" s="2">
        <v>0</v>
      </c>
      <c r="AG266" s="2">
        <v>0</v>
      </c>
      <c r="AH266" s="2">
        <v>0</v>
      </c>
    </row>
    <row r="267" spans="1:37" ht="27">
      <c r="A267" s="7" t="s">
        <v>67</v>
      </c>
      <c r="B267" s="5" t="s">
        <v>732</v>
      </c>
      <c r="C267" s="2" t="s">
        <v>60</v>
      </c>
      <c r="G267" s="2" t="s">
        <v>48</v>
      </c>
      <c r="R267" s="2" t="s">
        <v>710</v>
      </c>
      <c r="S267" s="2" t="s">
        <v>51</v>
      </c>
      <c r="V267" s="2" t="s">
        <v>733</v>
      </c>
      <c r="W267" s="2" t="s">
        <v>53</v>
      </c>
      <c r="AA267" s="2">
        <v>0</v>
      </c>
      <c r="AB267" s="2">
        <v>0</v>
      </c>
      <c r="AC267" s="2">
        <v>0</v>
      </c>
      <c r="AD267" s="2">
        <v>0</v>
      </c>
      <c r="AE267" s="2">
        <v>0</v>
      </c>
      <c r="AF267" s="2">
        <v>0</v>
      </c>
      <c r="AG267" s="2">
        <v>0</v>
      </c>
      <c r="AH267" s="2">
        <v>0</v>
      </c>
    </row>
    <row r="268" spans="1:37" ht="27">
      <c r="A268" s="7" t="s">
        <v>67</v>
      </c>
      <c r="B268" s="5" t="s">
        <v>734</v>
      </c>
      <c r="C268" s="2" t="s">
        <v>60</v>
      </c>
      <c r="G268" s="2" t="s">
        <v>48</v>
      </c>
      <c r="R268" s="2" t="s">
        <v>710</v>
      </c>
      <c r="S268" s="2" t="s">
        <v>51</v>
      </c>
      <c r="V268" s="2" t="s">
        <v>735</v>
      </c>
      <c r="W268" s="2" t="s">
        <v>53</v>
      </c>
      <c r="AA268" s="2">
        <v>0</v>
      </c>
      <c r="AB268" s="2">
        <v>0</v>
      </c>
      <c r="AC268" s="2">
        <v>0</v>
      </c>
      <c r="AD268" s="2">
        <v>0</v>
      </c>
      <c r="AE268" s="2">
        <v>0</v>
      </c>
      <c r="AF268" s="2">
        <v>0</v>
      </c>
      <c r="AG268" s="2">
        <v>0</v>
      </c>
      <c r="AH268" s="2">
        <v>0</v>
      </c>
    </row>
    <row r="269" spans="1:37" ht="27">
      <c r="A269" s="7" t="s">
        <v>67</v>
      </c>
      <c r="B269" s="5" t="s">
        <v>736</v>
      </c>
      <c r="C269" s="2" t="s">
        <v>60</v>
      </c>
      <c r="G269" s="2" t="s">
        <v>48</v>
      </c>
      <c r="R269" s="2" t="s">
        <v>710</v>
      </c>
      <c r="S269" s="2" t="s">
        <v>51</v>
      </c>
      <c r="V269" s="2" t="s">
        <v>737</v>
      </c>
      <c r="W269" s="2" t="s">
        <v>53</v>
      </c>
      <c r="AA269" s="2">
        <v>0</v>
      </c>
      <c r="AB269" s="2">
        <v>0</v>
      </c>
      <c r="AC269" s="2">
        <v>0</v>
      </c>
      <c r="AD269" s="2">
        <v>0</v>
      </c>
      <c r="AE269" s="2">
        <v>0</v>
      </c>
      <c r="AF269" s="2">
        <v>0</v>
      </c>
      <c r="AG269" s="2">
        <v>0</v>
      </c>
      <c r="AH269" s="2">
        <v>0</v>
      </c>
    </row>
    <row r="270" spans="1:37" ht="27">
      <c r="A270" s="7" t="s">
        <v>67</v>
      </c>
      <c r="B270" s="5" t="s">
        <v>738</v>
      </c>
      <c r="C270" s="2" t="s">
        <v>60</v>
      </c>
      <c r="G270" s="2" t="s">
        <v>48</v>
      </c>
      <c r="R270" s="2" t="s">
        <v>710</v>
      </c>
      <c r="S270" s="2" t="s">
        <v>51</v>
      </c>
      <c r="V270" s="2" t="s">
        <v>739</v>
      </c>
      <c r="W270" s="2" t="s">
        <v>53</v>
      </c>
      <c r="AA270" s="2">
        <v>0</v>
      </c>
      <c r="AB270" s="2">
        <v>0</v>
      </c>
      <c r="AC270" s="2">
        <v>0</v>
      </c>
      <c r="AD270" s="2">
        <v>0</v>
      </c>
      <c r="AE270" s="2">
        <v>0</v>
      </c>
      <c r="AF270" s="2">
        <v>0</v>
      </c>
      <c r="AG270" s="2">
        <v>0</v>
      </c>
      <c r="AH270" s="2">
        <v>0</v>
      </c>
    </row>
    <row r="271" spans="1:37" ht="27">
      <c r="A271" s="7" t="s">
        <v>67</v>
      </c>
      <c r="B271" s="5" t="s">
        <v>740</v>
      </c>
      <c r="C271" s="2" t="s">
        <v>60</v>
      </c>
      <c r="G271" s="2" t="s">
        <v>48</v>
      </c>
      <c r="R271" s="2" t="s">
        <v>710</v>
      </c>
      <c r="S271" s="2" t="s">
        <v>51</v>
      </c>
      <c r="V271" s="2" t="s">
        <v>741</v>
      </c>
      <c r="W271" s="2" t="s">
        <v>53</v>
      </c>
      <c r="AA271" s="2">
        <v>0</v>
      </c>
      <c r="AB271" s="2">
        <v>0</v>
      </c>
      <c r="AC271" s="2">
        <v>0</v>
      </c>
      <c r="AD271" s="2">
        <v>0</v>
      </c>
      <c r="AE271" s="2">
        <v>0</v>
      </c>
      <c r="AF271" s="2">
        <v>0</v>
      </c>
      <c r="AG271" s="2">
        <v>0</v>
      </c>
      <c r="AH271" s="2">
        <v>0</v>
      </c>
    </row>
    <row r="272" spans="1:37" ht="40.5">
      <c r="A272" s="7" t="s">
        <v>67</v>
      </c>
      <c r="B272" s="5" t="s">
        <v>742</v>
      </c>
      <c r="C272" s="2" t="s">
        <v>60</v>
      </c>
      <c r="G272" s="2" t="s">
        <v>48</v>
      </c>
      <c r="R272" s="2" t="s">
        <v>710</v>
      </c>
      <c r="S272" s="2" t="s">
        <v>51</v>
      </c>
      <c r="V272" s="2" t="s">
        <v>743</v>
      </c>
      <c r="W272" s="2" t="s">
        <v>53</v>
      </c>
      <c r="AA272" s="2">
        <v>0</v>
      </c>
      <c r="AB272" s="2">
        <v>0</v>
      </c>
      <c r="AC272" s="2">
        <v>0</v>
      </c>
      <c r="AD272" s="2">
        <v>0</v>
      </c>
      <c r="AE272" s="2">
        <v>0</v>
      </c>
      <c r="AF272" s="2">
        <v>0</v>
      </c>
      <c r="AG272" s="2">
        <v>0</v>
      </c>
      <c r="AH272" s="2">
        <v>0</v>
      </c>
    </row>
    <row r="273" spans="1:37" ht="40.5">
      <c r="A273" s="7" t="s">
        <v>67</v>
      </c>
      <c r="B273" s="5" t="s">
        <v>744</v>
      </c>
      <c r="C273" s="2" t="s">
        <v>60</v>
      </c>
      <c r="G273" s="2" t="s">
        <v>48</v>
      </c>
      <c r="R273" s="2" t="s">
        <v>710</v>
      </c>
      <c r="S273" s="2" t="s">
        <v>51</v>
      </c>
      <c r="V273" s="2" t="s">
        <v>745</v>
      </c>
      <c r="W273" s="2" t="s">
        <v>53</v>
      </c>
      <c r="AA273" s="2">
        <v>0</v>
      </c>
      <c r="AB273" s="2">
        <v>0</v>
      </c>
      <c r="AC273" s="2">
        <v>0</v>
      </c>
      <c r="AD273" s="2">
        <v>0</v>
      </c>
      <c r="AE273" s="2">
        <v>0</v>
      </c>
      <c r="AF273" s="2">
        <v>0</v>
      </c>
      <c r="AG273" s="2">
        <v>0</v>
      </c>
      <c r="AH273" s="2">
        <v>0</v>
      </c>
    </row>
    <row r="274" spans="1:37" ht="40.5">
      <c r="A274" s="7" t="s">
        <v>67</v>
      </c>
      <c r="B274" s="5" t="s">
        <v>746</v>
      </c>
      <c r="C274" s="2" t="s">
        <v>60</v>
      </c>
      <c r="G274" s="2" t="s">
        <v>48</v>
      </c>
      <c r="R274" s="2" t="s">
        <v>710</v>
      </c>
      <c r="S274" s="2" t="s">
        <v>51</v>
      </c>
      <c r="V274" s="2" t="s">
        <v>747</v>
      </c>
      <c r="W274" s="2" t="s">
        <v>53</v>
      </c>
      <c r="AA274" s="2">
        <v>0</v>
      </c>
      <c r="AB274" s="2">
        <v>0</v>
      </c>
      <c r="AC274" s="2">
        <v>0</v>
      </c>
      <c r="AD274" s="2">
        <v>0</v>
      </c>
      <c r="AE274" s="2">
        <v>0</v>
      </c>
      <c r="AF274" s="2">
        <v>0</v>
      </c>
      <c r="AG274" s="2">
        <v>0</v>
      </c>
      <c r="AH274" s="2">
        <v>0</v>
      </c>
    </row>
    <row r="275" spans="1:37" ht="27">
      <c r="A275" s="7" t="s">
        <v>67</v>
      </c>
      <c r="B275" s="5" t="s">
        <v>748</v>
      </c>
      <c r="C275" s="2" t="s">
        <v>60</v>
      </c>
      <c r="G275" s="2" t="s">
        <v>48</v>
      </c>
      <c r="R275" s="2" t="s">
        <v>710</v>
      </c>
      <c r="S275" s="2" t="s">
        <v>51</v>
      </c>
      <c r="V275" s="2" t="s">
        <v>749</v>
      </c>
      <c r="W275" s="2" t="s">
        <v>53</v>
      </c>
      <c r="AA275" s="2">
        <v>0</v>
      </c>
      <c r="AB275" s="2">
        <v>0</v>
      </c>
      <c r="AC275" s="2">
        <v>0</v>
      </c>
      <c r="AD275" s="2">
        <v>0</v>
      </c>
      <c r="AE275" s="2">
        <v>0</v>
      </c>
      <c r="AF275" s="2">
        <v>0</v>
      </c>
      <c r="AG275" s="2">
        <v>0</v>
      </c>
      <c r="AH275" s="2">
        <v>0</v>
      </c>
    </row>
    <row r="276" spans="1:37" ht="40.5">
      <c r="A276" s="7" t="s">
        <v>67</v>
      </c>
      <c r="B276" s="5" t="s">
        <v>750</v>
      </c>
      <c r="C276" s="2" t="s">
        <v>60</v>
      </c>
      <c r="G276" s="2" t="s">
        <v>48</v>
      </c>
      <c r="R276" s="2" t="s">
        <v>710</v>
      </c>
      <c r="S276" s="2" t="s">
        <v>51</v>
      </c>
      <c r="V276" s="2" t="s">
        <v>751</v>
      </c>
      <c r="W276" s="2" t="s">
        <v>53</v>
      </c>
      <c r="AA276" s="2">
        <v>0</v>
      </c>
      <c r="AB276" s="2">
        <v>0</v>
      </c>
      <c r="AC276" s="2">
        <v>0</v>
      </c>
      <c r="AD276" s="2">
        <v>0</v>
      </c>
      <c r="AE276" s="2">
        <v>0</v>
      </c>
      <c r="AF276" s="2">
        <v>0</v>
      </c>
      <c r="AG276" s="2">
        <v>0</v>
      </c>
      <c r="AH276" s="2">
        <v>0</v>
      </c>
    </row>
    <row r="277" spans="1:37" ht="27">
      <c r="A277" s="7" t="s">
        <v>67</v>
      </c>
      <c r="B277" s="5" t="s">
        <v>752</v>
      </c>
      <c r="C277" s="2" t="s">
        <v>60</v>
      </c>
      <c r="G277" s="2" t="s">
        <v>48</v>
      </c>
      <c r="R277" s="2" t="s">
        <v>710</v>
      </c>
      <c r="S277" s="2" t="s">
        <v>51</v>
      </c>
      <c r="V277" s="2" t="s">
        <v>753</v>
      </c>
      <c r="W277" s="2" t="s">
        <v>53</v>
      </c>
      <c r="AA277" s="2">
        <v>0</v>
      </c>
      <c r="AB277" s="2">
        <v>0</v>
      </c>
      <c r="AC277" s="2">
        <v>0</v>
      </c>
      <c r="AD277" s="2">
        <v>0</v>
      </c>
      <c r="AE277" s="2">
        <v>0</v>
      </c>
      <c r="AF277" s="2">
        <v>0</v>
      </c>
      <c r="AG277" s="2">
        <v>0</v>
      </c>
      <c r="AH277" s="2">
        <v>0</v>
      </c>
    </row>
    <row r="278" spans="1:37" ht="40.5">
      <c r="A278" s="7" t="s">
        <v>67</v>
      </c>
      <c r="B278" s="5" t="s">
        <v>754</v>
      </c>
      <c r="C278" s="2" t="s">
        <v>60</v>
      </c>
      <c r="G278" s="2" t="s">
        <v>48</v>
      </c>
      <c r="R278" s="2" t="s">
        <v>710</v>
      </c>
      <c r="S278" s="2" t="s">
        <v>51</v>
      </c>
      <c r="V278" s="2" t="s">
        <v>755</v>
      </c>
      <c r="W278" s="2" t="s">
        <v>53</v>
      </c>
      <c r="AA278" s="2">
        <v>0</v>
      </c>
      <c r="AB278" s="2">
        <v>0</v>
      </c>
      <c r="AC278" s="2">
        <v>0</v>
      </c>
      <c r="AD278" s="2">
        <v>0</v>
      </c>
      <c r="AE278" s="2">
        <v>0</v>
      </c>
      <c r="AF278" s="2">
        <v>0</v>
      </c>
      <c r="AG278" s="2">
        <v>0</v>
      </c>
      <c r="AH278" s="2">
        <v>0</v>
      </c>
    </row>
    <row r="279" spans="1:37" ht="40.5">
      <c r="A279" s="7" t="s">
        <v>67</v>
      </c>
      <c r="B279" s="5" t="s">
        <v>754</v>
      </c>
      <c r="C279" s="2" t="s">
        <v>60</v>
      </c>
      <c r="G279" s="2" t="s">
        <v>48</v>
      </c>
      <c r="R279" s="2" t="s">
        <v>710</v>
      </c>
      <c r="S279" s="2" t="s">
        <v>51</v>
      </c>
      <c r="T279" s="2" t="s">
        <v>691</v>
      </c>
      <c r="V279" s="2" t="s">
        <v>756</v>
      </c>
      <c r="W279" s="2" t="s">
        <v>53</v>
      </c>
      <c r="AA279" s="2">
        <v>0</v>
      </c>
      <c r="AB279" s="2">
        <v>0</v>
      </c>
      <c r="AC279" s="2">
        <v>0</v>
      </c>
      <c r="AD279" s="2">
        <v>0</v>
      </c>
      <c r="AE279" s="2">
        <v>0</v>
      </c>
      <c r="AF279" s="2">
        <v>0</v>
      </c>
      <c r="AG279" s="2">
        <v>0</v>
      </c>
      <c r="AH279" s="2">
        <v>0</v>
      </c>
    </row>
    <row r="280" spans="1:37">
      <c r="A280" s="7" t="s">
        <v>58</v>
      </c>
      <c r="B280" s="5" t="s">
        <v>757</v>
      </c>
      <c r="C280" s="2" t="s">
        <v>60</v>
      </c>
      <c r="D280" s="2" t="s">
        <v>239</v>
      </c>
      <c r="F280" s="2" t="s">
        <v>48</v>
      </c>
      <c r="I280" s="2" t="s">
        <v>49</v>
      </c>
      <c r="J280" s="2" t="s">
        <v>224</v>
      </c>
      <c r="N280" s="3">
        <v>46113</v>
      </c>
      <c r="R280" s="2" t="s">
        <v>700</v>
      </c>
      <c r="S280" s="2" t="s">
        <v>51</v>
      </c>
      <c r="U280" s="2" t="s">
        <v>407</v>
      </c>
      <c r="V280" s="2" t="s">
        <v>758</v>
      </c>
      <c r="W280" s="2" t="s">
        <v>53</v>
      </c>
      <c r="AA280" s="2">
        <v>0</v>
      </c>
      <c r="AB280" s="2">
        <v>0</v>
      </c>
      <c r="AC280" s="2">
        <v>0</v>
      </c>
      <c r="AD280" s="2">
        <v>0</v>
      </c>
      <c r="AE280" s="2">
        <v>21</v>
      </c>
      <c r="AF280" s="2">
        <v>1</v>
      </c>
      <c r="AG280" s="2">
        <v>0</v>
      </c>
      <c r="AH280" s="2">
        <v>22</v>
      </c>
      <c r="AI280" s="3">
        <v>45705</v>
      </c>
    </row>
    <row r="281" spans="1:37" ht="27">
      <c r="A281" s="7" t="s">
        <v>67</v>
      </c>
      <c r="B281" s="5" t="s">
        <v>759</v>
      </c>
      <c r="C281" s="2" t="s">
        <v>60</v>
      </c>
      <c r="E281" s="2" t="s">
        <v>239</v>
      </c>
      <c r="G281" s="2" t="s">
        <v>48</v>
      </c>
      <c r="I281" s="2" t="s">
        <v>77</v>
      </c>
      <c r="K281" s="2" t="s">
        <v>240</v>
      </c>
      <c r="R281" s="2" t="s">
        <v>757</v>
      </c>
      <c r="S281" s="2" t="s">
        <v>99</v>
      </c>
      <c r="T281" s="2" t="s">
        <v>760</v>
      </c>
      <c r="U281" s="2" t="s">
        <v>407</v>
      </c>
      <c r="V281" s="2" t="s">
        <v>761</v>
      </c>
      <c r="W281" s="2" t="s">
        <v>243</v>
      </c>
      <c r="AA281" s="2">
        <v>0</v>
      </c>
      <c r="AB281" s="2">
        <v>0</v>
      </c>
      <c r="AC281" s="2">
        <v>0</v>
      </c>
      <c r="AD281" s="2">
        <v>0</v>
      </c>
      <c r="AE281" s="2">
        <v>0</v>
      </c>
      <c r="AF281" s="2">
        <v>0</v>
      </c>
      <c r="AG281" s="2">
        <v>0</v>
      </c>
      <c r="AH281" s="2">
        <v>0</v>
      </c>
      <c r="AK281" s="2" t="s">
        <v>91</v>
      </c>
    </row>
    <row r="282" spans="1:37">
      <c r="A282" s="7" t="s">
        <v>67</v>
      </c>
      <c r="B282" s="5" t="s">
        <v>762</v>
      </c>
      <c r="C282" s="2" t="s">
        <v>60</v>
      </c>
      <c r="G282" s="2" t="s">
        <v>48</v>
      </c>
      <c r="I282" s="2" t="s">
        <v>77</v>
      </c>
      <c r="K282" s="2" t="s">
        <v>240</v>
      </c>
      <c r="R282" s="2" t="s">
        <v>757</v>
      </c>
      <c r="S282" s="2" t="s">
        <v>273</v>
      </c>
      <c r="T282" s="2" t="s">
        <v>763</v>
      </c>
      <c r="U282" s="2" t="s">
        <v>407</v>
      </c>
      <c r="V282" s="2" t="s">
        <v>764</v>
      </c>
      <c r="W282" s="2" t="s">
        <v>311</v>
      </c>
      <c r="AA282" s="2">
        <v>0</v>
      </c>
      <c r="AB282" s="2">
        <v>0</v>
      </c>
      <c r="AC282" s="2">
        <v>0</v>
      </c>
      <c r="AD282" s="2">
        <v>0</v>
      </c>
      <c r="AE282" s="2">
        <v>0</v>
      </c>
      <c r="AF282" s="2">
        <v>0</v>
      </c>
      <c r="AG282" s="2">
        <v>0</v>
      </c>
      <c r="AH282" s="2">
        <v>0</v>
      </c>
      <c r="AK282" s="2" t="s">
        <v>91</v>
      </c>
    </row>
    <row r="283" spans="1:37" ht="27">
      <c r="A283" s="7" t="s">
        <v>67</v>
      </c>
      <c r="B283" s="5" t="s">
        <v>765</v>
      </c>
      <c r="C283" s="2" t="s">
        <v>60</v>
      </c>
      <c r="G283" s="2" t="s">
        <v>48</v>
      </c>
      <c r="R283" s="2" t="s">
        <v>757</v>
      </c>
      <c r="S283" s="2" t="s">
        <v>51</v>
      </c>
      <c r="V283" s="2" t="s">
        <v>766</v>
      </c>
      <c r="W283" s="2" t="s">
        <v>53</v>
      </c>
      <c r="AA283" s="2">
        <v>0</v>
      </c>
      <c r="AB283" s="2">
        <v>0</v>
      </c>
      <c r="AC283" s="2">
        <v>0</v>
      </c>
      <c r="AD283" s="2">
        <v>0</v>
      </c>
      <c r="AE283" s="2">
        <v>0</v>
      </c>
      <c r="AF283" s="2">
        <v>0</v>
      </c>
      <c r="AG283" s="2">
        <v>0</v>
      </c>
      <c r="AH283" s="2">
        <v>0</v>
      </c>
    </row>
    <row r="284" spans="1:37" ht="27">
      <c r="A284" s="7" t="s">
        <v>67</v>
      </c>
      <c r="B284" s="5" t="s">
        <v>767</v>
      </c>
      <c r="C284" s="2" t="s">
        <v>60</v>
      </c>
      <c r="G284" s="2" t="s">
        <v>48</v>
      </c>
      <c r="R284" s="2" t="s">
        <v>757</v>
      </c>
      <c r="S284" s="2" t="s">
        <v>51</v>
      </c>
      <c r="V284" s="2" t="s">
        <v>768</v>
      </c>
      <c r="W284" s="2" t="s">
        <v>53</v>
      </c>
      <c r="AA284" s="2">
        <v>0</v>
      </c>
      <c r="AB284" s="2">
        <v>0</v>
      </c>
      <c r="AC284" s="2">
        <v>0</v>
      </c>
      <c r="AD284" s="2">
        <v>0</v>
      </c>
      <c r="AE284" s="2">
        <v>0</v>
      </c>
      <c r="AF284" s="2">
        <v>0</v>
      </c>
      <c r="AG284" s="2">
        <v>0</v>
      </c>
      <c r="AH284" s="2">
        <v>0</v>
      </c>
    </row>
    <row r="285" spans="1:37" ht="27">
      <c r="A285" s="7" t="s">
        <v>67</v>
      </c>
      <c r="B285" s="5" t="s">
        <v>769</v>
      </c>
      <c r="C285" s="2" t="s">
        <v>60</v>
      </c>
      <c r="G285" s="2" t="s">
        <v>48</v>
      </c>
      <c r="R285" s="2" t="s">
        <v>757</v>
      </c>
      <c r="S285" s="2" t="s">
        <v>51</v>
      </c>
      <c r="V285" s="2" t="s">
        <v>770</v>
      </c>
      <c r="W285" s="2" t="s">
        <v>53</v>
      </c>
      <c r="AA285" s="2">
        <v>0</v>
      </c>
      <c r="AB285" s="2">
        <v>0</v>
      </c>
      <c r="AC285" s="2">
        <v>0</v>
      </c>
      <c r="AD285" s="2">
        <v>0</v>
      </c>
      <c r="AE285" s="2">
        <v>0</v>
      </c>
      <c r="AF285" s="2">
        <v>0</v>
      </c>
      <c r="AG285" s="2">
        <v>0</v>
      </c>
      <c r="AH285" s="2">
        <v>0</v>
      </c>
    </row>
    <row r="286" spans="1:37" ht="27">
      <c r="A286" s="7" t="s">
        <v>67</v>
      </c>
      <c r="B286" s="5" t="s">
        <v>771</v>
      </c>
      <c r="C286" s="2" t="s">
        <v>60</v>
      </c>
      <c r="G286" s="2" t="s">
        <v>48</v>
      </c>
      <c r="R286" s="2" t="s">
        <v>757</v>
      </c>
      <c r="S286" s="2" t="s">
        <v>51</v>
      </c>
      <c r="V286" s="2" t="s">
        <v>772</v>
      </c>
      <c r="W286" s="2" t="s">
        <v>53</v>
      </c>
      <c r="AA286" s="2">
        <v>0</v>
      </c>
      <c r="AB286" s="2">
        <v>0</v>
      </c>
      <c r="AC286" s="2">
        <v>0</v>
      </c>
      <c r="AD286" s="2">
        <v>0</v>
      </c>
      <c r="AE286" s="2">
        <v>0</v>
      </c>
      <c r="AF286" s="2">
        <v>0</v>
      </c>
      <c r="AG286" s="2">
        <v>0</v>
      </c>
      <c r="AH286" s="2">
        <v>0</v>
      </c>
    </row>
    <row r="287" spans="1:37" ht="27">
      <c r="A287" s="7" t="s">
        <v>67</v>
      </c>
      <c r="B287" s="5" t="s">
        <v>773</v>
      </c>
      <c r="C287" s="2" t="s">
        <v>60</v>
      </c>
      <c r="G287" s="2" t="s">
        <v>48</v>
      </c>
      <c r="R287" s="2" t="s">
        <v>757</v>
      </c>
      <c r="S287" s="2" t="s">
        <v>51</v>
      </c>
      <c r="V287" s="2" t="s">
        <v>774</v>
      </c>
      <c r="W287" s="2" t="s">
        <v>53</v>
      </c>
      <c r="AA287" s="2">
        <v>0</v>
      </c>
      <c r="AB287" s="2">
        <v>0</v>
      </c>
      <c r="AC287" s="2">
        <v>0</v>
      </c>
      <c r="AD287" s="2">
        <v>0</v>
      </c>
      <c r="AE287" s="2">
        <v>0</v>
      </c>
      <c r="AF287" s="2">
        <v>0</v>
      </c>
      <c r="AG287" s="2">
        <v>0</v>
      </c>
      <c r="AH287" s="2">
        <v>0</v>
      </c>
    </row>
    <row r="288" spans="1:37" ht="27">
      <c r="A288" s="7" t="s">
        <v>67</v>
      </c>
      <c r="B288" s="5" t="s">
        <v>775</v>
      </c>
      <c r="C288" s="2" t="s">
        <v>60</v>
      </c>
      <c r="G288" s="2" t="s">
        <v>48</v>
      </c>
      <c r="R288" s="2" t="s">
        <v>757</v>
      </c>
      <c r="S288" s="2" t="s">
        <v>51</v>
      </c>
      <c r="V288" s="2" t="s">
        <v>776</v>
      </c>
      <c r="W288" s="2" t="s">
        <v>53</v>
      </c>
      <c r="AA288" s="2">
        <v>0</v>
      </c>
      <c r="AB288" s="2">
        <v>0</v>
      </c>
      <c r="AC288" s="2">
        <v>0</v>
      </c>
      <c r="AD288" s="2">
        <v>0</v>
      </c>
      <c r="AE288" s="2">
        <v>0</v>
      </c>
      <c r="AF288" s="2">
        <v>0</v>
      </c>
      <c r="AG288" s="2">
        <v>0</v>
      </c>
      <c r="AH288" s="2">
        <v>0</v>
      </c>
    </row>
    <row r="289" spans="1:37" ht="27">
      <c r="A289" s="7" t="s">
        <v>67</v>
      </c>
      <c r="B289" s="5" t="s">
        <v>777</v>
      </c>
      <c r="C289" s="2" t="s">
        <v>60</v>
      </c>
      <c r="G289" s="2" t="s">
        <v>48</v>
      </c>
      <c r="R289" s="2" t="s">
        <v>757</v>
      </c>
      <c r="S289" s="2" t="s">
        <v>51</v>
      </c>
      <c r="V289" s="2" t="s">
        <v>778</v>
      </c>
      <c r="W289" s="2" t="s">
        <v>53</v>
      </c>
      <c r="AA289" s="2">
        <v>0</v>
      </c>
      <c r="AB289" s="2">
        <v>0</v>
      </c>
      <c r="AC289" s="2">
        <v>0</v>
      </c>
      <c r="AD289" s="2">
        <v>0</v>
      </c>
      <c r="AE289" s="2">
        <v>0</v>
      </c>
      <c r="AF289" s="2">
        <v>0</v>
      </c>
      <c r="AG289" s="2">
        <v>0</v>
      </c>
      <c r="AH289" s="2">
        <v>0</v>
      </c>
    </row>
    <row r="290" spans="1:37" ht="27">
      <c r="A290" s="7" t="s">
        <v>67</v>
      </c>
      <c r="B290" s="5" t="s">
        <v>779</v>
      </c>
      <c r="C290" s="2" t="s">
        <v>60</v>
      </c>
      <c r="G290" s="2" t="s">
        <v>48</v>
      </c>
      <c r="R290" s="2" t="s">
        <v>757</v>
      </c>
      <c r="S290" s="2" t="s">
        <v>51</v>
      </c>
      <c r="V290" s="2" t="s">
        <v>780</v>
      </c>
      <c r="W290" s="2" t="s">
        <v>53</v>
      </c>
      <c r="AA290" s="2">
        <v>0</v>
      </c>
      <c r="AB290" s="2">
        <v>0</v>
      </c>
      <c r="AC290" s="2">
        <v>0</v>
      </c>
      <c r="AD290" s="2">
        <v>0</v>
      </c>
      <c r="AE290" s="2">
        <v>0</v>
      </c>
      <c r="AF290" s="2">
        <v>0</v>
      </c>
      <c r="AG290" s="2">
        <v>0</v>
      </c>
      <c r="AH290" s="2">
        <v>0</v>
      </c>
    </row>
    <row r="291" spans="1:37" ht="27">
      <c r="A291" s="7" t="s">
        <v>67</v>
      </c>
      <c r="B291" s="5" t="s">
        <v>781</v>
      </c>
      <c r="C291" s="2" t="s">
        <v>60</v>
      </c>
      <c r="G291" s="2" t="s">
        <v>48</v>
      </c>
      <c r="R291" s="2" t="s">
        <v>757</v>
      </c>
      <c r="S291" s="2" t="s">
        <v>51</v>
      </c>
      <c r="V291" s="2" t="s">
        <v>782</v>
      </c>
      <c r="W291" s="2" t="s">
        <v>53</v>
      </c>
      <c r="AA291" s="2">
        <v>0</v>
      </c>
      <c r="AB291" s="2">
        <v>0</v>
      </c>
      <c r="AC291" s="2">
        <v>0</v>
      </c>
      <c r="AD291" s="2">
        <v>0</v>
      </c>
      <c r="AE291" s="2">
        <v>0</v>
      </c>
      <c r="AF291" s="2">
        <v>0</v>
      </c>
      <c r="AG291" s="2">
        <v>0</v>
      </c>
      <c r="AH291" s="2">
        <v>0</v>
      </c>
    </row>
    <row r="292" spans="1:37" ht="40.5">
      <c r="A292" s="7" t="s">
        <v>67</v>
      </c>
      <c r="B292" s="5" t="s">
        <v>783</v>
      </c>
      <c r="C292" s="2" t="s">
        <v>60</v>
      </c>
      <c r="G292" s="2" t="s">
        <v>48</v>
      </c>
      <c r="O292" s="3">
        <v>45718</v>
      </c>
      <c r="R292" s="2" t="s">
        <v>757</v>
      </c>
      <c r="S292" s="2" t="s">
        <v>51</v>
      </c>
      <c r="V292" s="2" t="s">
        <v>784</v>
      </c>
      <c r="W292" s="2" t="s">
        <v>53</v>
      </c>
      <c r="AA292" s="2">
        <v>0</v>
      </c>
      <c r="AB292" s="2">
        <v>0</v>
      </c>
      <c r="AC292" s="2">
        <v>0</v>
      </c>
      <c r="AD292" s="2">
        <v>0</v>
      </c>
      <c r="AE292" s="2">
        <v>0</v>
      </c>
      <c r="AF292" s="2">
        <v>0</v>
      </c>
      <c r="AG292" s="2">
        <v>0</v>
      </c>
      <c r="AH292" s="2">
        <v>0</v>
      </c>
      <c r="AJ292" s="3">
        <v>45705</v>
      </c>
    </row>
    <row r="293" spans="1:37" ht="27">
      <c r="A293" s="7" t="s">
        <v>67</v>
      </c>
      <c r="B293" s="5" t="s">
        <v>785</v>
      </c>
      <c r="C293" s="2" t="s">
        <v>60</v>
      </c>
      <c r="G293" s="2" t="s">
        <v>48</v>
      </c>
      <c r="R293" s="2" t="s">
        <v>757</v>
      </c>
      <c r="S293" s="2" t="s">
        <v>51</v>
      </c>
      <c r="V293" s="2" t="s">
        <v>786</v>
      </c>
      <c r="W293" s="2" t="s">
        <v>53</v>
      </c>
      <c r="AA293" s="2">
        <v>0</v>
      </c>
      <c r="AB293" s="2">
        <v>0</v>
      </c>
      <c r="AC293" s="2">
        <v>0</v>
      </c>
      <c r="AD293" s="2">
        <v>0</v>
      </c>
      <c r="AE293" s="2">
        <v>0</v>
      </c>
      <c r="AF293" s="2">
        <v>0</v>
      </c>
      <c r="AG293" s="2">
        <v>0</v>
      </c>
      <c r="AH293" s="2">
        <v>0</v>
      </c>
    </row>
    <row r="294" spans="1:37" ht="27">
      <c r="A294" s="7" t="s">
        <v>67</v>
      </c>
      <c r="B294" s="5" t="s">
        <v>787</v>
      </c>
      <c r="C294" s="2" t="s">
        <v>60</v>
      </c>
      <c r="G294" s="2" t="s">
        <v>48</v>
      </c>
      <c r="R294" s="2" t="s">
        <v>757</v>
      </c>
      <c r="S294" s="2" t="s">
        <v>51</v>
      </c>
      <c r="V294" s="2" t="s">
        <v>788</v>
      </c>
      <c r="W294" s="2" t="s">
        <v>53</v>
      </c>
      <c r="AA294" s="2">
        <v>0</v>
      </c>
      <c r="AB294" s="2">
        <v>0</v>
      </c>
      <c r="AC294" s="2">
        <v>0</v>
      </c>
      <c r="AD294" s="2">
        <v>0</v>
      </c>
      <c r="AE294" s="2">
        <v>0</v>
      </c>
      <c r="AF294" s="2">
        <v>0</v>
      </c>
      <c r="AG294" s="2">
        <v>0</v>
      </c>
      <c r="AH294" s="2">
        <v>0</v>
      </c>
    </row>
    <row r="295" spans="1:37" ht="27">
      <c r="A295" s="7" t="s">
        <v>67</v>
      </c>
      <c r="B295" s="5" t="s">
        <v>789</v>
      </c>
      <c r="C295" s="2" t="s">
        <v>60</v>
      </c>
      <c r="G295" s="2" t="s">
        <v>48</v>
      </c>
      <c r="R295" s="2" t="s">
        <v>757</v>
      </c>
      <c r="S295" s="2" t="s">
        <v>51</v>
      </c>
      <c r="V295" s="2" t="s">
        <v>790</v>
      </c>
      <c r="W295" s="2" t="s">
        <v>53</v>
      </c>
      <c r="AA295" s="2">
        <v>0</v>
      </c>
      <c r="AB295" s="2">
        <v>0</v>
      </c>
      <c r="AC295" s="2">
        <v>0</v>
      </c>
      <c r="AD295" s="2">
        <v>0</v>
      </c>
      <c r="AE295" s="2">
        <v>0</v>
      </c>
      <c r="AF295" s="2">
        <v>0</v>
      </c>
      <c r="AG295" s="2">
        <v>0</v>
      </c>
      <c r="AH295" s="2">
        <v>0</v>
      </c>
    </row>
    <row r="296" spans="1:37" ht="40.5">
      <c r="A296" s="7" t="s">
        <v>67</v>
      </c>
      <c r="B296" s="5" t="s">
        <v>791</v>
      </c>
      <c r="C296" s="2" t="s">
        <v>60</v>
      </c>
      <c r="G296" s="2" t="s">
        <v>48</v>
      </c>
      <c r="R296" s="2" t="s">
        <v>757</v>
      </c>
      <c r="S296" s="2" t="s">
        <v>51</v>
      </c>
      <c r="V296" s="2" t="s">
        <v>792</v>
      </c>
      <c r="W296" s="2" t="s">
        <v>53</v>
      </c>
      <c r="AA296" s="2">
        <v>0</v>
      </c>
      <c r="AB296" s="2">
        <v>0</v>
      </c>
      <c r="AC296" s="2">
        <v>0</v>
      </c>
      <c r="AD296" s="2">
        <v>0</v>
      </c>
      <c r="AE296" s="2">
        <v>0</v>
      </c>
      <c r="AF296" s="2">
        <v>0</v>
      </c>
      <c r="AG296" s="2">
        <v>0</v>
      </c>
      <c r="AH296" s="2">
        <v>0</v>
      </c>
    </row>
    <row r="297" spans="1:37" ht="40.5">
      <c r="A297" s="7" t="s">
        <v>67</v>
      </c>
      <c r="B297" s="5" t="s">
        <v>793</v>
      </c>
      <c r="C297" s="2" t="s">
        <v>60</v>
      </c>
      <c r="G297" s="2" t="s">
        <v>48</v>
      </c>
      <c r="R297" s="2" t="s">
        <v>757</v>
      </c>
      <c r="S297" s="2" t="s">
        <v>51</v>
      </c>
      <c r="V297" s="2" t="s">
        <v>794</v>
      </c>
      <c r="W297" s="2" t="s">
        <v>53</v>
      </c>
      <c r="AA297" s="2">
        <v>0</v>
      </c>
      <c r="AB297" s="2">
        <v>0</v>
      </c>
      <c r="AC297" s="2">
        <v>0</v>
      </c>
      <c r="AD297" s="2">
        <v>0</v>
      </c>
      <c r="AE297" s="2">
        <v>0</v>
      </c>
      <c r="AF297" s="2">
        <v>0</v>
      </c>
      <c r="AG297" s="2">
        <v>0</v>
      </c>
      <c r="AH297" s="2">
        <v>0</v>
      </c>
    </row>
    <row r="298" spans="1:37" ht="40.5">
      <c r="A298" s="7" t="s">
        <v>67</v>
      </c>
      <c r="B298" s="5" t="s">
        <v>795</v>
      </c>
      <c r="C298" s="2" t="s">
        <v>60</v>
      </c>
      <c r="G298" s="2" t="s">
        <v>48</v>
      </c>
      <c r="R298" s="2" t="s">
        <v>757</v>
      </c>
      <c r="S298" s="2" t="s">
        <v>51</v>
      </c>
      <c r="V298" s="2" t="s">
        <v>796</v>
      </c>
      <c r="W298" s="2" t="s">
        <v>53</v>
      </c>
      <c r="AA298" s="2">
        <v>0</v>
      </c>
      <c r="AB298" s="2">
        <v>0</v>
      </c>
      <c r="AC298" s="2">
        <v>0</v>
      </c>
      <c r="AD298" s="2">
        <v>0</v>
      </c>
      <c r="AE298" s="2">
        <v>0</v>
      </c>
      <c r="AF298" s="2">
        <v>0</v>
      </c>
      <c r="AG298" s="2">
        <v>0</v>
      </c>
      <c r="AH298" s="2">
        <v>0</v>
      </c>
    </row>
    <row r="299" spans="1:37" ht="27">
      <c r="A299" s="7" t="s">
        <v>67</v>
      </c>
      <c r="B299" s="5" t="s">
        <v>797</v>
      </c>
      <c r="C299" s="2" t="s">
        <v>60</v>
      </c>
      <c r="G299" s="2" t="s">
        <v>48</v>
      </c>
      <c r="R299" s="2" t="s">
        <v>757</v>
      </c>
      <c r="S299" s="2" t="s">
        <v>51</v>
      </c>
      <c r="V299" s="2" t="s">
        <v>798</v>
      </c>
      <c r="W299" s="2" t="s">
        <v>53</v>
      </c>
      <c r="AA299" s="2">
        <v>0</v>
      </c>
      <c r="AB299" s="2">
        <v>0</v>
      </c>
      <c r="AC299" s="2">
        <v>0</v>
      </c>
      <c r="AD299" s="2">
        <v>0</v>
      </c>
      <c r="AE299" s="2">
        <v>0</v>
      </c>
      <c r="AF299" s="2">
        <v>0</v>
      </c>
      <c r="AG299" s="2">
        <v>0</v>
      </c>
      <c r="AH299" s="2">
        <v>0</v>
      </c>
    </row>
    <row r="300" spans="1:37" ht="27">
      <c r="A300" s="7" t="s">
        <v>67</v>
      </c>
      <c r="B300" s="5" t="s">
        <v>799</v>
      </c>
      <c r="C300" s="2" t="s">
        <v>60</v>
      </c>
      <c r="G300" s="2" t="s">
        <v>48</v>
      </c>
      <c r="R300" s="2" t="s">
        <v>757</v>
      </c>
      <c r="S300" s="2" t="s">
        <v>51</v>
      </c>
      <c r="V300" s="2" t="s">
        <v>800</v>
      </c>
      <c r="W300" s="2" t="s">
        <v>53</v>
      </c>
      <c r="AA300" s="2">
        <v>0</v>
      </c>
      <c r="AB300" s="2">
        <v>0</v>
      </c>
      <c r="AC300" s="2">
        <v>0</v>
      </c>
      <c r="AD300" s="2">
        <v>0</v>
      </c>
      <c r="AE300" s="2">
        <v>0</v>
      </c>
      <c r="AF300" s="2">
        <v>0</v>
      </c>
      <c r="AG300" s="2">
        <v>0</v>
      </c>
      <c r="AH300" s="2">
        <v>0</v>
      </c>
    </row>
    <row r="301" spans="1:37" ht="27">
      <c r="A301" s="7" t="s">
        <v>67</v>
      </c>
      <c r="B301" s="5" t="s">
        <v>801</v>
      </c>
      <c r="C301" s="2" t="s">
        <v>60</v>
      </c>
      <c r="G301" s="2" t="s">
        <v>48</v>
      </c>
      <c r="R301" s="2" t="s">
        <v>757</v>
      </c>
      <c r="S301" s="2" t="s">
        <v>51</v>
      </c>
      <c r="V301" s="2" t="s">
        <v>802</v>
      </c>
      <c r="W301" s="2" t="s">
        <v>53</v>
      </c>
      <c r="AA301" s="2">
        <v>0</v>
      </c>
      <c r="AB301" s="2">
        <v>0</v>
      </c>
      <c r="AC301" s="2">
        <v>0</v>
      </c>
      <c r="AD301" s="2">
        <v>0</v>
      </c>
      <c r="AE301" s="2">
        <v>0</v>
      </c>
      <c r="AF301" s="2">
        <v>0</v>
      </c>
      <c r="AG301" s="2">
        <v>0</v>
      </c>
      <c r="AH301" s="2">
        <v>0</v>
      </c>
    </row>
    <row r="302" spans="1:37" ht="40.5">
      <c r="A302" s="7" t="s">
        <v>67</v>
      </c>
      <c r="B302" s="5" t="s">
        <v>803</v>
      </c>
      <c r="C302" s="2" t="s">
        <v>60</v>
      </c>
      <c r="G302" s="2" t="s">
        <v>48</v>
      </c>
      <c r="R302" s="2" t="s">
        <v>757</v>
      </c>
      <c r="S302" s="2" t="s">
        <v>51</v>
      </c>
      <c r="V302" s="2" t="s">
        <v>804</v>
      </c>
      <c r="W302" s="2" t="s">
        <v>53</v>
      </c>
      <c r="AA302" s="2">
        <v>0</v>
      </c>
      <c r="AB302" s="2">
        <v>0</v>
      </c>
      <c r="AC302" s="2">
        <v>0</v>
      </c>
      <c r="AD302" s="2">
        <v>0</v>
      </c>
      <c r="AE302" s="2">
        <v>0</v>
      </c>
      <c r="AF302" s="2">
        <v>0</v>
      </c>
      <c r="AG302" s="2">
        <v>0</v>
      </c>
      <c r="AH302" s="2">
        <v>0</v>
      </c>
    </row>
    <row r="303" spans="1:37">
      <c r="A303" s="7" t="s">
        <v>58</v>
      </c>
      <c r="B303" s="5" t="s">
        <v>805</v>
      </c>
      <c r="C303" s="2" t="s">
        <v>60</v>
      </c>
      <c r="F303" s="2" t="s">
        <v>48</v>
      </c>
      <c r="G303" s="2" t="s">
        <v>48</v>
      </c>
      <c r="I303" s="2" t="s">
        <v>49</v>
      </c>
      <c r="N303" s="3">
        <v>45730</v>
      </c>
      <c r="R303" s="2" t="s">
        <v>700</v>
      </c>
      <c r="S303" s="2" t="s">
        <v>51</v>
      </c>
      <c r="U303" s="2" t="s">
        <v>705</v>
      </c>
      <c r="V303" s="2" t="s">
        <v>806</v>
      </c>
      <c r="W303" s="2" t="s">
        <v>53</v>
      </c>
      <c r="AA303" s="2">
        <v>0</v>
      </c>
      <c r="AB303" s="2">
        <v>0</v>
      </c>
      <c r="AC303" s="2">
        <v>0</v>
      </c>
      <c r="AD303" s="2">
        <v>55.56</v>
      </c>
      <c r="AE303" s="2">
        <v>4</v>
      </c>
      <c r="AF303" s="2">
        <v>0</v>
      </c>
      <c r="AG303" s="2">
        <v>5</v>
      </c>
      <c r="AH303" s="2">
        <v>9</v>
      </c>
      <c r="AI303" s="3">
        <v>45717</v>
      </c>
      <c r="AK303" s="2" t="s">
        <v>91</v>
      </c>
    </row>
    <row r="304" spans="1:37" ht="27">
      <c r="A304" s="7" t="s">
        <v>67</v>
      </c>
      <c r="B304" s="5" t="s">
        <v>807</v>
      </c>
      <c r="C304" s="2" t="s">
        <v>60</v>
      </c>
      <c r="G304" s="2" t="s">
        <v>48</v>
      </c>
      <c r="R304" s="2" t="s">
        <v>805</v>
      </c>
      <c r="S304" s="2" t="s">
        <v>51</v>
      </c>
      <c r="V304" s="2" t="s">
        <v>808</v>
      </c>
      <c r="W304" s="2" t="s">
        <v>53</v>
      </c>
      <c r="AA304" s="2">
        <v>0</v>
      </c>
      <c r="AB304" s="2">
        <v>0</v>
      </c>
      <c r="AC304" s="2">
        <v>0</v>
      </c>
      <c r="AD304" s="2">
        <v>0</v>
      </c>
      <c r="AE304" s="2">
        <v>0</v>
      </c>
      <c r="AF304" s="2">
        <v>0</v>
      </c>
      <c r="AG304" s="2">
        <v>0</v>
      </c>
      <c r="AH304" s="2">
        <v>0</v>
      </c>
    </row>
    <row r="305" spans="1:37" ht="27">
      <c r="A305" s="7" t="s">
        <v>67</v>
      </c>
      <c r="B305" s="5" t="s">
        <v>809</v>
      </c>
      <c r="C305" s="2" t="s">
        <v>60</v>
      </c>
      <c r="G305" s="2" t="s">
        <v>48</v>
      </c>
      <c r="R305" s="2" t="s">
        <v>805</v>
      </c>
      <c r="S305" s="2" t="s">
        <v>51</v>
      </c>
      <c r="V305" s="2" t="s">
        <v>810</v>
      </c>
      <c r="W305" s="2" t="s">
        <v>53</v>
      </c>
      <c r="AA305" s="2">
        <v>0</v>
      </c>
      <c r="AB305" s="2">
        <v>0</v>
      </c>
      <c r="AC305" s="2">
        <v>0</v>
      </c>
      <c r="AD305" s="2">
        <v>0</v>
      </c>
      <c r="AE305" s="2">
        <v>0</v>
      </c>
      <c r="AF305" s="2">
        <v>0</v>
      </c>
      <c r="AG305" s="2">
        <v>0</v>
      </c>
      <c r="AH305" s="2">
        <v>0</v>
      </c>
    </row>
    <row r="306" spans="1:37" ht="27">
      <c r="A306" s="7" t="s">
        <v>67</v>
      </c>
      <c r="B306" s="5" t="s">
        <v>809</v>
      </c>
      <c r="C306" s="2" t="s">
        <v>60</v>
      </c>
      <c r="G306" s="2" t="s">
        <v>48</v>
      </c>
      <c r="R306" s="2" t="s">
        <v>805</v>
      </c>
      <c r="S306" s="2" t="s">
        <v>51</v>
      </c>
      <c r="V306" s="2" t="s">
        <v>811</v>
      </c>
      <c r="W306" s="2" t="s">
        <v>53</v>
      </c>
      <c r="AA306" s="2">
        <v>0</v>
      </c>
      <c r="AB306" s="2">
        <v>0</v>
      </c>
      <c r="AC306" s="2">
        <v>0</v>
      </c>
      <c r="AD306" s="2">
        <v>0</v>
      </c>
      <c r="AE306" s="2">
        <v>0</v>
      </c>
      <c r="AF306" s="2">
        <v>0</v>
      </c>
      <c r="AG306" s="2">
        <v>0</v>
      </c>
      <c r="AH306" s="2">
        <v>0</v>
      </c>
    </row>
    <row r="307" spans="1:37" ht="27">
      <c r="A307" s="7" t="s">
        <v>67</v>
      </c>
      <c r="B307" s="5" t="s">
        <v>812</v>
      </c>
      <c r="C307" s="2" t="s">
        <v>60</v>
      </c>
      <c r="G307" s="2" t="s">
        <v>48</v>
      </c>
      <c r="O307" s="3">
        <v>45730</v>
      </c>
      <c r="R307" s="2" t="s">
        <v>805</v>
      </c>
      <c r="S307" s="2" t="s">
        <v>51</v>
      </c>
      <c r="V307" s="2" t="s">
        <v>813</v>
      </c>
      <c r="W307" s="2" t="s">
        <v>53</v>
      </c>
      <c r="AA307" s="2">
        <v>0</v>
      </c>
      <c r="AB307" s="2">
        <v>0</v>
      </c>
      <c r="AC307" s="2">
        <v>0</v>
      </c>
      <c r="AD307" s="2">
        <v>0</v>
      </c>
      <c r="AE307" s="2">
        <v>0</v>
      </c>
      <c r="AF307" s="2">
        <v>0</v>
      </c>
      <c r="AG307" s="2">
        <v>0</v>
      </c>
      <c r="AH307" s="2">
        <v>0</v>
      </c>
      <c r="AJ307" s="3">
        <v>45717</v>
      </c>
    </row>
    <row r="308" spans="1:37">
      <c r="A308" s="7" t="s">
        <v>54</v>
      </c>
      <c r="B308" s="5" t="s">
        <v>814</v>
      </c>
      <c r="C308" s="2" t="s">
        <v>47</v>
      </c>
      <c r="F308" s="2" t="s">
        <v>48</v>
      </c>
      <c r="G308" s="2" t="s">
        <v>48</v>
      </c>
      <c r="I308" s="2" t="s">
        <v>49</v>
      </c>
      <c r="R308" s="2" t="s">
        <v>674</v>
      </c>
      <c r="S308" s="2" t="s">
        <v>51</v>
      </c>
      <c r="U308" s="2" t="s">
        <v>407</v>
      </c>
      <c r="V308" s="2" t="s">
        <v>815</v>
      </c>
      <c r="W308" s="2" t="s">
        <v>53</v>
      </c>
      <c r="AA308" s="2">
        <v>0</v>
      </c>
      <c r="AB308" s="2">
        <v>0</v>
      </c>
      <c r="AC308" s="2">
        <v>0</v>
      </c>
      <c r="AD308" s="2">
        <v>0</v>
      </c>
      <c r="AE308" s="2">
        <v>2</v>
      </c>
      <c r="AF308" s="2">
        <v>0</v>
      </c>
      <c r="AG308" s="2">
        <v>0</v>
      </c>
      <c r="AH308" s="2">
        <v>2</v>
      </c>
    </row>
    <row r="309" spans="1:37">
      <c r="A309" s="7" t="s">
        <v>58</v>
      </c>
      <c r="B309" s="5" t="s">
        <v>816</v>
      </c>
      <c r="C309" s="2" t="s">
        <v>60</v>
      </c>
      <c r="F309" s="2" t="s">
        <v>48</v>
      </c>
      <c r="G309" s="2" t="s">
        <v>48</v>
      </c>
      <c r="I309" s="2" t="s">
        <v>49</v>
      </c>
      <c r="R309" s="2" t="s">
        <v>814</v>
      </c>
      <c r="S309" s="2" t="s">
        <v>51</v>
      </c>
      <c r="U309" s="2" t="s">
        <v>241</v>
      </c>
      <c r="V309" s="2" t="s">
        <v>817</v>
      </c>
      <c r="W309" s="2" t="s">
        <v>53</v>
      </c>
      <c r="AA309" s="2">
        <v>0</v>
      </c>
      <c r="AB309" s="2">
        <v>0</v>
      </c>
      <c r="AC309" s="2">
        <v>0</v>
      </c>
      <c r="AD309" s="2">
        <v>82.35</v>
      </c>
      <c r="AE309" s="2">
        <v>3</v>
      </c>
      <c r="AF309" s="2">
        <v>0</v>
      </c>
      <c r="AG309" s="2">
        <v>14</v>
      </c>
      <c r="AH309" s="2">
        <v>17</v>
      </c>
      <c r="AK309" s="2" t="s">
        <v>91</v>
      </c>
    </row>
    <row r="310" spans="1:37">
      <c r="A310" s="7" t="s">
        <v>67</v>
      </c>
      <c r="B310" s="5" t="s">
        <v>818</v>
      </c>
      <c r="C310" s="2" t="s">
        <v>60</v>
      </c>
      <c r="G310" s="2" t="s">
        <v>48</v>
      </c>
      <c r="R310" s="2" t="s">
        <v>816</v>
      </c>
      <c r="S310" s="2" t="s">
        <v>51</v>
      </c>
      <c r="V310" s="2" t="s">
        <v>819</v>
      </c>
      <c r="W310" s="2" t="s">
        <v>53</v>
      </c>
      <c r="AA310" s="2">
        <v>0</v>
      </c>
      <c r="AB310" s="2">
        <v>0</v>
      </c>
      <c r="AC310" s="2">
        <v>0</v>
      </c>
      <c r="AD310" s="2">
        <v>0</v>
      </c>
      <c r="AE310" s="2">
        <v>0</v>
      </c>
      <c r="AF310" s="2">
        <v>0</v>
      </c>
      <c r="AG310" s="2">
        <v>0</v>
      </c>
      <c r="AH310" s="2">
        <v>0</v>
      </c>
    </row>
    <row r="311" spans="1:37">
      <c r="A311" s="7" t="s">
        <v>67</v>
      </c>
      <c r="B311" s="5" t="s">
        <v>820</v>
      </c>
      <c r="C311" s="2" t="s">
        <v>60</v>
      </c>
      <c r="G311" s="2" t="s">
        <v>48</v>
      </c>
      <c r="R311" s="2" t="s">
        <v>816</v>
      </c>
      <c r="S311" s="2" t="s">
        <v>51</v>
      </c>
      <c r="V311" s="2" t="s">
        <v>821</v>
      </c>
      <c r="W311" s="2" t="s">
        <v>53</v>
      </c>
      <c r="AA311" s="2">
        <v>0</v>
      </c>
      <c r="AB311" s="2">
        <v>0</v>
      </c>
      <c r="AC311" s="2">
        <v>0</v>
      </c>
      <c r="AD311" s="2">
        <v>0</v>
      </c>
      <c r="AE311" s="2">
        <v>0</v>
      </c>
      <c r="AF311" s="2">
        <v>0</v>
      </c>
      <c r="AG311" s="2">
        <v>0</v>
      </c>
      <c r="AH311" s="2">
        <v>0</v>
      </c>
    </row>
    <row r="312" spans="1:37" ht="40.5">
      <c r="A312" s="7" t="s">
        <v>67</v>
      </c>
      <c r="B312" s="5" t="s">
        <v>822</v>
      </c>
      <c r="C312" s="2" t="s">
        <v>60</v>
      </c>
      <c r="G312" s="2" t="s">
        <v>48</v>
      </c>
      <c r="R312" s="2" t="s">
        <v>816</v>
      </c>
      <c r="S312" s="2" t="s">
        <v>51</v>
      </c>
      <c r="V312" s="2" t="s">
        <v>823</v>
      </c>
      <c r="W312" s="2" t="s">
        <v>53</v>
      </c>
      <c r="AA312" s="2">
        <v>0</v>
      </c>
      <c r="AB312" s="2">
        <v>0</v>
      </c>
      <c r="AC312" s="2">
        <v>0</v>
      </c>
      <c r="AD312" s="2">
        <v>0</v>
      </c>
      <c r="AE312" s="2">
        <v>0</v>
      </c>
      <c r="AF312" s="2">
        <v>0</v>
      </c>
      <c r="AG312" s="2">
        <v>0</v>
      </c>
      <c r="AH312" s="2">
        <v>0</v>
      </c>
    </row>
    <row r="313" spans="1:37">
      <c r="A313" s="7" t="s">
        <v>58</v>
      </c>
      <c r="B313" s="5" t="s">
        <v>824</v>
      </c>
      <c r="C313" s="2" t="s">
        <v>60</v>
      </c>
      <c r="F313" s="2" t="s">
        <v>48</v>
      </c>
      <c r="G313" s="2" t="s">
        <v>48</v>
      </c>
      <c r="I313" s="2" t="s">
        <v>49</v>
      </c>
      <c r="R313" s="2" t="s">
        <v>814</v>
      </c>
      <c r="S313" s="2" t="s">
        <v>51</v>
      </c>
      <c r="U313" s="2" t="s">
        <v>241</v>
      </c>
      <c r="V313" s="2" t="s">
        <v>825</v>
      </c>
      <c r="W313" s="2" t="s">
        <v>53</v>
      </c>
      <c r="AA313" s="2">
        <v>0</v>
      </c>
      <c r="AB313" s="2">
        <v>0</v>
      </c>
      <c r="AC313" s="2">
        <v>0</v>
      </c>
      <c r="AD313" s="2">
        <v>96.77</v>
      </c>
      <c r="AE313" s="2">
        <v>1</v>
      </c>
      <c r="AF313" s="2">
        <v>0</v>
      </c>
      <c r="AG313" s="2">
        <v>30</v>
      </c>
      <c r="AH313" s="2">
        <v>31</v>
      </c>
      <c r="AK313" s="2" t="s">
        <v>91</v>
      </c>
    </row>
    <row r="314" spans="1:37">
      <c r="A314" s="7" t="s">
        <v>67</v>
      </c>
      <c r="B314" s="5" t="s">
        <v>826</v>
      </c>
      <c r="C314" s="2" t="s">
        <v>60</v>
      </c>
      <c r="G314" s="2" t="s">
        <v>48</v>
      </c>
      <c r="R314" s="2" t="s">
        <v>824</v>
      </c>
      <c r="S314" s="2" t="s">
        <v>51</v>
      </c>
      <c r="V314" s="2" t="s">
        <v>827</v>
      </c>
      <c r="W314" s="2" t="s">
        <v>53</v>
      </c>
      <c r="AA314" s="2">
        <v>0</v>
      </c>
      <c r="AB314" s="2">
        <v>0</v>
      </c>
      <c r="AC314" s="2">
        <v>0</v>
      </c>
      <c r="AD314" s="2">
        <v>0</v>
      </c>
      <c r="AE314" s="2">
        <v>0</v>
      </c>
      <c r="AF314" s="2">
        <v>0</v>
      </c>
      <c r="AG314" s="2">
        <v>0</v>
      </c>
      <c r="AH314" s="2">
        <v>0</v>
      </c>
    </row>
    <row r="315" spans="1:37">
      <c r="A315" s="7" t="s">
        <v>54</v>
      </c>
      <c r="B315" s="5" t="s">
        <v>828</v>
      </c>
      <c r="C315" s="2" t="s">
        <v>47</v>
      </c>
      <c r="F315" s="2" t="s">
        <v>48</v>
      </c>
      <c r="G315" s="2" t="s">
        <v>48</v>
      </c>
      <c r="I315" s="2" t="s">
        <v>49</v>
      </c>
      <c r="J315" s="2" t="s">
        <v>829</v>
      </c>
      <c r="N315" s="3">
        <v>46063</v>
      </c>
      <c r="R315" s="2" t="s">
        <v>674</v>
      </c>
      <c r="S315" s="2" t="s">
        <v>51</v>
      </c>
      <c r="U315" s="2" t="s">
        <v>407</v>
      </c>
      <c r="V315" s="2" t="s">
        <v>830</v>
      </c>
      <c r="W315" s="2" t="s">
        <v>53</v>
      </c>
      <c r="AA315" s="2">
        <v>0</v>
      </c>
      <c r="AB315" s="2">
        <v>0</v>
      </c>
      <c r="AC315" s="2">
        <v>0</v>
      </c>
      <c r="AD315" s="2">
        <v>0</v>
      </c>
      <c r="AE315" s="2">
        <v>3</v>
      </c>
      <c r="AF315" s="2">
        <v>0</v>
      </c>
      <c r="AG315" s="2">
        <v>0</v>
      </c>
      <c r="AH315" s="2">
        <v>3</v>
      </c>
      <c r="AI315" s="3">
        <v>45966</v>
      </c>
    </row>
    <row r="316" spans="1:37">
      <c r="A316" s="7" t="s">
        <v>58</v>
      </c>
      <c r="B316" s="5" t="s">
        <v>831</v>
      </c>
      <c r="C316" s="2" t="s">
        <v>60</v>
      </c>
      <c r="I316" s="2" t="s">
        <v>49</v>
      </c>
      <c r="J316" s="2" t="s">
        <v>829</v>
      </c>
      <c r="N316" s="3">
        <v>46063</v>
      </c>
      <c r="R316" s="2" t="s">
        <v>828</v>
      </c>
      <c r="S316" s="2" t="s">
        <v>51</v>
      </c>
      <c r="U316" s="2" t="s">
        <v>832</v>
      </c>
      <c r="V316" s="2" t="s">
        <v>833</v>
      </c>
      <c r="W316" s="2" t="s">
        <v>53</v>
      </c>
      <c r="AA316" s="2">
        <v>0</v>
      </c>
      <c r="AB316" s="2">
        <v>0</v>
      </c>
      <c r="AC316" s="2">
        <v>0</v>
      </c>
      <c r="AD316" s="2">
        <v>37.93</v>
      </c>
      <c r="AE316" s="2">
        <v>16</v>
      </c>
      <c r="AF316" s="2">
        <v>2</v>
      </c>
      <c r="AG316" s="2">
        <v>11</v>
      </c>
      <c r="AH316" s="2">
        <v>29</v>
      </c>
      <c r="AI316" s="3">
        <v>45966</v>
      </c>
    </row>
    <row r="317" spans="1:37">
      <c r="A317" s="7" t="s">
        <v>58</v>
      </c>
      <c r="B317" s="5" t="s">
        <v>834</v>
      </c>
      <c r="C317" s="2" t="s">
        <v>60</v>
      </c>
      <c r="F317" s="2" t="s">
        <v>48</v>
      </c>
      <c r="I317" s="2" t="s">
        <v>49</v>
      </c>
      <c r="R317" s="2" t="s">
        <v>828</v>
      </c>
      <c r="S317" s="2" t="s">
        <v>51</v>
      </c>
      <c r="U317" s="2" t="s">
        <v>407</v>
      </c>
      <c r="V317" s="2" t="s">
        <v>835</v>
      </c>
      <c r="W317" s="2" t="s">
        <v>53</v>
      </c>
      <c r="AA317" s="2">
        <v>0</v>
      </c>
      <c r="AB317" s="2">
        <v>0</v>
      </c>
      <c r="AC317" s="2">
        <v>0</v>
      </c>
      <c r="AD317" s="2">
        <v>0</v>
      </c>
      <c r="AE317" s="2">
        <v>2</v>
      </c>
      <c r="AF317" s="2">
        <v>0</v>
      </c>
      <c r="AG317" s="2">
        <v>0</v>
      </c>
      <c r="AH317" s="2">
        <v>2</v>
      </c>
    </row>
    <row r="318" spans="1:37" ht="40.5">
      <c r="A318" s="7" t="s">
        <v>67</v>
      </c>
      <c r="B318" s="5" t="s">
        <v>836</v>
      </c>
      <c r="C318" s="2" t="s">
        <v>60</v>
      </c>
      <c r="G318" s="2" t="s">
        <v>48</v>
      </c>
      <c r="I318" s="2" t="s">
        <v>77</v>
      </c>
      <c r="R318" s="2" t="s">
        <v>834</v>
      </c>
      <c r="S318" s="2" t="s">
        <v>273</v>
      </c>
      <c r="U318" s="2" t="s">
        <v>407</v>
      </c>
      <c r="V318" s="2" t="s">
        <v>837</v>
      </c>
      <c r="W318" s="2" t="s">
        <v>53</v>
      </c>
      <c r="AA318" s="2">
        <v>0</v>
      </c>
      <c r="AB318" s="2">
        <v>0</v>
      </c>
      <c r="AC318" s="2">
        <v>0</v>
      </c>
      <c r="AD318" s="2">
        <v>0</v>
      </c>
      <c r="AE318" s="2">
        <v>0</v>
      </c>
      <c r="AF318" s="2">
        <v>0</v>
      </c>
      <c r="AG318" s="2">
        <v>0</v>
      </c>
      <c r="AH318" s="2">
        <v>0</v>
      </c>
      <c r="AK318" s="2" t="s">
        <v>91</v>
      </c>
    </row>
    <row r="319" spans="1:37" ht="27">
      <c r="A319" s="7" t="s">
        <v>67</v>
      </c>
      <c r="B319" s="5" t="s">
        <v>838</v>
      </c>
      <c r="C319" s="2" t="s">
        <v>60</v>
      </c>
      <c r="G319" s="2" t="s">
        <v>48</v>
      </c>
      <c r="I319" s="2" t="s">
        <v>77</v>
      </c>
      <c r="R319" s="2" t="s">
        <v>834</v>
      </c>
      <c r="S319" s="2" t="s">
        <v>99</v>
      </c>
      <c r="T319" s="2" t="s">
        <v>718</v>
      </c>
      <c r="U319" s="2" t="s">
        <v>407</v>
      </c>
      <c r="V319" s="2" t="s">
        <v>839</v>
      </c>
      <c r="W319" s="2" t="s">
        <v>53</v>
      </c>
      <c r="AA319" s="2">
        <v>0</v>
      </c>
      <c r="AB319" s="2">
        <v>0</v>
      </c>
      <c r="AC319" s="2">
        <v>0</v>
      </c>
      <c r="AD319" s="2">
        <v>0</v>
      </c>
      <c r="AE319" s="2">
        <v>0</v>
      </c>
      <c r="AF319" s="2">
        <v>0</v>
      </c>
      <c r="AG319" s="2">
        <v>0</v>
      </c>
      <c r="AH319" s="2">
        <v>0</v>
      </c>
      <c r="AK319" s="2" t="s">
        <v>91</v>
      </c>
    </row>
    <row r="320" spans="1:37">
      <c r="A320" s="7" t="s">
        <v>58</v>
      </c>
      <c r="B320" s="5" t="s">
        <v>840</v>
      </c>
      <c r="C320" s="2" t="s">
        <v>60</v>
      </c>
      <c r="F320" s="2" t="s">
        <v>48</v>
      </c>
      <c r="I320" s="2" t="s">
        <v>49</v>
      </c>
      <c r="R320" s="2" t="s">
        <v>828</v>
      </c>
      <c r="S320" s="2" t="s">
        <v>51</v>
      </c>
      <c r="U320" s="2" t="s">
        <v>407</v>
      </c>
      <c r="V320" s="2" t="s">
        <v>841</v>
      </c>
      <c r="W320" s="2" t="s">
        <v>53</v>
      </c>
      <c r="AA320" s="2">
        <v>0</v>
      </c>
      <c r="AB320" s="2">
        <v>0</v>
      </c>
      <c r="AC320" s="2">
        <v>0</v>
      </c>
      <c r="AD320" s="2">
        <v>0</v>
      </c>
      <c r="AE320" s="2">
        <v>1</v>
      </c>
      <c r="AF320" s="2">
        <v>0</v>
      </c>
      <c r="AG320" s="2">
        <v>0</v>
      </c>
      <c r="AH320" s="2">
        <v>1</v>
      </c>
    </row>
    <row r="321" spans="1:37" ht="27">
      <c r="A321" s="7" t="s">
        <v>67</v>
      </c>
      <c r="B321" s="5" t="s">
        <v>842</v>
      </c>
      <c r="C321" s="2" t="s">
        <v>60</v>
      </c>
      <c r="G321" s="2" t="s">
        <v>48</v>
      </c>
      <c r="R321" s="2" t="s">
        <v>840</v>
      </c>
      <c r="S321" s="2" t="s">
        <v>51</v>
      </c>
      <c r="V321" s="2" t="s">
        <v>843</v>
      </c>
      <c r="W321" s="2" t="s">
        <v>53</v>
      </c>
      <c r="AA321" s="2">
        <v>0</v>
      </c>
      <c r="AB321" s="2">
        <v>0</v>
      </c>
      <c r="AC321" s="2">
        <v>0</v>
      </c>
      <c r="AD321" s="2">
        <v>0</v>
      </c>
      <c r="AE321" s="2">
        <v>0</v>
      </c>
      <c r="AF321" s="2">
        <v>0</v>
      </c>
      <c r="AG321" s="2">
        <v>0</v>
      </c>
      <c r="AH321" s="2">
        <v>0</v>
      </c>
    </row>
    <row r="322" spans="1:37">
      <c r="A322" s="7" t="s">
        <v>54</v>
      </c>
      <c r="B322" s="5" t="s">
        <v>844</v>
      </c>
      <c r="C322" s="2" t="s">
        <v>47</v>
      </c>
      <c r="G322" s="2" t="s">
        <v>48</v>
      </c>
      <c r="I322" s="2" t="s">
        <v>49</v>
      </c>
      <c r="R322" s="2" t="s">
        <v>674</v>
      </c>
      <c r="S322" s="2" t="s">
        <v>51</v>
      </c>
      <c r="V322" s="2" t="s">
        <v>845</v>
      </c>
      <c r="W322" s="2" t="s">
        <v>53</v>
      </c>
      <c r="AA322" s="2">
        <v>0</v>
      </c>
      <c r="AB322" s="2">
        <v>0</v>
      </c>
      <c r="AC322" s="2">
        <v>0</v>
      </c>
      <c r="AD322" s="2">
        <v>0</v>
      </c>
      <c r="AE322" s="2">
        <v>0</v>
      </c>
      <c r="AF322" s="2">
        <v>0</v>
      </c>
      <c r="AG322" s="2">
        <v>0</v>
      </c>
      <c r="AH322" s="2">
        <v>0</v>
      </c>
    </row>
    <row r="323" spans="1:37">
      <c r="A323" s="7" t="s">
        <v>54</v>
      </c>
      <c r="B323" s="5" t="s">
        <v>846</v>
      </c>
      <c r="C323" s="2" t="s">
        <v>47</v>
      </c>
      <c r="G323" s="2" t="s">
        <v>48</v>
      </c>
      <c r="I323" s="2" t="s">
        <v>49</v>
      </c>
      <c r="R323" s="2" t="s">
        <v>674</v>
      </c>
      <c r="S323" s="2" t="s">
        <v>51</v>
      </c>
      <c r="V323" s="2" t="s">
        <v>847</v>
      </c>
      <c r="W323" s="2" t="s">
        <v>53</v>
      </c>
      <c r="AA323" s="2">
        <v>0</v>
      </c>
      <c r="AB323" s="2">
        <v>0</v>
      </c>
      <c r="AC323" s="2">
        <v>0</v>
      </c>
      <c r="AD323" s="2">
        <v>0</v>
      </c>
      <c r="AE323" s="2">
        <v>0</v>
      </c>
      <c r="AF323" s="2">
        <v>0</v>
      </c>
      <c r="AG323" s="2">
        <v>0</v>
      </c>
      <c r="AH323" s="2">
        <v>0</v>
      </c>
    </row>
    <row r="324" spans="1:37">
      <c r="A324" s="7" t="s">
        <v>45</v>
      </c>
      <c r="B324" s="5" t="s">
        <v>848</v>
      </c>
      <c r="C324" s="2" t="s">
        <v>47</v>
      </c>
      <c r="F324" s="2" t="s">
        <v>48</v>
      </c>
      <c r="G324" s="2" t="s">
        <v>48</v>
      </c>
      <c r="I324" s="2" t="s">
        <v>49</v>
      </c>
      <c r="J324" s="2" t="s">
        <v>849</v>
      </c>
      <c r="N324" s="3">
        <v>46113</v>
      </c>
      <c r="S324" s="2" t="s">
        <v>51</v>
      </c>
      <c r="V324" s="2" t="s">
        <v>850</v>
      </c>
      <c r="W324" s="2" t="s">
        <v>53</v>
      </c>
      <c r="AA324" s="2">
        <v>0</v>
      </c>
      <c r="AB324" s="2">
        <v>0</v>
      </c>
      <c r="AC324" s="2">
        <v>0</v>
      </c>
      <c r="AD324" s="2">
        <v>0</v>
      </c>
      <c r="AE324" s="2">
        <v>5</v>
      </c>
      <c r="AF324" s="2">
        <v>0</v>
      </c>
      <c r="AG324" s="2">
        <v>0</v>
      </c>
      <c r="AH324" s="2">
        <v>5</v>
      </c>
      <c r="AI324" s="3">
        <v>45938</v>
      </c>
    </row>
    <row r="325" spans="1:37">
      <c r="A325" s="7" t="s">
        <v>54</v>
      </c>
      <c r="B325" s="5" t="s">
        <v>851</v>
      </c>
      <c r="C325" s="2" t="s">
        <v>47</v>
      </c>
      <c r="F325" s="2" t="s">
        <v>48</v>
      </c>
      <c r="G325" s="2" t="s">
        <v>48</v>
      </c>
      <c r="I325" s="2" t="s">
        <v>49</v>
      </c>
      <c r="J325" s="2" t="s">
        <v>849</v>
      </c>
      <c r="N325" s="3">
        <v>46113</v>
      </c>
      <c r="R325" s="2" t="s">
        <v>848</v>
      </c>
      <c r="S325" s="2" t="s">
        <v>51</v>
      </c>
      <c r="U325" s="2" t="s">
        <v>852</v>
      </c>
      <c r="V325" s="2" t="s">
        <v>853</v>
      </c>
      <c r="W325" s="2" t="s">
        <v>53</v>
      </c>
      <c r="AA325" s="2">
        <v>0</v>
      </c>
      <c r="AB325" s="2">
        <v>0</v>
      </c>
      <c r="AC325" s="2">
        <v>0</v>
      </c>
      <c r="AD325" s="2">
        <v>0</v>
      </c>
      <c r="AE325" s="2">
        <v>2</v>
      </c>
      <c r="AF325" s="2">
        <v>0</v>
      </c>
      <c r="AG325" s="2">
        <v>0</v>
      </c>
      <c r="AH325" s="2">
        <v>2</v>
      </c>
      <c r="AI325" s="3">
        <v>45938</v>
      </c>
    </row>
    <row r="326" spans="1:37">
      <c r="A326" s="7" t="s">
        <v>58</v>
      </c>
      <c r="B326" s="5" t="s">
        <v>854</v>
      </c>
      <c r="C326" s="2" t="s">
        <v>60</v>
      </c>
      <c r="I326" s="2" t="s">
        <v>49</v>
      </c>
      <c r="R326" s="2" t="s">
        <v>851</v>
      </c>
      <c r="S326" s="2" t="s">
        <v>51</v>
      </c>
      <c r="U326" s="2" t="s">
        <v>276</v>
      </c>
      <c r="V326" s="2" t="s">
        <v>855</v>
      </c>
      <c r="W326" s="2" t="s">
        <v>53</v>
      </c>
      <c r="AA326" s="2">
        <v>0</v>
      </c>
      <c r="AB326" s="2">
        <v>0</v>
      </c>
      <c r="AC326" s="2">
        <v>0</v>
      </c>
      <c r="AD326" s="2">
        <v>50</v>
      </c>
      <c r="AE326" s="2">
        <v>1</v>
      </c>
      <c r="AF326" s="2">
        <v>0</v>
      </c>
      <c r="AG326" s="2">
        <v>1</v>
      </c>
      <c r="AH326" s="2">
        <v>2</v>
      </c>
      <c r="AK326" s="2" t="s">
        <v>263</v>
      </c>
    </row>
    <row r="327" spans="1:37">
      <c r="A327" s="7" t="s">
        <v>67</v>
      </c>
      <c r="B327" s="5" t="s">
        <v>856</v>
      </c>
      <c r="C327" s="2" t="s">
        <v>60</v>
      </c>
      <c r="H327" s="2" t="s">
        <v>98</v>
      </c>
      <c r="R327" s="2" t="s">
        <v>854</v>
      </c>
      <c r="S327" s="2" t="s">
        <v>99</v>
      </c>
      <c r="T327" s="2" t="s">
        <v>857</v>
      </c>
      <c r="U327" s="2" t="s">
        <v>858</v>
      </c>
      <c r="V327" s="2" t="s">
        <v>859</v>
      </c>
      <c r="W327" s="2" t="s">
        <v>53</v>
      </c>
      <c r="AA327" s="2">
        <v>0</v>
      </c>
      <c r="AB327" s="2">
        <v>0</v>
      </c>
      <c r="AC327" s="2">
        <v>0</v>
      </c>
      <c r="AD327" s="2">
        <v>0</v>
      </c>
      <c r="AE327" s="2">
        <v>0</v>
      </c>
      <c r="AF327" s="2">
        <v>0</v>
      </c>
      <c r="AG327" s="2">
        <v>0</v>
      </c>
      <c r="AH327" s="2">
        <v>0</v>
      </c>
      <c r="AK327" s="2" t="s">
        <v>263</v>
      </c>
    </row>
    <row r="328" spans="1:37">
      <c r="A328" s="7" t="s">
        <v>58</v>
      </c>
      <c r="B328" s="5" t="s">
        <v>860</v>
      </c>
      <c r="C328" s="2" t="s">
        <v>60</v>
      </c>
      <c r="F328" s="2" t="s">
        <v>48</v>
      </c>
      <c r="G328" s="2" t="s">
        <v>48</v>
      </c>
      <c r="I328" s="2" t="s">
        <v>49</v>
      </c>
      <c r="J328" s="2" t="s">
        <v>849</v>
      </c>
      <c r="N328" s="3">
        <v>46113</v>
      </c>
      <c r="R328" s="2" t="s">
        <v>851</v>
      </c>
      <c r="S328" s="2" t="s">
        <v>51</v>
      </c>
      <c r="U328" s="2" t="s">
        <v>276</v>
      </c>
      <c r="V328" s="2" t="s">
        <v>861</v>
      </c>
      <c r="W328" s="2" t="s">
        <v>53</v>
      </c>
      <c r="AA328" s="2">
        <v>0</v>
      </c>
      <c r="AB328" s="2">
        <v>0</v>
      </c>
      <c r="AC328" s="2">
        <v>0</v>
      </c>
      <c r="AD328" s="2">
        <v>16.670000000000002</v>
      </c>
      <c r="AE328" s="2">
        <v>8</v>
      </c>
      <c r="AF328" s="2">
        <v>2</v>
      </c>
      <c r="AG328" s="2">
        <v>2</v>
      </c>
      <c r="AH328" s="2">
        <v>12</v>
      </c>
      <c r="AI328" s="3">
        <v>45938</v>
      </c>
      <c r="AK328" s="2" t="s">
        <v>862</v>
      </c>
    </row>
    <row r="329" spans="1:37">
      <c r="A329" s="7" t="s">
        <v>67</v>
      </c>
      <c r="B329" s="5" t="s">
        <v>863</v>
      </c>
      <c r="C329" s="2" t="s">
        <v>60</v>
      </c>
      <c r="G329" s="2" t="s">
        <v>48</v>
      </c>
      <c r="I329" s="2" t="s">
        <v>98</v>
      </c>
      <c r="R329" s="2" t="s">
        <v>860</v>
      </c>
      <c r="S329" s="2" t="s">
        <v>51</v>
      </c>
      <c r="V329" s="2" t="s">
        <v>864</v>
      </c>
      <c r="W329" s="2" t="s">
        <v>53</v>
      </c>
      <c r="AA329" s="2">
        <v>0</v>
      </c>
      <c r="AB329" s="2">
        <v>0</v>
      </c>
      <c r="AC329" s="2">
        <v>0</v>
      </c>
      <c r="AD329" s="2">
        <v>0</v>
      </c>
      <c r="AE329" s="2">
        <v>0</v>
      </c>
      <c r="AF329" s="2">
        <v>0</v>
      </c>
      <c r="AG329" s="2">
        <v>0</v>
      </c>
      <c r="AH329" s="2">
        <v>0</v>
      </c>
    </row>
    <row r="330" spans="1:37">
      <c r="A330" s="7" t="s">
        <v>67</v>
      </c>
      <c r="B330" s="5" t="s">
        <v>863</v>
      </c>
      <c r="C330" s="2" t="s">
        <v>60</v>
      </c>
      <c r="H330" s="2" t="s">
        <v>98</v>
      </c>
      <c r="R330" s="2" t="s">
        <v>860</v>
      </c>
      <c r="S330" s="2" t="s">
        <v>99</v>
      </c>
      <c r="T330" s="2" t="s">
        <v>858</v>
      </c>
      <c r="U330" s="2" t="s">
        <v>858</v>
      </c>
      <c r="V330" s="2" t="s">
        <v>865</v>
      </c>
      <c r="W330" s="2" t="s">
        <v>53</v>
      </c>
      <c r="AA330" s="2">
        <v>0</v>
      </c>
      <c r="AB330" s="2">
        <v>0</v>
      </c>
      <c r="AC330" s="2">
        <v>0</v>
      </c>
      <c r="AD330" s="2">
        <v>0</v>
      </c>
      <c r="AE330" s="2">
        <v>0</v>
      </c>
      <c r="AF330" s="2">
        <v>0</v>
      </c>
      <c r="AG330" s="2">
        <v>0</v>
      </c>
      <c r="AH330" s="2">
        <v>0</v>
      </c>
      <c r="AK330" s="2" t="s">
        <v>96</v>
      </c>
    </row>
    <row r="331" spans="1:37">
      <c r="A331" s="7" t="s">
        <v>67</v>
      </c>
      <c r="B331" s="5" t="s">
        <v>866</v>
      </c>
      <c r="C331" s="2" t="s">
        <v>60</v>
      </c>
      <c r="G331" s="2" t="s">
        <v>48</v>
      </c>
      <c r="H331" s="2" t="s">
        <v>98</v>
      </c>
      <c r="K331" s="2" t="s">
        <v>240</v>
      </c>
      <c r="R331" s="2" t="s">
        <v>860</v>
      </c>
      <c r="S331" s="2" t="s">
        <v>330</v>
      </c>
      <c r="T331" s="2" t="s">
        <v>858</v>
      </c>
      <c r="U331" s="2" t="s">
        <v>858</v>
      </c>
      <c r="V331" s="2" t="s">
        <v>867</v>
      </c>
      <c r="W331" s="2" t="s">
        <v>243</v>
      </c>
      <c r="AA331" s="2">
        <v>0</v>
      </c>
      <c r="AB331" s="2">
        <v>0</v>
      </c>
      <c r="AC331" s="2">
        <v>0</v>
      </c>
      <c r="AD331" s="2">
        <v>0</v>
      </c>
      <c r="AE331" s="2">
        <v>0</v>
      </c>
      <c r="AF331" s="2">
        <v>0</v>
      </c>
      <c r="AG331" s="2">
        <v>0</v>
      </c>
      <c r="AH331" s="2">
        <v>0</v>
      </c>
      <c r="AK331" s="2" t="s">
        <v>96</v>
      </c>
    </row>
    <row r="332" spans="1:37">
      <c r="A332" s="7" t="s">
        <v>67</v>
      </c>
      <c r="B332" s="5" t="s">
        <v>868</v>
      </c>
      <c r="C332" s="2" t="s">
        <v>60</v>
      </c>
      <c r="H332" s="2" t="s">
        <v>98</v>
      </c>
      <c r="R332" s="2" t="s">
        <v>860</v>
      </c>
      <c r="S332" s="2" t="s">
        <v>99</v>
      </c>
      <c r="T332" s="2" t="s">
        <v>100</v>
      </c>
      <c r="U332" s="2" t="s">
        <v>81</v>
      </c>
      <c r="V332" s="2" t="s">
        <v>869</v>
      </c>
      <c r="W332" s="2" t="s">
        <v>53</v>
      </c>
      <c r="AA332" s="2">
        <v>0</v>
      </c>
      <c r="AB332" s="2">
        <v>0</v>
      </c>
      <c r="AC332" s="2">
        <v>0</v>
      </c>
      <c r="AD332" s="2">
        <v>0</v>
      </c>
      <c r="AE332" s="2">
        <v>0</v>
      </c>
      <c r="AF332" s="2">
        <v>0</v>
      </c>
      <c r="AG332" s="2">
        <v>0</v>
      </c>
      <c r="AH332" s="2">
        <v>0</v>
      </c>
      <c r="AK332" s="2" t="s">
        <v>870</v>
      </c>
    </row>
    <row r="333" spans="1:37">
      <c r="A333" s="7" t="s">
        <v>67</v>
      </c>
      <c r="B333" s="5" t="s">
        <v>871</v>
      </c>
      <c r="C333" s="2" t="s">
        <v>60</v>
      </c>
      <c r="H333" s="2" t="s">
        <v>98</v>
      </c>
      <c r="R333" s="2" t="s">
        <v>860</v>
      </c>
      <c r="S333" s="2" t="s">
        <v>99</v>
      </c>
      <c r="T333" s="2" t="s">
        <v>100</v>
      </c>
      <c r="U333" s="2" t="s">
        <v>81</v>
      </c>
      <c r="V333" s="2" t="s">
        <v>872</v>
      </c>
      <c r="W333" s="2" t="s">
        <v>53</v>
      </c>
      <c r="AA333" s="2">
        <v>0</v>
      </c>
      <c r="AB333" s="2">
        <v>0</v>
      </c>
      <c r="AC333" s="2">
        <v>0</v>
      </c>
      <c r="AD333" s="2">
        <v>0</v>
      </c>
      <c r="AE333" s="2">
        <v>0</v>
      </c>
      <c r="AF333" s="2">
        <v>0</v>
      </c>
      <c r="AG333" s="2">
        <v>0</v>
      </c>
      <c r="AH333" s="2">
        <v>0</v>
      </c>
      <c r="AK333" s="2" t="s">
        <v>870</v>
      </c>
    </row>
    <row r="334" spans="1:37">
      <c r="A334" s="7" t="s">
        <v>67</v>
      </c>
      <c r="B334" s="5" t="s">
        <v>868</v>
      </c>
      <c r="C334" s="2" t="s">
        <v>60</v>
      </c>
      <c r="H334" s="2" t="s">
        <v>98</v>
      </c>
      <c r="R334" s="2" t="s">
        <v>860</v>
      </c>
      <c r="S334" s="2" t="s">
        <v>99</v>
      </c>
      <c r="T334" s="2" t="s">
        <v>100</v>
      </c>
      <c r="U334" s="2" t="s">
        <v>81</v>
      </c>
      <c r="V334" s="2" t="s">
        <v>873</v>
      </c>
      <c r="W334" s="2" t="s">
        <v>53</v>
      </c>
      <c r="AA334" s="2">
        <v>0</v>
      </c>
      <c r="AB334" s="2">
        <v>0</v>
      </c>
      <c r="AC334" s="2">
        <v>0</v>
      </c>
      <c r="AD334" s="2">
        <v>0</v>
      </c>
      <c r="AE334" s="2">
        <v>0</v>
      </c>
      <c r="AF334" s="2">
        <v>0</v>
      </c>
      <c r="AG334" s="2">
        <v>0</v>
      </c>
      <c r="AH334" s="2">
        <v>0</v>
      </c>
      <c r="AK334" s="2" t="s">
        <v>870</v>
      </c>
    </row>
    <row r="335" spans="1:37">
      <c r="A335" s="7" t="s">
        <v>67</v>
      </c>
      <c r="B335" s="5" t="s">
        <v>874</v>
      </c>
      <c r="C335" s="2" t="s">
        <v>60</v>
      </c>
      <c r="H335" s="2" t="s">
        <v>98</v>
      </c>
      <c r="R335" s="2" t="s">
        <v>860</v>
      </c>
      <c r="S335" s="2" t="s">
        <v>99</v>
      </c>
      <c r="T335" s="2" t="s">
        <v>100</v>
      </c>
      <c r="U335" s="2" t="s">
        <v>81</v>
      </c>
      <c r="V335" s="2" t="s">
        <v>875</v>
      </c>
      <c r="W335" s="2" t="s">
        <v>53</v>
      </c>
      <c r="AA335" s="2">
        <v>0</v>
      </c>
      <c r="AB335" s="2">
        <v>0</v>
      </c>
      <c r="AC335" s="2">
        <v>0</v>
      </c>
      <c r="AD335" s="2">
        <v>0</v>
      </c>
      <c r="AE335" s="2">
        <v>0</v>
      </c>
      <c r="AF335" s="2">
        <v>0</v>
      </c>
      <c r="AG335" s="2">
        <v>0</v>
      </c>
      <c r="AH335" s="2">
        <v>0</v>
      </c>
      <c r="AK335" s="2" t="s">
        <v>870</v>
      </c>
    </row>
    <row r="336" spans="1:37" ht="27">
      <c r="A336" s="7" t="s">
        <v>67</v>
      </c>
      <c r="B336" s="5" t="s">
        <v>876</v>
      </c>
      <c r="C336" s="2" t="s">
        <v>60</v>
      </c>
      <c r="G336" s="2" t="s">
        <v>48</v>
      </c>
      <c r="K336" s="2" t="s">
        <v>240</v>
      </c>
      <c r="R336" s="2" t="s">
        <v>860</v>
      </c>
      <c r="S336" s="2" t="s">
        <v>99</v>
      </c>
      <c r="U336" s="2" t="s">
        <v>81</v>
      </c>
      <c r="V336" s="2" t="s">
        <v>877</v>
      </c>
      <c r="W336" s="2" t="s">
        <v>311</v>
      </c>
      <c r="AA336" s="2">
        <v>0</v>
      </c>
      <c r="AB336" s="2">
        <v>0</v>
      </c>
      <c r="AC336" s="2">
        <v>0</v>
      </c>
      <c r="AD336" s="2">
        <v>0</v>
      </c>
      <c r="AE336" s="2">
        <v>0</v>
      </c>
      <c r="AF336" s="2">
        <v>0</v>
      </c>
      <c r="AG336" s="2">
        <v>0</v>
      </c>
      <c r="AH336" s="2">
        <v>0</v>
      </c>
    </row>
    <row r="337" spans="1:37" ht="27">
      <c r="A337" s="7" t="s">
        <v>67</v>
      </c>
      <c r="B337" s="5" t="s">
        <v>878</v>
      </c>
      <c r="C337" s="2" t="s">
        <v>60</v>
      </c>
      <c r="G337" s="2" t="s">
        <v>48</v>
      </c>
      <c r="K337" s="2" t="s">
        <v>879</v>
      </c>
      <c r="R337" s="2" t="s">
        <v>860</v>
      </c>
      <c r="S337" s="2" t="s">
        <v>99</v>
      </c>
      <c r="U337" s="2" t="s">
        <v>81</v>
      </c>
      <c r="V337" s="2" t="s">
        <v>880</v>
      </c>
      <c r="W337" s="2" t="s">
        <v>413</v>
      </c>
      <c r="AA337" s="2">
        <v>0</v>
      </c>
      <c r="AB337" s="2">
        <v>0</v>
      </c>
      <c r="AC337" s="2">
        <v>0</v>
      </c>
      <c r="AD337" s="2">
        <v>100</v>
      </c>
      <c r="AE337" s="2">
        <v>0</v>
      </c>
      <c r="AF337" s="2">
        <v>0</v>
      </c>
      <c r="AG337" s="2">
        <v>1</v>
      </c>
      <c r="AH337" s="2">
        <v>1</v>
      </c>
    </row>
    <row r="338" spans="1:37" ht="27">
      <c r="A338" s="7" t="s">
        <v>67</v>
      </c>
      <c r="B338" s="5" t="s">
        <v>881</v>
      </c>
      <c r="C338" s="2" t="s">
        <v>60</v>
      </c>
      <c r="H338" s="2" t="s">
        <v>616</v>
      </c>
      <c r="K338" s="2" t="s">
        <v>882</v>
      </c>
      <c r="R338" s="2" t="s">
        <v>860</v>
      </c>
      <c r="S338" s="2" t="s">
        <v>99</v>
      </c>
      <c r="U338" s="2" t="s">
        <v>81</v>
      </c>
      <c r="V338" s="2" t="s">
        <v>883</v>
      </c>
      <c r="W338" s="2" t="s">
        <v>362</v>
      </c>
      <c r="AA338" s="2">
        <v>0</v>
      </c>
      <c r="AB338" s="2">
        <v>0</v>
      </c>
      <c r="AC338" s="2">
        <v>0</v>
      </c>
      <c r="AD338" s="2">
        <v>0</v>
      </c>
      <c r="AE338" s="2">
        <v>0</v>
      </c>
      <c r="AF338" s="2">
        <v>0</v>
      </c>
      <c r="AG338" s="2">
        <v>0</v>
      </c>
      <c r="AH338" s="2">
        <v>0</v>
      </c>
    </row>
    <row r="339" spans="1:37">
      <c r="A339" s="7" t="s">
        <v>54</v>
      </c>
      <c r="B339" s="5" t="s">
        <v>884</v>
      </c>
      <c r="C339" s="2" t="s">
        <v>47</v>
      </c>
      <c r="F339" s="2" t="s">
        <v>48</v>
      </c>
      <c r="G339" s="2" t="s">
        <v>48</v>
      </c>
      <c r="I339" s="2" t="s">
        <v>49</v>
      </c>
      <c r="R339" s="2" t="s">
        <v>848</v>
      </c>
      <c r="S339" s="2" t="s">
        <v>51</v>
      </c>
      <c r="V339" s="2" t="s">
        <v>885</v>
      </c>
      <c r="W339" s="2" t="s">
        <v>53</v>
      </c>
      <c r="AA339" s="2">
        <v>0</v>
      </c>
      <c r="AB339" s="2">
        <v>0</v>
      </c>
      <c r="AC339" s="2">
        <v>0</v>
      </c>
      <c r="AD339" s="2">
        <v>0</v>
      </c>
      <c r="AE339" s="2">
        <v>1</v>
      </c>
      <c r="AF339" s="2">
        <v>0</v>
      </c>
      <c r="AG339" s="2">
        <v>0</v>
      </c>
      <c r="AH339" s="2">
        <v>1</v>
      </c>
    </row>
    <row r="340" spans="1:37">
      <c r="A340" s="7" t="s">
        <v>58</v>
      </c>
      <c r="B340" s="5" t="s">
        <v>886</v>
      </c>
      <c r="C340" s="2" t="s">
        <v>60</v>
      </c>
      <c r="F340" s="2" t="s">
        <v>48</v>
      </c>
      <c r="G340" s="2" t="s">
        <v>48</v>
      </c>
      <c r="I340" s="2" t="s">
        <v>49</v>
      </c>
      <c r="R340" s="2" t="s">
        <v>884</v>
      </c>
      <c r="S340" s="2" t="s">
        <v>51</v>
      </c>
      <c r="V340" s="2" t="s">
        <v>887</v>
      </c>
      <c r="W340" s="2" t="s">
        <v>53</v>
      </c>
      <c r="AA340" s="2">
        <v>0</v>
      </c>
      <c r="AB340" s="2">
        <v>0</v>
      </c>
      <c r="AC340" s="2">
        <v>0</v>
      </c>
      <c r="AD340" s="2">
        <v>0</v>
      </c>
      <c r="AE340" s="2">
        <v>1</v>
      </c>
      <c r="AF340" s="2">
        <v>0</v>
      </c>
      <c r="AG340" s="2">
        <v>0</v>
      </c>
      <c r="AH340" s="2">
        <v>1</v>
      </c>
    </row>
    <row r="341" spans="1:37">
      <c r="A341" s="7" t="s">
        <v>67</v>
      </c>
      <c r="B341" s="5" t="s">
        <v>888</v>
      </c>
      <c r="C341" s="2" t="s">
        <v>60</v>
      </c>
      <c r="G341" s="2" t="s">
        <v>48</v>
      </c>
      <c r="I341" s="2" t="s">
        <v>98</v>
      </c>
      <c r="R341" s="2" t="s">
        <v>886</v>
      </c>
      <c r="S341" s="2" t="s">
        <v>51</v>
      </c>
      <c r="V341" s="2" t="s">
        <v>889</v>
      </c>
      <c r="W341" s="2" t="s">
        <v>53</v>
      </c>
      <c r="AA341" s="2">
        <v>0</v>
      </c>
      <c r="AB341" s="2">
        <v>0</v>
      </c>
      <c r="AC341" s="2">
        <v>0</v>
      </c>
      <c r="AD341" s="2">
        <v>0</v>
      </c>
      <c r="AE341" s="2">
        <v>0</v>
      </c>
      <c r="AF341" s="2">
        <v>0</v>
      </c>
      <c r="AG341" s="2">
        <v>0</v>
      </c>
      <c r="AH341" s="2">
        <v>0</v>
      </c>
    </row>
    <row r="342" spans="1:37">
      <c r="A342" s="7" t="s">
        <v>54</v>
      </c>
      <c r="B342" s="5" t="s">
        <v>890</v>
      </c>
      <c r="C342" s="2" t="s">
        <v>47</v>
      </c>
      <c r="F342" s="2" t="s">
        <v>48</v>
      </c>
      <c r="G342" s="2" t="s">
        <v>48</v>
      </c>
      <c r="I342" s="2" t="s">
        <v>49</v>
      </c>
      <c r="R342" s="2" t="s">
        <v>848</v>
      </c>
      <c r="S342" s="2" t="s">
        <v>51</v>
      </c>
      <c r="U342" s="2" t="s">
        <v>81</v>
      </c>
      <c r="V342" s="2" t="s">
        <v>891</v>
      </c>
      <c r="W342" s="2" t="s">
        <v>53</v>
      </c>
      <c r="AA342" s="2">
        <v>0</v>
      </c>
      <c r="AB342" s="2">
        <v>0</v>
      </c>
      <c r="AC342" s="2">
        <v>0</v>
      </c>
      <c r="AD342" s="2">
        <v>0</v>
      </c>
      <c r="AE342" s="2">
        <v>4</v>
      </c>
      <c r="AF342" s="2">
        <v>0</v>
      </c>
      <c r="AG342" s="2">
        <v>0</v>
      </c>
      <c r="AH342" s="2">
        <v>4</v>
      </c>
    </row>
    <row r="343" spans="1:37">
      <c r="A343" s="7" t="s">
        <v>58</v>
      </c>
      <c r="B343" s="5" t="s">
        <v>892</v>
      </c>
      <c r="C343" s="2" t="s">
        <v>60</v>
      </c>
      <c r="R343" s="2" t="s">
        <v>890</v>
      </c>
      <c r="S343" s="2" t="s">
        <v>51</v>
      </c>
      <c r="U343" s="2" t="s">
        <v>276</v>
      </c>
      <c r="V343" s="2" t="s">
        <v>893</v>
      </c>
      <c r="W343" s="2" t="s">
        <v>53</v>
      </c>
      <c r="AA343" s="2">
        <v>0</v>
      </c>
      <c r="AB343" s="2">
        <v>0</v>
      </c>
      <c r="AC343" s="2">
        <v>0</v>
      </c>
      <c r="AD343" s="2">
        <v>50</v>
      </c>
      <c r="AE343" s="2">
        <v>3</v>
      </c>
      <c r="AF343" s="2">
        <v>0</v>
      </c>
      <c r="AG343" s="2">
        <v>3</v>
      </c>
      <c r="AH343" s="2">
        <v>6</v>
      </c>
      <c r="AK343" s="2" t="s">
        <v>96</v>
      </c>
    </row>
    <row r="344" spans="1:37" ht="27">
      <c r="A344" s="7" t="s">
        <v>67</v>
      </c>
      <c r="B344" s="5" t="s">
        <v>894</v>
      </c>
      <c r="C344" s="2" t="s">
        <v>60</v>
      </c>
      <c r="H344" s="2" t="s">
        <v>98</v>
      </c>
      <c r="R344" s="2" t="s">
        <v>892</v>
      </c>
      <c r="S344" s="2" t="s">
        <v>99</v>
      </c>
      <c r="T344" s="2" t="s">
        <v>858</v>
      </c>
      <c r="U344" s="2" t="s">
        <v>858</v>
      </c>
      <c r="V344" s="2" t="s">
        <v>895</v>
      </c>
      <c r="W344" s="2" t="s">
        <v>53</v>
      </c>
      <c r="AA344" s="2">
        <v>0</v>
      </c>
      <c r="AB344" s="2">
        <v>0</v>
      </c>
      <c r="AC344" s="2">
        <v>0</v>
      </c>
      <c r="AD344" s="2">
        <v>0</v>
      </c>
      <c r="AE344" s="2">
        <v>0</v>
      </c>
      <c r="AF344" s="2">
        <v>0</v>
      </c>
      <c r="AG344" s="2">
        <v>0</v>
      </c>
      <c r="AH344" s="2">
        <v>0</v>
      </c>
      <c r="AK344" s="2" t="s">
        <v>96</v>
      </c>
    </row>
    <row r="345" spans="1:37" ht="27">
      <c r="A345" s="7" t="s">
        <v>67</v>
      </c>
      <c r="B345" s="5" t="s">
        <v>896</v>
      </c>
      <c r="C345" s="2" t="s">
        <v>60</v>
      </c>
      <c r="H345" s="2" t="s">
        <v>98</v>
      </c>
      <c r="R345" s="2" t="s">
        <v>892</v>
      </c>
      <c r="S345" s="2" t="s">
        <v>99</v>
      </c>
      <c r="T345" s="2" t="s">
        <v>858</v>
      </c>
      <c r="U345" s="2" t="s">
        <v>858</v>
      </c>
      <c r="V345" s="2" t="s">
        <v>897</v>
      </c>
      <c r="W345" s="2" t="s">
        <v>53</v>
      </c>
      <c r="AA345" s="2">
        <v>0</v>
      </c>
      <c r="AB345" s="2">
        <v>0</v>
      </c>
      <c r="AC345" s="2">
        <v>0</v>
      </c>
      <c r="AD345" s="2">
        <v>0</v>
      </c>
      <c r="AE345" s="2">
        <v>0</v>
      </c>
      <c r="AF345" s="2">
        <v>0</v>
      </c>
      <c r="AG345" s="2">
        <v>0</v>
      </c>
      <c r="AH345" s="2">
        <v>0</v>
      </c>
      <c r="AK345" s="2" t="s">
        <v>96</v>
      </c>
    </row>
    <row r="346" spans="1:37" ht="27">
      <c r="A346" s="7" t="s">
        <v>67</v>
      </c>
      <c r="B346" s="5" t="s">
        <v>898</v>
      </c>
      <c r="C346" s="2" t="s">
        <v>60</v>
      </c>
      <c r="H346" s="2" t="s">
        <v>98</v>
      </c>
      <c r="R346" s="2" t="s">
        <v>892</v>
      </c>
      <c r="S346" s="2" t="s">
        <v>99</v>
      </c>
      <c r="T346" s="2" t="s">
        <v>858</v>
      </c>
      <c r="U346" s="2" t="s">
        <v>858</v>
      </c>
      <c r="V346" s="2" t="s">
        <v>899</v>
      </c>
      <c r="W346" s="2" t="s">
        <v>53</v>
      </c>
      <c r="AA346" s="2">
        <v>0</v>
      </c>
      <c r="AB346" s="2">
        <v>0</v>
      </c>
      <c r="AC346" s="2">
        <v>0</v>
      </c>
      <c r="AD346" s="2">
        <v>0</v>
      </c>
      <c r="AE346" s="2">
        <v>0</v>
      </c>
      <c r="AF346" s="2">
        <v>0</v>
      </c>
      <c r="AG346" s="2">
        <v>0</v>
      </c>
      <c r="AH346" s="2">
        <v>0</v>
      </c>
      <c r="AK346" s="2" t="s">
        <v>96</v>
      </c>
    </row>
    <row r="347" spans="1:37">
      <c r="A347" s="7" t="s">
        <v>58</v>
      </c>
      <c r="B347" s="5" t="s">
        <v>900</v>
      </c>
      <c r="C347" s="2" t="s">
        <v>60</v>
      </c>
      <c r="F347" s="2" t="s">
        <v>48</v>
      </c>
      <c r="R347" s="2" t="s">
        <v>890</v>
      </c>
      <c r="S347" s="2" t="s">
        <v>51</v>
      </c>
      <c r="U347" s="2" t="s">
        <v>276</v>
      </c>
      <c r="V347" s="2" t="s">
        <v>901</v>
      </c>
      <c r="W347" s="2" t="s">
        <v>53</v>
      </c>
      <c r="AA347" s="2">
        <v>0</v>
      </c>
      <c r="AB347" s="2">
        <v>0</v>
      </c>
      <c r="AC347" s="2">
        <v>0</v>
      </c>
      <c r="AD347" s="2">
        <v>0</v>
      </c>
      <c r="AE347" s="2">
        <v>2</v>
      </c>
      <c r="AF347" s="2">
        <v>0</v>
      </c>
      <c r="AG347" s="2">
        <v>0</v>
      </c>
      <c r="AH347" s="2">
        <v>2</v>
      </c>
      <c r="AK347" s="2" t="s">
        <v>96</v>
      </c>
    </row>
    <row r="348" spans="1:37" ht="27">
      <c r="A348" s="7" t="s">
        <v>67</v>
      </c>
      <c r="B348" s="5" t="s">
        <v>902</v>
      </c>
      <c r="C348" s="2" t="s">
        <v>60</v>
      </c>
      <c r="H348" s="2" t="s">
        <v>98</v>
      </c>
      <c r="R348" s="2" t="s">
        <v>900</v>
      </c>
      <c r="S348" s="2" t="s">
        <v>99</v>
      </c>
      <c r="T348" s="2" t="s">
        <v>858</v>
      </c>
      <c r="U348" s="2" t="s">
        <v>858</v>
      </c>
      <c r="V348" s="2" t="s">
        <v>903</v>
      </c>
      <c r="W348" s="2" t="s">
        <v>53</v>
      </c>
      <c r="AA348" s="2">
        <v>0</v>
      </c>
      <c r="AB348" s="2">
        <v>0</v>
      </c>
      <c r="AC348" s="2">
        <v>0</v>
      </c>
      <c r="AD348" s="2">
        <v>0</v>
      </c>
      <c r="AE348" s="2">
        <v>0</v>
      </c>
      <c r="AF348" s="2">
        <v>0</v>
      </c>
      <c r="AG348" s="2">
        <v>0</v>
      </c>
      <c r="AH348" s="2">
        <v>0</v>
      </c>
      <c r="AK348" s="2" t="s">
        <v>96</v>
      </c>
    </row>
    <row r="349" spans="1:37" ht="27">
      <c r="A349" s="7" t="s">
        <v>67</v>
      </c>
      <c r="B349" s="5" t="s">
        <v>904</v>
      </c>
      <c r="C349" s="2" t="s">
        <v>60</v>
      </c>
      <c r="G349" s="2" t="s">
        <v>48</v>
      </c>
      <c r="R349" s="2" t="s">
        <v>900</v>
      </c>
      <c r="S349" s="2" t="s">
        <v>99</v>
      </c>
      <c r="T349" s="2" t="s">
        <v>100</v>
      </c>
      <c r="U349" s="2" t="s">
        <v>858</v>
      </c>
      <c r="V349" s="2" t="s">
        <v>905</v>
      </c>
      <c r="W349" s="2" t="s">
        <v>53</v>
      </c>
      <c r="AA349" s="2">
        <v>0</v>
      </c>
      <c r="AB349" s="2">
        <v>0</v>
      </c>
      <c r="AC349" s="2">
        <v>0</v>
      </c>
      <c r="AD349" s="2">
        <v>0</v>
      </c>
      <c r="AE349" s="2">
        <v>0</v>
      </c>
      <c r="AF349" s="2">
        <v>0</v>
      </c>
      <c r="AG349" s="2">
        <v>0</v>
      </c>
      <c r="AH349" s="2">
        <v>0</v>
      </c>
      <c r="AK349" s="2" t="s">
        <v>96</v>
      </c>
    </row>
    <row r="350" spans="1:37">
      <c r="A350" s="7" t="s">
        <v>58</v>
      </c>
      <c r="B350" s="5" t="s">
        <v>906</v>
      </c>
      <c r="C350" s="2" t="s">
        <v>60</v>
      </c>
      <c r="F350" s="2" t="s">
        <v>48</v>
      </c>
      <c r="R350" s="2" t="s">
        <v>890</v>
      </c>
      <c r="S350" s="2" t="s">
        <v>51</v>
      </c>
      <c r="U350" s="2" t="s">
        <v>276</v>
      </c>
      <c r="V350" s="2" t="s">
        <v>907</v>
      </c>
      <c r="W350" s="2" t="s">
        <v>53</v>
      </c>
      <c r="AA350" s="2">
        <v>0</v>
      </c>
      <c r="AB350" s="2">
        <v>0</v>
      </c>
      <c r="AC350" s="2">
        <v>0</v>
      </c>
      <c r="AD350" s="2">
        <v>0</v>
      </c>
      <c r="AE350" s="2">
        <v>2</v>
      </c>
      <c r="AF350" s="2">
        <v>0</v>
      </c>
      <c r="AG350" s="2">
        <v>0</v>
      </c>
      <c r="AH350" s="2">
        <v>2</v>
      </c>
      <c r="AK350" s="2" t="s">
        <v>96</v>
      </c>
    </row>
    <row r="351" spans="1:37">
      <c r="A351" s="7" t="s">
        <v>67</v>
      </c>
      <c r="B351" s="5" t="s">
        <v>908</v>
      </c>
      <c r="C351" s="2" t="s">
        <v>60</v>
      </c>
      <c r="G351" s="2" t="s">
        <v>48</v>
      </c>
      <c r="R351" s="2" t="s">
        <v>906</v>
      </c>
      <c r="S351" s="2" t="s">
        <v>144</v>
      </c>
      <c r="T351" s="2" t="s">
        <v>909</v>
      </c>
      <c r="U351" s="2" t="s">
        <v>858</v>
      </c>
      <c r="V351" s="2" t="s">
        <v>910</v>
      </c>
      <c r="W351" s="2" t="s">
        <v>53</v>
      </c>
      <c r="AA351" s="2">
        <v>0</v>
      </c>
      <c r="AB351" s="2">
        <v>0</v>
      </c>
      <c r="AC351" s="2">
        <v>0</v>
      </c>
      <c r="AD351" s="2">
        <v>0</v>
      </c>
      <c r="AE351" s="2">
        <v>0</v>
      </c>
      <c r="AF351" s="2">
        <v>0</v>
      </c>
      <c r="AG351" s="2">
        <v>0</v>
      </c>
      <c r="AH351" s="2">
        <v>0</v>
      </c>
      <c r="AK351" s="2" t="s">
        <v>96</v>
      </c>
    </row>
    <row r="352" spans="1:37">
      <c r="A352" s="7" t="s">
        <v>67</v>
      </c>
      <c r="B352" s="5" t="s">
        <v>911</v>
      </c>
      <c r="C352" s="2" t="s">
        <v>60</v>
      </c>
      <c r="H352" s="2" t="s">
        <v>98</v>
      </c>
      <c r="R352" s="2" t="s">
        <v>906</v>
      </c>
      <c r="S352" s="2" t="s">
        <v>99</v>
      </c>
      <c r="T352" s="2" t="s">
        <v>100</v>
      </c>
      <c r="U352" s="2" t="s">
        <v>81</v>
      </c>
      <c r="V352" s="2" t="s">
        <v>912</v>
      </c>
      <c r="W352" s="2" t="s">
        <v>53</v>
      </c>
      <c r="AA352" s="2">
        <v>0</v>
      </c>
      <c r="AB352" s="2">
        <v>0</v>
      </c>
      <c r="AC352" s="2">
        <v>0</v>
      </c>
      <c r="AD352" s="2">
        <v>0</v>
      </c>
      <c r="AE352" s="2">
        <v>0</v>
      </c>
      <c r="AF352" s="2">
        <v>0</v>
      </c>
      <c r="AG352" s="2">
        <v>0</v>
      </c>
      <c r="AH352" s="2">
        <v>0</v>
      </c>
      <c r="AK352" s="2" t="s">
        <v>96</v>
      </c>
    </row>
    <row r="353" spans="1:37">
      <c r="A353" s="7" t="s">
        <v>58</v>
      </c>
      <c r="B353" s="5" t="s">
        <v>913</v>
      </c>
      <c r="C353" s="2" t="s">
        <v>60</v>
      </c>
      <c r="F353" s="2" t="s">
        <v>48</v>
      </c>
      <c r="R353" s="2" t="s">
        <v>890</v>
      </c>
      <c r="S353" s="2" t="s">
        <v>51</v>
      </c>
      <c r="U353" s="2" t="s">
        <v>81</v>
      </c>
      <c r="V353" s="2" t="s">
        <v>914</v>
      </c>
      <c r="W353" s="2" t="s">
        <v>53</v>
      </c>
      <c r="AA353" s="2">
        <v>0</v>
      </c>
      <c r="AB353" s="2">
        <v>0</v>
      </c>
      <c r="AC353" s="2">
        <v>0</v>
      </c>
      <c r="AD353" s="2">
        <v>0</v>
      </c>
      <c r="AE353" s="2">
        <v>1</v>
      </c>
      <c r="AF353" s="2">
        <v>0</v>
      </c>
      <c r="AG353" s="2">
        <v>0</v>
      </c>
      <c r="AH353" s="2">
        <v>1</v>
      </c>
      <c r="AK353" s="2" t="s">
        <v>96</v>
      </c>
    </row>
    <row r="354" spans="1:37" ht="27">
      <c r="A354" s="7" t="s">
        <v>67</v>
      </c>
      <c r="B354" s="5" t="s">
        <v>915</v>
      </c>
      <c r="C354" s="2" t="s">
        <v>60</v>
      </c>
      <c r="G354" s="2" t="s">
        <v>48</v>
      </c>
      <c r="R354" s="2" t="s">
        <v>913</v>
      </c>
      <c r="S354" s="2" t="s">
        <v>99</v>
      </c>
      <c r="T354" s="2" t="s">
        <v>100</v>
      </c>
      <c r="U354" s="2" t="s">
        <v>81</v>
      </c>
      <c r="V354" s="2" t="s">
        <v>916</v>
      </c>
      <c r="W354" s="2" t="s">
        <v>53</v>
      </c>
      <c r="AA354" s="2">
        <v>0</v>
      </c>
      <c r="AB354" s="2">
        <v>0</v>
      </c>
      <c r="AC354" s="2">
        <v>0</v>
      </c>
      <c r="AD354" s="2">
        <v>0</v>
      </c>
      <c r="AE354" s="2">
        <v>0</v>
      </c>
      <c r="AF354" s="2">
        <v>0</v>
      </c>
      <c r="AG354" s="2">
        <v>0</v>
      </c>
      <c r="AH354" s="2">
        <v>0</v>
      </c>
      <c r="AK354" s="2" t="s">
        <v>96</v>
      </c>
    </row>
    <row r="355" spans="1:37">
      <c r="A355" s="7" t="s">
        <v>54</v>
      </c>
      <c r="B355" s="5" t="s">
        <v>917</v>
      </c>
      <c r="C355" s="2" t="s">
        <v>47</v>
      </c>
      <c r="F355" s="2" t="s">
        <v>48</v>
      </c>
      <c r="G355" s="2" t="s">
        <v>48</v>
      </c>
      <c r="I355" s="2" t="s">
        <v>49</v>
      </c>
      <c r="J355" s="2" t="s">
        <v>918</v>
      </c>
      <c r="N355" s="3">
        <v>46113</v>
      </c>
      <c r="R355" s="2" t="s">
        <v>848</v>
      </c>
      <c r="S355" s="2" t="s">
        <v>51</v>
      </c>
      <c r="U355" s="2" t="s">
        <v>852</v>
      </c>
      <c r="V355" s="2" t="s">
        <v>919</v>
      </c>
      <c r="W355" s="2" t="s">
        <v>53</v>
      </c>
      <c r="AA355" s="2">
        <v>0</v>
      </c>
      <c r="AB355" s="2">
        <v>0</v>
      </c>
      <c r="AC355" s="2">
        <v>0</v>
      </c>
      <c r="AD355" s="2">
        <v>0</v>
      </c>
      <c r="AE355" s="2">
        <v>5</v>
      </c>
      <c r="AF355" s="2">
        <v>0</v>
      </c>
      <c r="AG355" s="2">
        <v>0</v>
      </c>
      <c r="AH355" s="2">
        <v>5</v>
      </c>
      <c r="AI355" s="3">
        <v>45952</v>
      </c>
    </row>
    <row r="356" spans="1:37">
      <c r="A356" s="7" t="s">
        <v>58</v>
      </c>
      <c r="B356" s="5" t="s">
        <v>920</v>
      </c>
      <c r="C356" s="2" t="s">
        <v>60</v>
      </c>
      <c r="R356" s="2" t="s">
        <v>917</v>
      </c>
      <c r="S356" s="2" t="s">
        <v>51</v>
      </c>
      <c r="U356" s="2" t="s">
        <v>81</v>
      </c>
      <c r="V356" s="2" t="s">
        <v>921</v>
      </c>
      <c r="W356" s="2" t="s">
        <v>53</v>
      </c>
      <c r="AA356" s="2">
        <v>0</v>
      </c>
      <c r="AB356" s="2">
        <v>0</v>
      </c>
      <c r="AC356" s="2">
        <v>0</v>
      </c>
      <c r="AD356" s="2">
        <v>0</v>
      </c>
      <c r="AE356" s="2">
        <v>0</v>
      </c>
      <c r="AF356" s="2">
        <v>0</v>
      </c>
      <c r="AG356" s="2">
        <v>0</v>
      </c>
      <c r="AH356" s="2">
        <v>0</v>
      </c>
    </row>
    <row r="357" spans="1:37">
      <c r="A357" s="7" t="s">
        <v>58</v>
      </c>
      <c r="B357" s="5" t="s">
        <v>922</v>
      </c>
      <c r="C357" s="2" t="s">
        <v>60</v>
      </c>
      <c r="R357" s="2" t="s">
        <v>917</v>
      </c>
      <c r="S357" s="2" t="s">
        <v>51</v>
      </c>
      <c r="U357" s="2" t="s">
        <v>276</v>
      </c>
      <c r="V357" s="2" t="s">
        <v>923</v>
      </c>
      <c r="W357" s="2" t="s">
        <v>53</v>
      </c>
      <c r="AA357" s="2">
        <v>0</v>
      </c>
      <c r="AB357" s="2">
        <v>0</v>
      </c>
      <c r="AC357" s="2">
        <v>0</v>
      </c>
      <c r="AD357" s="2">
        <v>33.33</v>
      </c>
      <c r="AE357" s="2">
        <v>2</v>
      </c>
      <c r="AF357" s="2">
        <v>0</v>
      </c>
      <c r="AG357" s="2">
        <v>1</v>
      </c>
      <c r="AH357" s="2">
        <v>3</v>
      </c>
      <c r="AK357" s="2" t="s">
        <v>96</v>
      </c>
    </row>
    <row r="358" spans="1:37" ht="40.5">
      <c r="A358" s="7" t="s">
        <v>67</v>
      </c>
      <c r="B358" s="5" t="s">
        <v>924</v>
      </c>
      <c r="C358" s="2" t="s">
        <v>60</v>
      </c>
      <c r="H358" s="2" t="s">
        <v>98</v>
      </c>
      <c r="R358" s="2" t="s">
        <v>922</v>
      </c>
      <c r="S358" s="2" t="s">
        <v>99</v>
      </c>
      <c r="T358" s="2" t="s">
        <v>858</v>
      </c>
      <c r="U358" s="2" t="s">
        <v>858</v>
      </c>
      <c r="V358" s="2" t="s">
        <v>925</v>
      </c>
      <c r="W358" s="2" t="s">
        <v>53</v>
      </c>
      <c r="AA358" s="2">
        <v>0</v>
      </c>
      <c r="AB358" s="2">
        <v>0</v>
      </c>
      <c r="AC358" s="2">
        <v>0</v>
      </c>
      <c r="AD358" s="2">
        <v>0</v>
      </c>
      <c r="AE358" s="2">
        <v>0</v>
      </c>
      <c r="AF358" s="2">
        <v>0</v>
      </c>
      <c r="AG358" s="2">
        <v>0</v>
      </c>
      <c r="AH358" s="2">
        <v>0</v>
      </c>
      <c r="AK358" s="2" t="s">
        <v>96</v>
      </c>
    </row>
    <row r="359" spans="1:37" ht="40.5">
      <c r="A359" s="7" t="s">
        <v>67</v>
      </c>
      <c r="B359" s="5" t="s">
        <v>926</v>
      </c>
      <c r="C359" s="2" t="s">
        <v>60</v>
      </c>
      <c r="H359" s="2" t="s">
        <v>98</v>
      </c>
      <c r="R359" s="2" t="s">
        <v>922</v>
      </c>
      <c r="S359" s="2" t="s">
        <v>99</v>
      </c>
      <c r="T359" s="2" t="s">
        <v>100</v>
      </c>
      <c r="U359" s="2" t="s">
        <v>81</v>
      </c>
      <c r="V359" s="2" t="s">
        <v>927</v>
      </c>
      <c r="W359" s="2" t="s">
        <v>53</v>
      </c>
      <c r="AA359" s="2">
        <v>0</v>
      </c>
      <c r="AB359" s="2">
        <v>0</v>
      </c>
      <c r="AC359" s="2">
        <v>0</v>
      </c>
      <c r="AD359" s="2">
        <v>0</v>
      </c>
      <c r="AE359" s="2">
        <v>0</v>
      </c>
      <c r="AF359" s="2">
        <v>0</v>
      </c>
      <c r="AG359" s="2">
        <v>0</v>
      </c>
      <c r="AH359" s="2">
        <v>0</v>
      </c>
      <c r="AK359" s="2" t="s">
        <v>96</v>
      </c>
    </row>
    <row r="360" spans="1:37">
      <c r="A360" s="7" t="s">
        <v>58</v>
      </c>
      <c r="B360" s="5" t="s">
        <v>928</v>
      </c>
      <c r="C360" s="2" t="s">
        <v>60</v>
      </c>
      <c r="F360" s="2" t="s">
        <v>48</v>
      </c>
      <c r="J360" s="2" t="s">
        <v>918</v>
      </c>
      <c r="N360" s="3">
        <v>46113</v>
      </c>
      <c r="R360" s="2" t="s">
        <v>917</v>
      </c>
      <c r="S360" s="2" t="s">
        <v>51</v>
      </c>
      <c r="U360" s="2" t="s">
        <v>276</v>
      </c>
      <c r="V360" s="2" t="s">
        <v>929</v>
      </c>
      <c r="W360" s="2" t="s">
        <v>53</v>
      </c>
      <c r="AA360" s="2">
        <v>0</v>
      </c>
      <c r="AB360" s="2">
        <v>0</v>
      </c>
      <c r="AC360" s="2">
        <v>0</v>
      </c>
      <c r="AD360" s="2">
        <v>40</v>
      </c>
      <c r="AE360" s="2">
        <v>2</v>
      </c>
      <c r="AF360" s="2">
        <v>1</v>
      </c>
      <c r="AG360" s="2">
        <v>2</v>
      </c>
      <c r="AH360" s="2">
        <v>5</v>
      </c>
      <c r="AI360" s="3">
        <v>45952</v>
      </c>
      <c r="AK360" s="2" t="s">
        <v>96</v>
      </c>
    </row>
    <row r="361" spans="1:37">
      <c r="A361" s="7" t="s">
        <v>67</v>
      </c>
      <c r="B361" s="5" t="s">
        <v>930</v>
      </c>
      <c r="C361" s="2" t="s">
        <v>60</v>
      </c>
      <c r="G361" s="2" t="s">
        <v>48</v>
      </c>
      <c r="K361" s="2" t="s">
        <v>240</v>
      </c>
      <c r="R361" s="2" t="s">
        <v>928</v>
      </c>
      <c r="S361" s="2" t="s">
        <v>99</v>
      </c>
      <c r="T361" s="2" t="s">
        <v>858</v>
      </c>
      <c r="U361" s="2" t="s">
        <v>858</v>
      </c>
      <c r="V361" s="2" t="s">
        <v>931</v>
      </c>
      <c r="W361" s="2" t="s">
        <v>455</v>
      </c>
      <c r="AA361" s="2">
        <v>0</v>
      </c>
      <c r="AB361" s="2">
        <v>0</v>
      </c>
      <c r="AC361" s="2">
        <v>0</v>
      </c>
      <c r="AD361" s="2">
        <v>0</v>
      </c>
      <c r="AE361" s="2">
        <v>0</v>
      </c>
      <c r="AF361" s="2">
        <v>0</v>
      </c>
      <c r="AG361" s="2">
        <v>0</v>
      </c>
      <c r="AH361" s="2">
        <v>0</v>
      </c>
      <c r="AK361" s="2" t="s">
        <v>96</v>
      </c>
    </row>
    <row r="362" spans="1:37" ht="27">
      <c r="A362" s="7" t="s">
        <v>67</v>
      </c>
      <c r="B362" s="5" t="s">
        <v>932</v>
      </c>
      <c r="C362" s="2" t="s">
        <v>60</v>
      </c>
      <c r="H362" s="2" t="s">
        <v>616</v>
      </c>
      <c r="K362" s="2" t="s">
        <v>882</v>
      </c>
      <c r="R362" s="2" t="s">
        <v>928</v>
      </c>
      <c r="S362" s="2" t="s">
        <v>99</v>
      </c>
      <c r="U362" s="2" t="s">
        <v>81</v>
      </c>
      <c r="V362" s="2" t="s">
        <v>933</v>
      </c>
      <c r="W362" s="2" t="s">
        <v>362</v>
      </c>
      <c r="AA362" s="2">
        <v>0</v>
      </c>
      <c r="AB362" s="2">
        <v>0</v>
      </c>
      <c r="AC362" s="2">
        <v>0</v>
      </c>
      <c r="AD362" s="2">
        <v>0</v>
      </c>
      <c r="AE362" s="2">
        <v>0</v>
      </c>
      <c r="AF362" s="2">
        <v>0</v>
      </c>
      <c r="AG362" s="2">
        <v>0</v>
      </c>
      <c r="AH362" s="2">
        <v>0</v>
      </c>
    </row>
    <row r="363" spans="1:37" ht="27">
      <c r="A363" s="7" t="s">
        <v>67</v>
      </c>
      <c r="B363" s="5" t="s">
        <v>934</v>
      </c>
      <c r="C363" s="2" t="s">
        <v>60</v>
      </c>
      <c r="G363" s="2" t="s">
        <v>48</v>
      </c>
      <c r="R363" s="2" t="s">
        <v>928</v>
      </c>
      <c r="S363" s="2" t="s">
        <v>99</v>
      </c>
      <c r="U363" s="2" t="s">
        <v>81</v>
      </c>
      <c r="V363" s="2" t="s">
        <v>935</v>
      </c>
      <c r="W363" s="2" t="s">
        <v>413</v>
      </c>
      <c r="AA363" s="2">
        <v>0</v>
      </c>
      <c r="AB363" s="2">
        <v>0</v>
      </c>
      <c r="AC363" s="2">
        <v>0</v>
      </c>
      <c r="AD363" s="2">
        <v>100</v>
      </c>
      <c r="AE363" s="2">
        <v>0</v>
      </c>
      <c r="AF363" s="2">
        <v>0</v>
      </c>
      <c r="AG363" s="2">
        <v>1</v>
      </c>
      <c r="AH363" s="2">
        <v>1</v>
      </c>
    </row>
    <row r="364" spans="1:37">
      <c r="A364" s="7" t="s">
        <v>58</v>
      </c>
      <c r="B364" s="5" t="s">
        <v>936</v>
      </c>
      <c r="C364" s="2" t="s">
        <v>60</v>
      </c>
      <c r="R364" s="2" t="s">
        <v>917</v>
      </c>
      <c r="S364" s="2" t="s">
        <v>51</v>
      </c>
      <c r="U364" s="2" t="s">
        <v>276</v>
      </c>
      <c r="V364" s="2" t="s">
        <v>937</v>
      </c>
      <c r="W364" s="2" t="s">
        <v>53</v>
      </c>
      <c r="AA364" s="2">
        <v>0</v>
      </c>
      <c r="AB364" s="2">
        <v>0</v>
      </c>
      <c r="AC364" s="2">
        <v>0</v>
      </c>
      <c r="AD364" s="2">
        <v>50</v>
      </c>
      <c r="AE364" s="2">
        <v>1</v>
      </c>
      <c r="AF364" s="2">
        <v>0</v>
      </c>
      <c r="AG364" s="2">
        <v>1</v>
      </c>
      <c r="AH364" s="2">
        <v>2</v>
      </c>
      <c r="AK364" s="2" t="s">
        <v>96</v>
      </c>
    </row>
    <row r="365" spans="1:37" ht="27">
      <c r="A365" s="7" t="s">
        <v>67</v>
      </c>
      <c r="B365" s="5" t="s">
        <v>938</v>
      </c>
      <c r="C365" s="2" t="s">
        <v>60</v>
      </c>
      <c r="H365" s="2" t="s">
        <v>98</v>
      </c>
      <c r="R365" s="2" t="s">
        <v>936</v>
      </c>
      <c r="S365" s="2" t="s">
        <v>99</v>
      </c>
      <c r="T365" s="2" t="s">
        <v>909</v>
      </c>
      <c r="U365" s="2" t="s">
        <v>858</v>
      </c>
      <c r="V365" s="2" t="s">
        <v>939</v>
      </c>
      <c r="W365" s="2" t="s">
        <v>53</v>
      </c>
      <c r="AA365" s="2">
        <v>0</v>
      </c>
      <c r="AB365" s="2">
        <v>0</v>
      </c>
      <c r="AC365" s="2">
        <v>0</v>
      </c>
      <c r="AD365" s="2">
        <v>0</v>
      </c>
      <c r="AE365" s="2">
        <v>0</v>
      </c>
      <c r="AF365" s="2">
        <v>0</v>
      </c>
      <c r="AG365" s="2">
        <v>0</v>
      </c>
      <c r="AH365" s="2">
        <v>0</v>
      </c>
      <c r="AK365" s="2" t="s">
        <v>96</v>
      </c>
    </row>
    <row r="366" spans="1:37">
      <c r="A366" s="7" t="s">
        <v>58</v>
      </c>
      <c r="B366" s="5" t="s">
        <v>940</v>
      </c>
      <c r="C366" s="2" t="s">
        <v>60</v>
      </c>
      <c r="R366" s="2" t="s">
        <v>917</v>
      </c>
      <c r="S366" s="2" t="s">
        <v>51</v>
      </c>
      <c r="U366" s="2" t="s">
        <v>852</v>
      </c>
      <c r="V366" s="2" t="s">
        <v>941</v>
      </c>
      <c r="W366" s="2" t="s">
        <v>53</v>
      </c>
      <c r="AA366" s="2">
        <v>0</v>
      </c>
      <c r="AB366" s="2">
        <v>0</v>
      </c>
      <c r="AC366" s="2">
        <v>0</v>
      </c>
      <c r="AD366" s="2">
        <v>0</v>
      </c>
      <c r="AE366" s="2">
        <v>1</v>
      </c>
      <c r="AF366" s="2">
        <v>0</v>
      </c>
      <c r="AG366" s="2">
        <v>0</v>
      </c>
      <c r="AH366" s="2">
        <v>1</v>
      </c>
      <c r="AK366" s="2" t="s">
        <v>96</v>
      </c>
    </row>
    <row r="367" spans="1:37" ht="27">
      <c r="A367" s="7" t="s">
        <v>67</v>
      </c>
      <c r="B367" s="5" t="s">
        <v>942</v>
      </c>
      <c r="C367" s="2" t="s">
        <v>60</v>
      </c>
      <c r="H367" s="2" t="s">
        <v>98</v>
      </c>
      <c r="R367" s="2" t="s">
        <v>940</v>
      </c>
      <c r="S367" s="2" t="s">
        <v>99</v>
      </c>
      <c r="T367" s="2" t="s">
        <v>100</v>
      </c>
      <c r="U367" s="2" t="s">
        <v>81</v>
      </c>
      <c r="V367" s="2" t="s">
        <v>943</v>
      </c>
      <c r="W367" s="2" t="s">
        <v>53</v>
      </c>
      <c r="AA367" s="2">
        <v>0</v>
      </c>
      <c r="AB367" s="2">
        <v>0</v>
      </c>
      <c r="AC367" s="2">
        <v>0</v>
      </c>
      <c r="AD367" s="2">
        <v>0</v>
      </c>
      <c r="AE367" s="2">
        <v>0</v>
      </c>
      <c r="AF367" s="2">
        <v>0</v>
      </c>
      <c r="AG367" s="2">
        <v>0</v>
      </c>
      <c r="AH367" s="2">
        <v>0</v>
      </c>
      <c r="AK367" s="2" t="s">
        <v>96</v>
      </c>
    </row>
    <row r="368" spans="1:37">
      <c r="A368" s="7" t="s">
        <v>54</v>
      </c>
      <c r="B368" s="5" t="s">
        <v>944</v>
      </c>
      <c r="C368" s="2" t="s">
        <v>47</v>
      </c>
      <c r="G368" s="2" t="s">
        <v>48</v>
      </c>
      <c r="I368" s="2" t="s">
        <v>49</v>
      </c>
      <c r="R368" s="2" t="s">
        <v>848</v>
      </c>
      <c r="S368" s="2" t="s">
        <v>51</v>
      </c>
      <c r="U368" s="2" t="s">
        <v>81</v>
      </c>
      <c r="V368" s="2" t="s">
        <v>945</v>
      </c>
      <c r="W368" s="2" t="s">
        <v>53</v>
      </c>
      <c r="AA368" s="2">
        <v>0</v>
      </c>
      <c r="AB368" s="2">
        <v>0</v>
      </c>
      <c r="AC368" s="2">
        <v>0</v>
      </c>
      <c r="AD368" s="2">
        <v>0</v>
      </c>
      <c r="AE368" s="2">
        <v>2</v>
      </c>
      <c r="AF368" s="2">
        <v>0</v>
      </c>
      <c r="AG368" s="2">
        <v>0</v>
      </c>
      <c r="AH368" s="2">
        <v>2</v>
      </c>
    </row>
    <row r="369" spans="1:37">
      <c r="A369" s="7" t="s">
        <v>58</v>
      </c>
      <c r="B369" s="5" t="s">
        <v>946</v>
      </c>
      <c r="C369" s="2" t="s">
        <v>60</v>
      </c>
      <c r="R369" s="2" t="s">
        <v>944</v>
      </c>
      <c r="S369" s="2" t="s">
        <v>51</v>
      </c>
      <c r="U369" s="2" t="s">
        <v>276</v>
      </c>
      <c r="V369" s="2" t="s">
        <v>947</v>
      </c>
      <c r="W369" s="2" t="s">
        <v>53</v>
      </c>
      <c r="AA369" s="2">
        <v>0</v>
      </c>
      <c r="AB369" s="2">
        <v>0</v>
      </c>
      <c r="AC369" s="2">
        <v>0</v>
      </c>
      <c r="AD369" s="2">
        <v>50</v>
      </c>
      <c r="AE369" s="2">
        <v>1</v>
      </c>
      <c r="AF369" s="2">
        <v>0</v>
      </c>
      <c r="AG369" s="2">
        <v>1</v>
      </c>
      <c r="AH369" s="2">
        <v>2</v>
      </c>
      <c r="AK369" s="2" t="s">
        <v>96</v>
      </c>
    </row>
    <row r="370" spans="1:37" ht="27">
      <c r="A370" s="7" t="s">
        <v>67</v>
      </c>
      <c r="B370" s="5" t="s">
        <v>948</v>
      </c>
      <c r="C370" s="2" t="s">
        <v>60</v>
      </c>
      <c r="H370" s="2" t="s">
        <v>98</v>
      </c>
      <c r="R370" s="2" t="s">
        <v>946</v>
      </c>
      <c r="S370" s="2" t="s">
        <v>99</v>
      </c>
      <c r="T370" s="2" t="s">
        <v>100</v>
      </c>
      <c r="U370" s="2" t="s">
        <v>81</v>
      </c>
      <c r="V370" s="2" t="s">
        <v>949</v>
      </c>
      <c r="W370" s="2" t="s">
        <v>53</v>
      </c>
      <c r="AA370" s="2">
        <v>0</v>
      </c>
      <c r="AB370" s="2">
        <v>0</v>
      </c>
      <c r="AC370" s="2">
        <v>0</v>
      </c>
      <c r="AD370" s="2">
        <v>0</v>
      </c>
      <c r="AE370" s="2">
        <v>0</v>
      </c>
      <c r="AF370" s="2">
        <v>0</v>
      </c>
      <c r="AG370" s="2">
        <v>0</v>
      </c>
      <c r="AH370" s="2">
        <v>0</v>
      </c>
      <c r="AK370" s="2" t="s">
        <v>96</v>
      </c>
    </row>
    <row r="371" spans="1:37">
      <c r="A371" s="7" t="s">
        <v>58</v>
      </c>
      <c r="B371" s="5" t="s">
        <v>950</v>
      </c>
      <c r="C371" s="2" t="s">
        <v>60</v>
      </c>
      <c r="R371" s="2" t="s">
        <v>944</v>
      </c>
      <c r="S371" s="2" t="s">
        <v>51</v>
      </c>
      <c r="U371" s="2" t="s">
        <v>81</v>
      </c>
      <c r="V371" s="2" t="s">
        <v>951</v>
      </c>
      <c r="W371" s="2" t="s">
        <v>53</v>
      </c>
      <c r="AA371" s="2">
        <v>0</v>
      </c>
      <c r="AB371" s="2">
        <v>0</v>
      </c>
      <c r="AC371" s="2">
        <v>0</v>
      </c>
      <c r="AD371" s="2">
        <v>100</v>
      </c>
      <c r="AE371" s="2">
        <v>0</v>
      </c>
      <c r="AF371" s="2">
        <v>0</v>
      </c>
      <c r="AG371" s="2">
        <v>1</v>
      </c>
      <c r="AH371" s="2">
        <v>1</v>
      </c>
      <c r="AK371" s="2" t="s">
        <v>96</v>
      </c>
    </row>
    <row r="372" spans="1:37">
      <c r="A372" s="7" t="s">
        <v>45</v>
      </c>
      <c r="B372" s="5" t="s">
        <v>952</v>
      </c>
      <c r="C372" s="2" t="s">
        <v>47</v>
      </c>
      <c r="F372" s="2" t="s">
        <v>48</v>
      </c>
      <c r="G372" s="2" t="s">
        <v>48</v>
      </c>
      <c r="I372" s="2" t="s">
        <v>49</v>
      </c>
      <c r="S372" s="2" t="s">
        <v>51</v>
      </c>
      <c r="V372" s="2" t="s">
        <v>953</v>
      </c>
      <c r="W372" s="2" t="s">
        <v>53</v>
      </c>
      <c r="AA372" s="2">
        <v>0</v>
      </c>
      <c r="AB372" s="2">
        <v>0</v>
      </c>
      <c r="AC372" s="2">
        <v>0</v>
      </c>
      <c r="AD372" s="2">
        <v>0</v>
      </c>
      <c r="AE372" s="2">
        <v>5</v>
      </c>
      <c r="AF372" s="2">
        <v>0</v>
      </c>
      <c r="AG372" s="2">
        <v>0</v>
      </c>
      <c r="AH372" s="2">
        <v>5</v>
      </c>
    </row>
    <row r="373" spans="1:37">
      <c r="A373" s="7" t="s">
        <v>54</v>
      </c>
      <c r="B373" s="5" t="s">
        <v>954</v>
      </c>
      <c r="C373" s="2" t="s">
        <v>47</v>
      </c>
      <c r="G373" s="2" t="s">
        <v>48</v>
      </c>
      <c r="I373" s="2" t="s">
        <v>49</v>
      </c>
      <c r="R373" s="2" t="s">
        <v>952</v>
      </c>
      <c r="S373" s="2" t="s">
        <v>51</v>
      </c>
      <c r="V373" s="2" t="s">
        <v>955</v>
      </c>
      <c r="W373" s="2" t="s">
        <v>53</v>
      </c>
      <c r="AA373" s="2">
        <v>0</v>
      </c>
      <c r="AB373" s="2">
        <v>0</v>
      </c>
      <c r="AC373" s="2">
        <v>0</v>
      </c>
      <c r="AD373" s="2">
        <v>0</v>
      </c>
      <c r="AE373" s="2">
        <v>0</v>
      </c>
      <c r="AF373" s="2">
        <v>0</v>
      </c>
      <c r="AG373" s="2">
        <v>0</v>
      </c>
      <c r="AH373" s="2">
        <v>0</v>
      </c>
    </row>
    <row r="374" spans="1:37">
      <c r="A374" s="7" t="s">
        <v>54</v>
      </c>
      <c r="B374" s="5" t="s">
        <v>956</v>
      </c>
      <c r="C374" s="2" t="s">
        <v>47</v>
      </c>
      <c r="G374" s="2" t="s">
        <v>48</v>
      </c>
      <c r="I374" s="2" t="s">
        <v>49</v>
      </c>
      <c r="R374" s="2" t="s">
        <v>952</v>
      </c>
      <c r="S374" s="2" t="s">
        <v>51</v>
      </c>
      <c r="V374" s="2" t="s">
        <v>957</v>
      </c>
      <c r="W374" s="2" t="s">
        <v>53</v>
      </c>
      <c r="AA374" s="2">
        <v>0</v>
      </c>
      <c r="AB374" s="2">
        <v>0</v>
      </c>
      <c r="AC374" s="2">
        <v>0</v>
      </c>
      <c r="AD374" s="2">
        <v>0</v>
      </c>
      <c r="AE374" s="2">
        <v>0</v>
      </c>
      <c r="AF374" s="2">
        <v>0</v>
      </c>
      <c r="AG374" s="2">
        <v>0</v>
      </c>
      <c r="AH374" s="2">
        <v>0</v>
      </c>
    </row>
    <row r="375" spans="1:37">
      <c r="A375" s="7" t="s">
        <v>54</v>
      </c>
      <c r="B375" s="5" t="s">
        <v>958</v>
      </c>
      <c r="C375" s="2" t="s">
        <v>47</v>
      </c>
      <c r="G375" s="2" t="s">
        <v>48</v>
      </c>
      <c r="I375" s="2" t="s">
        <v>49</v>
      </c>
      <c r="R375" s="2" t="s">
        <v>952</v>
      </c>
      <c r="S375" s="2" t="s">
        <v>51</v>
      </c>
      <c r="V375" s="2" t="s">
        <v>959</v>
      </c>
      <c r="W375" s="2" t="s">
        <v>53</v>
      </c>
      <c r="AA375" s="2">
        <v>0</v>
      </c>
      <c r="AB375" s="2">
        <v>0</v>
      </c>
      <c r="AC375" s="2">
        <v>0</v>
      </c>
      <c r="AD375" s="2">
        <v>0</v>
      </c>
      <c r="AE375" s="2">
        <v>0</v>
      </c>
      <c r="AF375" s="2">
        <v>0</v>
      </c>
      <c r="AG375" s="2">
        <v>0</v>
      </c>
      <c r="AH375" s="2">
        <v>0</v>
      </c>
    </row>
    <row r="376" spans="1:37">
      <c r="A376" s="7" t="s">
        <v>54</v>
      </c>
      <c r="B376" s="5" t="s">
        <v>960</v>
      </c>
      <c r="C376" s="2" t="s">
        <v>47</v>
      </c>
      <c r="G376" s="2" t="s">
        <v>48</v>
      </c>
      <c r="I376" s="2" t="s">
        <v>49</v>
      </c>
      <c r="R376" s="2" t="s">
        <v>952</v>
      </c>
      <c r="S376" s="2" t="s">
        <v>51</v>
      </c>
      <c r="V376" s="2" t="s">
        <v>961</v>
      </c>
      <c r="W376" s="2" t="s">
        <v>53</v>
      </c>
      <c r="AA376" s="2">
        <v>0</v>
      </c>
      <c r="AB376" s="2">
        <v>0</v>
      </c>
      <c r="AC376" s="2">
        <v>0</v>
      </c>
      <c r="AD376" s="2">
        <v>0</v>
      </c>
      <c r="AE376" s="2">
        <v>0</v>
      </c>
      <c r="AF376" s="2">
        <v>0</v>
      </c>
      <c r="AG376" s="2">
        <v>0</v>
      </c>
      <c r="AH376" s="2">
        <v>0</v>
      </c>
    </row>
    <row r="377" spans="1:37">
      <c r="A377" s="7" t="s">
        <v>54</v>
      </c>
      <c r="B377" s="5" t="s">
        <v>962</v>
      </c>
      <c r="C377" s="2" t="s">
        <v>47</v>
      </c>
      <c r="G377" s="2" t="s">
        <v>48</v>
      </c>
      <c r="I377" s="2" t="s">
        <v>49</v>
      </c>
      <c r="R377" s="2" t="s">
        <v>952</v>
      </c>
      <c r="S377" s="2" t="s">
        <v>51</v>
      </c>
      <c r="V377" s="2" t="s">
        <v>963</v>
      </c>
      <c r="W377" s="2" t="s">
        <v>53</v>
      </c>
      <c r="AA377" s="2">
        <v>0</v>
      </c>
      <c r="AB377" s="2">
        <v>0</v>
      </c>
      <c r="AC377" s="2">
        <v>0</v>
      </c>
      <c r="AD377" s="2">
        <v>0</v>
      </c>
      <c r="AE377" s="2">
        <v>0</v>
      </c>
      <c r="AF377" s="2">
        <v>0</v>
      </c>
      <c r="AG377" s="2">
        <v>0</v>
      </c>
      <c r="AH377" s="2">
        <v>0</v>
      </c>
    </row>
    <row r="378" spans="1:37">
      <c r="A378" s="7" t="s">
        <v>45</v>
      </c>
      <c r="B378" s="5" t="s">
        <v>964</v>
      </c>
      <c r="C378" s="2" t="s">
        <v>47</v>
      </c>
      <c r="F378" s="2" t="s">
        <v>48</v>
      </c>
      <c r="G378" s="2" t="s">
        <v>48</v>
      </c>
      <c r="I378" s="2" t="s">
        <v>49</v>
      </c>
      <c r="N378" s="3">
        <v>45541</v>
      </c>
      <c r="S378" s="2" t="s">
        <v>51</v>
      </c>
      <c r="V378" s="2" t="s">
        <v>965</v>
      </c>
      <c r="W378" s="2" t="s">
        <v>53</v>
      </c>
      <c r="AA378" s="2">
        <v>0</v>
      </c>
      <c r="AB378" s="2">
        <v>0</v>
      </c>
      <c r="AC378" s="2">
        <v>0</v>
      </c>
      <c r="AD378" s="2">
        <v>0</v>
      </c>
      <c r="AE378" s="2">
        <v>9</v>
      </c>
      <c r="AF378" s="2">
        <v>0</v>
      </c>
      <c r="AG378" s="2">
        <v>0</v>
      </c>
      <c r="AH378" s="2">
        <v>9</v>
      </c>
      <c r="AI378" s="3">
        <v>45476</v>
      </c>
    </row>
    <row r="379" spans="1:37">
      <c r="A379" s="7" t="s">
        <v>54</v>
      </c>
      <c r="B379" s="5" t="s">
        <v>966</v>
      </c>
      <c r="C379" s="2" t="s">
        <v>47</v>
      </c>
      <c r="F379" s="2" t="s">
        <v>48</v>
      </c>
      <c r="G379" s="2" t="s">
        <v>48</v>
      </c>
      <c r="I379" s="2" t="s">
        <v>49</v>
      </c>
      <c r="R379" s="2" t="s">
        <v>964</v>
      </c>
      <c r="S379" s="2" t="s">
        <v>51</v>
      </c>
      <c r="V379" s="2" t="s">
        <v>967</v>
      </c>
      <c r="W379" s="2" t="s">
        <v>53</v>
      </c>
      <c r="AA379" s="2">
        <v>0</v>
      </c>
      <c r="AB379" s="2">
        <v>0</v>
      </c>
      <c r="AC379" s="2">
        <v>0</v>
      </c>
      <c r="AD379" s="2">
        <v>0</v>
      </c>
      <c r="AE379" s="2">
        <v>3</v>
      </c>
      <c r="AF379" s="2">
        <v>0</v>
      </c>
      <c r="AG379" s="2">
        <v>0</v>
      </c>
      <c r="AH379" s="2">
        <v>3</v>
      </c>
    </row>
    <row r="380" spans="1:37">
      <c r="A380" s="7" t="s">
        <v>58</v>
      </c>
      <c r="B380" s="5" t="s">
        <v>968</v>
      </c>
      <c r="C380" s="2" t="s">
        <v>60</v>
      </c>
      <c r="G380" s="2" t="s">
        <v>48</v>
      </c>
      <c r="I380" s="2" t="s">
        <v>49</v>
      </c>
      <c r="R380" s="2" t="s">
        <v>966</v>
      </c>
      <c r="S380" s="2" t="s">
        <v>51</v>
      </c>
      <c r="V380" s="2" t="s">
        <v>969</v>
      </c>
      <c r="W380" s="2" t="s">
        <v>53</v>
      </c>
      <c r="AA380" s="2">
        <v>0</v>
      </c>
      <c r="AB380" s="2">
        <v>0</v>
      </c>
      <c r="AC380" s="2">
        <v>0</v>
      </c>
      <c r="AD380" s="2">
        <v>0</v>
      </c>
      <c r="AE380" s="2">
        <v>0</v>
      </c>
      <c r="AF380" s="2">
        <v>0</v>
      </c>
      <c r="AG380" s="2">
        <v>0</v>
      </c>
      <c r="AH380" s="2">
        <v>0</v>
      </c>
    </row>
    <row r="381" spans="1:37">
      <c r="A381" s="7" t="s">
        <v>58</v>
      </c>
      <c r="B381" s="5" t="s">
        <v>970</v>
      </c>
      <c r="C381" s="2" t="s">
        <v>60</v>
      </c>
      <c r="G381" s="2" t="s">
        <v>48</v>
      </c>
      <c r="I381" s="2" t="s">
        <v>49</v>
      </c>
      <c r="R381" s="2" t="s">
        <v>966</v>
      </c>
      <c r="S381" s="2" t="s">
        <v>51</v>
      </c>
      <c r="V381" s="2" t="s">
        <v>971</v>
      </c>
      <c r="W381" s="2" t="s">
        <v>53</v>
      </c>
      <c r="AA381" s="2">
        <v>0</v>
      </c>
      <c r="AB381" s="2">
        <v>0</v>
      </c>
      <c r="AC381" s="2">
        <v>0</v>
      </c>
      <c r="AD381" s="2">
        <v>0</v>
      </c>
      <c r="AE381" s="2">
        <v>0</v>
      </c>
      <c r="AF381" s="2">
        <v>0</v>
      </c>
      <c r="AG381" s="2">
        <v>0</v>
      </c>
      <c r="AH381" s="2">
        <v>0</v>
      </c>
    </row>
    <row r="382" spans="1:37">
      <c r="A382" s="7" t="s">
        <v>58</v>
      </c>
      <c r="B382" s="5" t="s">
        <v>972</v>
      </c>
      <c r="C382" s="2" t="s">
        <v>60</v>
      </c>
      <c r="G382" s="2" t="s">
        <v>48</v>
      </c>
      <c r="I382" s="2" t="s">
        <v>49</v>
      </c>
      <c r="R382" s="2" t="s">
        <v>966</v>
      </c>
      <c r="S382" s="2" t="s">
        <v>51</v>
      </c>
      <c r="V382" s="2" t="s">
        <v>973</v>
      </c>
      <c r="W382" s="2" t="s">
        <v>53</v>
      </c>
      <c r="AA382" s="2">
        <v>0</v>
      </c>
      <c r="AB382" s="2">
        <v>0</v>
      </c>
      <c r="AC382" s="2">
        <v>0</v>
      </c>
      <c r="AD382" s="2">
        <v>0</v>
      </c>
      <c r="AE382" s="2">
        <v>0</v>
      </c>
      <c r="AF382" s="2">
        <v>0</v>
      </c>
      <c r="AG382" s="2">
        <v>0</v>
      </c>
      <c r="AH382" s="2">
        <v>0</v>
      </c>
    </row>
    <row r="383" spans="1:37">
      <c r="A383" s="7" t="s">
        <v>54</v>
      </c>
      <c r="B383" s="5" t="s">
        <v>974</v>
      </c>
      <c r="C383" s="2" t="s">
        <v>47</v>
      </c>
      <c r="F383" s="2" t="s">
        <v>48</v>
      </c>
      <c r="G383" s="2" t="s">
        <v>48</v>
      </c>
      <c r="I383" s="2" t="s">
        <v>49</v>
      </c>
      <c r="R383" s="2" t="s">
        <v>964</v>
      </c>
      <c r="S383" s="2" t="s">
        <v>51</v>
      </c>
      <c r="V383" s="2" t="s">
        <v>975</v>
      </c>
      <c r="W383" s="2" t="s">
        <v>53</v>
      </c>
      <c r="AA383" s="2">
        <v>0</v>
      </c>
      <c r="AB383" s="2">
        <v>0</v>
      </c>
      <c r="AC383" s="2">
        <v>0</v>
      </c>
      <c r="AD383" s="2">
        <v>0</v>
      </c>
      <c r="AE383" s="2">
        <v>2</v>
      </c>
      <c r="AF383" s="2">
        <v>0</v>
      </c>
      <c r="AG383" s="2">
        <v>0</v>
      </c>
      <c r="AH383" s="2">
        <v>2</v>
      </c>
    </row>
    <row r="384" spans="1:37">
      <c r="A384" s="7" t="s">
        <v>58</v>
      </c>
      <c r="B384" s="5" t="s">
        <v>976</v>
      </c>
      <c r="C384" s="2" t="s">
        <v>60</v>
      </c>
      <c r="F384" s="2" t="s">
        <v>48</v>
      </c>
      <c r="G384" s="2" t="s">
        <v>48</v>
      </c>
      <c r="I384" s="2" t="s">
        <v>49</v>
      </c>
      <c r="R384" s="2" t="s">
        <v>974</v>
      </c>
      <c r="S384" s="2" t="s">
        <v>51</v>
      </c>
      <c r="V384" s="2" t="s">
        <v>977</v>
      </c>
      <c r="W384" s="2" t="s">
        <v>53</v>
      </c>
      <c r="AA384" s="2">
        <v>0</v>
      </c>
      <c r="AB384" s="2">
        <v>0</v>
      </c>
      <c r="AC384" s="2">
        <v>0</v>
      </c>
      <c r="AD384" s="2">
        <v>0</v>
      </c>
      <c r="AE384" s="2">
        <v>2</v>
      </c>
      <c r="AF384" s="2">
        <v>0</v>
      </c>
      <c r="AG384" s="2">
        <v>0</v>
      </c>
      <c r="AH384" s="2">
        <v>2</v>
      </c>
    </row>
    <row r="385" spans="1:37" ht="27">
      <c r="A385" s="7" t="s">
        <v>67</v>
      </c>
      <c r="B385" s="5" t="s">
        <v>978</v>
      </c>
      <c r="C385" s="2" t="s">
        <v>60</v>
      </c>
      <c r="G385" s="2" t="s">
        <v>48</v>
      </c>
      <c r="H385" s="2" t="s">
        <v>49</v>
      </c>
      <c r="I385" s="2" t="s">
        <v>77</v>
      </c>
      <c r="R385" s="2" t="s">
        <v>976</v>
      </c>
      <c r="S385" s="2" t="s">
        <v>99</v>
      </c>
      <c r="T385" s="2" t="s">
        <v>261</v>
      </c>
      <c r="V385" s="2" t="s">
        <v>979</v>
      </c>
      <c r="W385" s="2" t="s">
        <v>53</v>
      </c>
      <c r="AA385" s="2">
        <v>0</v>
      </c>
      <c r="AB385" s="2">
        <v>0</v>
      </c>
      <c r="AC385" s="2">
        <v>0</v>
      </c>
      <c r="AD385" s="2">
        <v>0</v>
      </c>
      <c r="AE385" s="2">
        <v>0</v>
      </c>
      <c r="AF385" s="2">
        <v>0</v>
      </c>
      <c r="AG385" s="2">
        <v>0</v>
      </c>
      <c r="AH385" s="2">
        <v>0</v>
      </c>
      <c r="AK385" s="2" t="s">
        <v>468</v>
      </c>
    </row>
    <row r="386" spans="1:37" ht="27">
      <c r="A386" s="7" t="s">
        <v>67</v>
      </c>
      <c r="B386" s="5" t="s">
        <v>980</v>
      </c>
      <c r="C386" s="2" t="s">
        <v>60</v>
      </c>
      <c r="G386" s="2" t="s">
        <v>48</v>
      </c>
      <c r="I386" s="2" t="s">
        <v>77</v>
      </c>
      <c r="R386" s="2" t="s">
        <v>976</v>
      </c>
      <c r="S386" s="2" t="s">
        <v>99</v>
      </c>
      <c r="T386" s="2" t="s">
        <v>261</v>
      </c>
      <c r="V386" s="2" t="s">
        <v>981</v>
      </c>
      <c r="W386" s="2" t="s">
        <v>53</v>
      </c>
      <c r="AA386" s="2">
        <v>0</v>
      </c>
      <c r="AB386" s="2">
        <v>0</v>
      </c>
      <c r="AC386" s="2">
        <v>0</v>
      </c>
      <c r="AD386" s="2">
        <v>0</v>
      </c>
      <c r="AE386" s="2">
        <v>0</v>
      </c>
      <c r="AF386" s="2">
        <v>0</v>
      </c>
      <c r="AG386" s="2">
        <v>0</v>
      </c>
      <c r="AH386" s="2">
        <v>0</v>
      </c>
      <c r="AK386" s="2" t="s">
        <v>468</v>
      </c>
    </row>
    <row r="387" spans="1:37">
      <c r="A387" s="7" t="s">
        <v>58</v>
      </c>
      <c r="B387" s="5" t="s">
        <v>982</v>
      </c>
      <c r="C387" s="2" t="s">
        <v>60</v>
      </c>
      <c r="G387" s="2" t="s">
        <v>48</v>
      </c>
      <c r="I387" s="2" t="s">
        <v>49</v>
      </c>
      <c r="R387" s="2" t="s">
        <v>974</v>
      </c>
      <c r="S387" s="2" t="s">
        <v>51</v>
      </c>
      <c r="V387" s="2" t="s">
        <v>983</v>
      </c>
      <c r="W387" s="2" t="s">
        <v>53</v>
      </c>
      <c r="AA387" s="2">
        <v>0</v>
      </c>
      <c r="AB387" s="2">
        <v>0</v>
      </c>
      <c r="AC387" s="2">
        <v>0</v>
      </c>
      <c r="AD387" s="2">
        <v>0</v>
      </c>
      <c r="AE387" s="2">
        <v>0</v>
      </c>
      <c r="AF387" s="2">
        <v>0</v>
      </c>
      <c r="AG387" s="2">
        <v>0</v>
      </c>
      <c r="AH387" s="2">
        <v>0</v>
      </c>
    </row>
    <row r="388" spans="1:37">
      <c r="A388" s="7" t="s">
        <v>54</v>
      </c>
      <c r="B388" s="5" t="s">
        <v>984</v>
      </c>
      <c r="C388" s="2" t="s">
        <v>47</v>
      </c>
      <c r="F388" s="2" t="s">
        <v>48</v>
      </c>
      <c r="G388" s="2" t="s">
        <v>48</v>
      </c>
      <c r="I388" s="2" t="s">
        <v>49</v>
      </c>
      <c r="R388" s="2" t="s">
        <v>964</v>
      </c>
      <c r="S388" s="2" t="s">
        <v>51</v>
      </c>
      <c r="V388" s="2" t="s">
        <v>985</v>
      </c>
      <c r="W388" s="2" t="s">
        <v>53</v>
      </c>
      <c r="AA388" s="2">
        <v>0</v>
      </c>
      <c r="AB388" s="2">
        <v>0</v>
      </c>
      <c r="AC388" s="2">
        <v>0</v>
      </c>
      <c r="AD388" s="2">
        <v>0</v>
      </c>
      <c r="AE388" s="2">
        <v>4</v>
      </c>
      <c r="AF388" s="2">
        <v>0</v>
      </c>
      <c r="AG388" s="2">
        <v>0</v>
      </c>
      <c r="AH388" s="2">
        <v>4</v>
      </c>
    </row>
    <row r="389" spans="1:37">
      <c r="A389" s="7" t="s">
        <v>58</v>
      </c>
      <c r="B389" s="5" t="s">
        <v>986</v>
      </c>
      <c r="C389" s="2" t="s">
        <v>60</v>
      </c>
      <c r="G389" s="2" t="s">
        <v>48</v>
      </c>
      <c r="I389" s="2" t="s">
        <v>49</v>
      </c>
      <c r="R389" s="2" t="s">
        <v>984</v>
      </c>
      <c r="S389" s="2" t="s">
        <v>51</v>
      </c>
      <c r="V389" s="2" t="s">
        <v>987</v>
      </c>
      <c r="W389" s="2" t="s">
        <v>53</v>
      </c>
      <c r="AA389" s="2">
        <v>0</v>
      </c>
      <c r="AB389" s="2">
        <v>0</v>
      </c>
      <c r="AC389" s="2">
        <v>0</v>
      </c>
      <c r="AD389" s="2">
        <v>0</v>
      </c>
      <c r="AE389" s="2">
        <v>0</v>
      </c>
      <c r="AF389" s="2">
        <v>0</v>
      </c>
      <c r="AG389" s="2">
        <v>0</v>
      </c>
      <c r="AH389" s="2">
        <v>0</v>
      </c>
    </row>
    <row r="390" spans="1:37">
      <c r="A390" s="7" t="s">
        <v>58</v>
      </c>
      <c r="B390" s="5" t="s">
        <v>988</v>
      </c>
      <c r="C390" s="2" t="s">
        <v>60</v>
      </c>
      <c r="G390" s="2" t="s">
        <v>48</v>
      </c>
      <c r="I390" s="2" t="s">
        <v>49</v>
      </c>
      <c r="R390" s="2" t="s">
        <v>984</v>
      </c>
      <c r="S390" s="2" t="s">
        <v>51</v>
      </c>
      <c r="V390" s="2" t="s">
        <v>989</v>
      </c>
      <c r="W390" s="2" t="s">
        <v>53</v>
      </c>
      <c r="AA390" s="2">
        <v>0</v>
      </c>
      <c r="AB390" s="2">
        <v>0</v>
      </c>
      <c r="AC390" s="2">
        <v>0</v>
      </c>
      <c r="AD390" s="2">
        <v>0</v>
      </c>
      <c r="AE390" s="2">
        <v>0</v>
      </c>
      <c r="AF390" s="2">
        <v>0</v>
      </c>
      <c r="AG390" s="2">
        <v>0</v>
      </c>
      <c r="AH390" s="2">
        <v>0</v>
      </c>
    </row>
    <row r="391" spans="1:37">
      <c r="A391" s="7" t="s">
        <v>58</v>
      </c>
      <c r="B391" s="5" t="s">
        <v>990</v>
      </c>
      <c r="C391" s="2" t="s">
        <v>60</v>
      </c>
      <c r="G391" s="2" t="s">
        <v>48</v>
      </c>
      <c r="I391" s="2" t="s">
        <v>49</v>
      </c>
      <c r="R391" s="2" t="s">
        <v>984</v>
      </c>
      <c r="S391" s="2" t="s">
        <v>51</v>
      </c>
      <c r="V391" s="2" t="s">
        <v>991</v>
      </c>
      <c r="W391" s="2" t="s">
        <v>53</v>
      </c>
      <c r="AA391" s="2">
        <v>0</v>
      </c>
      <c r="AB391" s="2">
        <v>0</v>
      </c>
      <c r="AC391" s="2">
        <v>0</v>
      </c>
      <c r="AD391" s="2">
        <v>0</v>
      </c>
      <c r="AE391" s="2">
        <v>0</v>
      </c>
      <c r="AF391" s="2">
        <v>0</v>
      </c>
      <c r="AG391" s="2">
        <v>0</v>
      </c>
      <c r="AH391" s="2">
        <v>0</v>
      </c>
    </row>
    <row r="392" spans="1:37">
      <c r="A392" s="7" t="s">
        <v>58</v>
      </c>
      <c r="B392" s="5" t="s">
        <v>992</v>
      </c>
      <c r="C392" s="2" t="s">
        <v>60</v>
      </c>
      <c r="G392" s="2" t="s">
        <v>48</v>
      </c>
      <c r="I392" s="2" t="s">
        <v>49</v>
      </c>
      <c r="R392" s="2" t="s">
        <v>984</v>
      </c>
      <c r="S392" s="2" t="s">
        <v>51</v>
      </c>
      <c r="V392" s="2" t="s">
        <v>993</v>
      </c>
      <c r="W392" s="2" t="s">
        <v>53</v>
      </c>
      <c r="AA392" s="2">
        <v>0</v>
      </c>
      <c r="AB392" s="2">
        <v>0</v>
      </c>
      <c r="AC392" s="2">
        <v>0</v>
      </c>
      <c r="AD392" s="2">
        <v>0</v>
      </c>
      <c r="AE392" s="2">
        <v>0</v>
      </c>
      <c r="AF392" s="2">
        <v>0</v>
      </c>
      <c r="AG392" s="2">
        <v>0</v>
      </c>
      <c r="AH392" s="2">
        <v>0</v>
      </c>
    </row>
    <row r="393" spans="1:37">
      <c r="A393" s="7" t="s">
        <v>54</v>
      </c>
      <c r="B393" s="5" t="s">
        <v>994</v>
      </c>
      <c r="C393" s="2" t="s">
        <v>47</v>
      </c>
      <c r="F393" s="2" t="s">
        <v>48</v>
      </c>
      <c r="G393" s="2" t="s">
        <v>48</v>
      </c>
      <c r="I393" s="2" t="s">
        <v>49</v>
      </c>
      <c r="N393" s="3">
        <v>45541</v>
      </c>
      <c r="R393" s="2" t="s">
        <v>964</v>
      </c>
      <c r="S393" s="2" t="s">
        <v>51</v>
      </c>
      <c r="V393" s="2" t="s">
        <v>995</v>
      </c>
      <c r="W393" s="2" t="s">
        <v>53</v>
      </c>
      <c r="AA393" s="2">
        <v>0</v>
      </c>
      <c r="AB393" s="2">
        <v>0</v>
      </c>
      <c r="AC393" s="2">
        <v>0</v>
      </c>
      <c r="AD393" s="2">
        <v>0</v>
      </c>
      <c r="AE393" s="2">
        <v>3</v>
      </c>
      <c r="AF393" s="2">
        <v>0</v>
      </c>
      <c r="AG393" s="2">
        <v>0</v>
      </c>
      <c r="AH393" s="2">
        <v>3</v>
      </c>
      <c r="AI393" s="3">
        <v>45476</v>
      </c>
    </row>
    <row r="394" spans="1:37">
      <c r="A394" s="7" t="s">
        <v>58</v>
      </c>
      <c r="B394" s="5" t="s">
        <v>996</v>
      </c>
      <c r="C394" s="2" t="s">
        <v>60</v>
      </c>
      <c r="G394" s="2" t="s">
        <v>48</v>
      </c>
      <c r="I394" s="2" t="s">
        <v>49</v>
      </c>
      <c r="R394" s="2" t="s">
        <v>994</v>
      </c>
      <c r="S394" s="2" t="s">
        <v>51</v>
      </c>
      <c r="V394" s="2" t="s">
        <v>997</v>
      </c>
      <c r="W394" s="2" t="s">
        <v>53</v>
      </c>
      <c r="AA394" s="2">
        <v>0</v>
      </c>
      <c r="AB394" s="2">
        <v>0</v>
      </c>
      <c r="AC394" s="2">
        <v>0</v>
      </c>
      <c r="AD394" s="2">
        <v>0</v>
      </c>
      <c r="AE394" s="2">
        <v>0</v>
      </c>
      <c r="AF394" s="2">
        <v>0</v>
      </c>
      <c r="AG394" s="2">
        <v>0</v>
      </c>
      <c r="AH394" s="2">
        <v>0</v>
      </c>
    </row>
    <row r="395" spans="1:37">
      <c r="A395" s="7" t="s">
        <v>58</v>
      </c>
      <c r="B395" s="5" t="s">
        <v>998</v>
      </c>
      <c r="C395" s="2" t="s">
        <v>60</v>
      </c>
      <c r="F395" s="2" t="s">
        <v>48</v>
      </c>
      <c r="G395" s="2" t="s">
        <v>48</v>
      </c>
      <c r="I395" s="2" t="s">
        <v>49</v>
      </c>
      <c r="N395" s="3">
        <v>45541</v>
      </c>
      <c r="R395" s="2" t="s">
        <v>994</v>
      </c>
      <c r="S395" s="2" t="s">
        <v>51</v>
      </c>
      <c r="V395" s="2" t="s">
        <v>999</v>
      </c>
      <c r="W395" s="2" t="s">
        <v>53</v>
      </c>
      <c r="AA395" s="2">
        <v>0</v>
      </c>
      <c r="AB395" s="2">
        <v>0</v>
      </c>
      <c r="AC395" s="2">
        <v>0</v>
      </c>
      <c r="AD395" s="2">
        <v>20</v>
      </c>
      <c r="AE395" s="2">
        <v>4</v>
      </c>
      <c r="AF395" s="2">
        <v>0</v>
      </c>
      <c r="AG395" s="2">
        <v>1</v>
      </c>
      <c r="AH395" s="2">
        <v>5</v>
      </c>
      <c r="AI395" s="3">
        <v>45476</v>
      </c>
    </row>
    <row r="396" spans="1:37" ht="27">
      <c r="A396" s="7" t="s">
        <v>67</v>
      </c>
      <c r="B396" s="5" t="s">
        <v>1000</v>
      </c>
      <c r="C396" s="2" t="s">
        <v>60</v>
      </c>
      <c r="G396" s="2" t="s">
        <v>48</v>
      </c>
      <c r="O396" s="3">
        <v>45541</v>
      </c>
      <c r="R396" s="2" t="s">
        <v>998</v>
      </c>
      <c r="S396" s="2" t="s">
        <v>144</v>
      </c>
      <c r="T396" s="2" t="s">
        <v>261</v>
      </c>
      <c r="V396" s="2" t="s">
        <v>1001</v>
      </c>
      <c r="W396" s="2" t="s">
        <v>53</v>
      </c>
      <c r="AA396" s="2">
        <v>0</v>
      </c>
      <c r="AB396" s="2">
        <v>0</v>
      </c>
      <c r="AC396" s="2">
        <v>0</v>
      </c>
      <c r="AD396" s="2">
        <v>0</v>
      </c>
      <c r="AE396" s="2">
        <v>0</v>
      </c>
      <c r="AF396" s="2">
        <v>0</v>
      </c>
      <c r="AG396" s="2">
        <v>0</v>
      </c>
      <c r="AH396" s="2">
        <v>0</v>
      </c>
      <c r="AJ396" s="3">
        <v>45476</v>
      </c>
      <c r="AK396" s="2" t="s">
        <v>468</v>
      </c>
    </row>
    <row r="397" spans="1:37" ht="27">
      <c r="A397" s="7" t="s">
        <v>67</v>
      </c>
      <c r="B397" s="5" t="s">
        <v>1002</v>
      </c>
      <c r="C397" s="2" t="s">
        <v>60</v>
      </c>
      <c r="G397" s="2" t="s">
        <v>48</v>
      </c>
      <c r="I397" s="2" t="s">
        <v>77</v>
      </c>
      <c r="R397" s="2" t="s">
        <v>998</v>
      </c>
      <c r="S397" s="2" t="s">
        <v>51</v>
      </c>
      <c r="T397" s="2" t="s">
        <v>261</v>
      </c>
      <c r="V397" s="2" t="s">
        <v>1003</v>
      </c>
      <c r="W397" s="2" t="s">
        <v>53</v>
      </c>
      <c r="AA397" s="2">
        <v>0</v>
      </c>
      <c r="AB397" s="2">
        <v>0</v>
      </c>
      <c r="AC397" s="2">
        <v>0</v>
      </c>
      <c r="AD397" s="2">
        <v>0</v>
      </c>
      <c r="AE397" s="2">
        <v>0</v>
      </c>
      <c r="AF397" s="2">
        <v>0</v>
      </c>
      <c r="AG397" s="2">
        <v>0</v>
      </c>
      <c r="AH397" s="2">
        <v>0</v>
      </c>
      <c r="AK397" s="2" t="s">
        <v>468</v>
      </c>
    </row>
    <row r="398" spans="1:37">
      <c r="A398" s="7" t="s">
        <v>67</v>
      </c>
      <c r="B398" s="5" t="s">
        <v>1004</v>
      </c>
      <c r="C398" s="2" t="s">
        <v>60</v>
      </c>
      <c r="G398" s="2" t="s">
        <v>48</v>
      </c>
      <c r="I398" s="2" t="s">
        <v>77</v>
      </c>
      <c r="R398" s="2" t="s">
        <v>998</v>
      </c>
      <c r="S398" s="2" t="s">
        <v>325</v>
      </c>
      <c r="T398" s="2" t="s">
        <v>261</v>
      </c>
      <c r="V398" s="2" t="s">
        <v>1005</v>
      </c>
      <c r="W398" s="2" t="s">
        <v>53</v>
      </c>
      <c r="AA398" s="2">
        <v>0</v>
      </c>
      <c r="AB398" s="2">
        <v>0</v>
      </c>
      <c r="AC398" s="2">
        <v>0</v>
      </c>
      <c r="AD398" s="2">
        <v>0</v>
      </c>
      <c r="AE398" s="2">
        <v>0</v>
      </c>
      <c r="AF398" s="2">
        <v>0</v>
      </c>
      <c r="AG398" s="2">
        <v>0</v>
      </c>
      <c r="AH398" s="2">
        <v>0</v>
      </c>
      <c r="AK398" s="2" t="s">
        <v>468</v>
      </c>
    </row>
    <row r="399" spans="1:37" ht="27">
      <c r="A399" s="7" t="s">
        <v>67</v>
      </c>
      <c r="B399" s="5" t="s">
        <v>1006</v>
      </c>
      <c r="C399" s="2" t="s">
        <v>60</v>
      </c>
      <c r="G399" s="2" t="s">
        <v>48</v>
      </c>
      <c r="O399" s="3">
        <v>45541</v>
      </c>
      <c r="R399" s="2" t="s">
        <v>998</v>
      </c>
      <c r="S399" s="2" t="s">
        <v>144</v>
      </c>
      <c r="T399" s="2" t="s">
        <v>261</v>
      </c>
      <c r="V399" s="2" t="s">
        <v>1007</v>
      </c>
      <c r="W399" s="2" t="s">
        <v>53</v>
      </c>
      <c r="AA399" s="2">
        <v>0</v>
      </c>
      <c r="AB399" s="2">
        <v>0</v>
      </c>
      <c r="AC399" s="2">
        <v>0</v>
      </c>
      <c r="AD399" s="2">
        <v>0</v>
      </c>
      <c r="AE399" s="2">
        <v>0</v>
      </c>
      <c r="AF399" s="2">
        <v>0</v>
      </c>
      <c r="AG399" s="2">
        <v>0</v>
      </c>
      <c r="AH399" s="2">
        <v>0</v>
      </c>
      <c r="AJ399" s="3">
        <v>45476</v>
      </c>
      <c r="AK399" s="2" t="s">
        <v>468</v>
      </c>
    </row>
    <row r="400" spans="1:37">
      <c r="A400" s="7" t="s">
        <v>58</v>
      </c>
      <c r="B400" s="5" t="s">
        <v>1008</v>
      </c>
      <c r="C400" s="2" t="s">
        <v>60</v>
      </c>
      <c r="G400" s="2" t="s">
        <v>48</v>
      </c>
      <c r="I400" s="2" t="s">
        <v>49</v>
      </c>
      <c r="R400" s="2" t="s">
        <v>994</v>
      </c>
      <c r="S400" s="2" t="s">
        <v>51</v>
      </c>
      <c r="V400" s="2" t="s">
        <v>1009</v>
      </c>
      <c r="W400" s="2" t="s">
        <v>53</v>
      </c>
      <c r="AA400" s="2">
        <v>0</v>
      </c>
      <c r="AB400" s="2">
        <v>0</v>
      </c>
      <c r="AC400" s="2">
        <v>0</v>
      </c>
      <c r="AD400" s="2">
        <v>0</v>
      </c>
      <c r="AE400" s="2">
        <v>0</v>
      </c>
      <c r="AF400" s="2">
        <v>0</v>
      </c>
      <c r="AG400" s="2">
        <v>0</v>
      </c>
      <c r="AH400" s="2">
        <v>0</v>
      </c>
    </row>
    <row r="401" spans="1:37">
      <c r="A401" s="7" t="s">
        <v>54</v>
      </c>
      <c r="B401" s="5" t="s">
        <v>1010</v>
      </c>
      <c r="C401" s="2" t="s">
        <v>47</v>
      </c>
      <c r="F401" s="2" t="s">
        <v>48</v>
      </c>
      <c r="G401" s="2" t="s">
        <v>48</v>
      </c>
      <c r="I401" s="2" t="s">
        <v>49</v>
      </c>
      <c r="R401" s="2" t="s">
        <v>964</v>
      </c>
      <c r="S401" s="2" t="s">
        <v>51</v>
      </c>
      <c r="V401" s="2" t="s">
        <v>1011</v>
      </c>
      <c r="W401" s="2" t="s">
        <v>53</v>
      </c>
      <c r="AA401" s="2">
        <v>0</v>
      </c>
      <c r="AB401" s="2">
        <v>0</v>
      </c>
      <c r="AC401" s="2">
        <v>0</v>
      </c>
      <c r="AD401" s="2">
        <v>0</v>
      </c>
      <c r="AE401" s="2">
        <v>2</v>
      </c>
      <c r="AF401" s="2">
        <v>0</v>
      </c>
      <c r="AG401" s="2">
        <v>0</v>
      </c>
      <c r="AH401" s="2">
        <v>2</v>
      </c>
    </row>
    <row r="402" spans="1:37">
      <c r="A402" s="7" t="s">
        <v>58</v>
      </c>
      <c r="B402" s="5" t="s">
        <v>1012</v>
      </c>
      <c r="C402" s="2" t="s">
        <v>60</v>
      </c>
      <c r="G402" s="2" t="s">
        <v>48</v>
      </c>
      <c r="I402" s="2" t="s">
        <v>49</v>
      </c>
      <c r="R402" s="2" t="s">
        <v>1010</v>
      </c>
      <c r="S402" s="2" t="s">
        <v>51</v>
      </c>
      <c r="V402" s="2" t="s">
        <v>1013</v>
      </c>
      <c r="W402" s="2" t="s">
        <v>53</v>
      </c>
      <c r="AA402" s="2">
        <v>0</v>
      </c>
      <c r="AB402" s="2">
        <v>0</v>
      </c>
      <c r="AC402" s="2">
        <v>0</v>
      </c>
      <c r="AD402" s="2">
        <v>0</v>
      </c>
      <c r="AE402" s="2">
        <v>0</v>
      </c>
      <c r="AF402" s="2">
        <v>0</v>
      </c>
      <c r="AG402" s="2">
        <v>0</v>
      </c>
      <c r="AH402" s="2">
        <v>0</v>
      </c>
    </row>
    <row r="403" spans="1:37">
      <c r="A403" s="7" t="s">
        <v>58</v>
      </c>
      <c r="B403" s="5" t="s">
        <v>1014</v>
      </c>
      <c r="C403" s="2" t="s">
        <v>60</v>
      </c>
      <c r="G403" s="2" t="s">
        <v>48</v>
      </c>
      <c r="I403" s="2" t="s">
        <v>49</v>
      </c>
      <c r="R403" s="2" t="s">
        <v>1010</v>
      </c>
      <c r="S403" s="2" t="s">
        <v>51</v>
      </c>
      <c r="V403" s="2" t="s">
        <v>1015</v>
      </c>
      <c r="W403" s="2" t="s">
        <v>53</v>
      </c>
      <c r="AA403" s="2">
        <v>0</v>
      </c>
      <c r="AB403" s="2">
        <v>0</v>
      </c>
      <c r="AC403" s="2">
        <v>0</v>
      </c>
      <c r="AD403" s="2">
        <v>0</v>
      </c>
      <c r="AE403" s="2">
        <v>0</v>
      </c>
      <c r="AF403" s="2">
        <v>0</v>
      </c>
      <c r="AG403" s="2">
        <v>0</v>
      </c>
      <c r="AH403" s="2">
        <v>0</v>
      </c>
    </row>
    <row r="404" spans="1:37">
      <c r="A404" s="7" t="s">
        <v>54</v>
      </c>
      <c r="B404" s="5" t="s">
        <v>1016</v>
      </c>
      <c r="C404" s="2" t="s">
        <v>47</v>
      </c>
      <c r="F404" s="2" t="s">
        <v>48</v>
      </c>
      <c r="G404" s="2" t="s">
        <v>48</v>
      </c>
      <c r="I404" s="2" t="s">
        <v>49</v>
      </c>
      <c r="R404" s="2" t="s">
        <v>964</v>
      </c>
      <c r="S404" s="2" t="s">
        <v>51</v>
      </c>
      <c r="V404" s="2" t="s">
        <v>1017</v>
      </c>
      <c r="W404" s="2" t="s">
        <v>53</v>
      </c>
      <c r="AA404" s="2">
        <v>0</v>
      </c>
      <c r="AB404" s="2">
        <v>0</v>
      </c>
      <c r="AC404" s="2">
        <v>0</v>
      </c>
      <c r="AD404" s="2">
        <v>0</v>
      </c>
      <c r="AE404" s="2">
        <v>3</v>
      </c>
      <c r="AF404" s="2">
        <v>0</v>
      </c>
      <c r="AG404" s="2">
        <v>0</v>
      </c>
      <c r="AH404" s="2">
        <v>3</v>
      </c>
    </row>
    <row r="405" spans="1:37">
      <c r="A405" s="7" t="s">
        <v>58</v>
      </c>
      <c r="B405" s="5" t="s">
        <v>1018</v>
      </c>
      <c r="C405" s="2" t="s">
        <v>60</v>
      </c>
      <c r="G405" s="2" t="s">
        <v>48</v>
      </c>
      <c r="I405" s="2" t="s">
        <v>49</v>
      </c>
      <c r="R405" s="2" t="s">
        <v>1016</v>
      </c>
      <c r="S405" s="2" t="s">
        <v>51</v>
      </c>
      <c r="V405" s="2" t="s">
        <v>1019</v>
      </c>
      <c r="W405" s="2" t="s">
        <v>53</v>
      </c>
      <c r="AA405" s="2">
        <v>0</v>
      </c>
      <c r="AB405" s="2">
        <v>0</v>
      </c>
      <c r="AC405" s="2">
        <v>0</v>
      </c>
      <c r="AD405" s="2">
        <v>0</v>
      </c>
      <c r="AE405" s="2">
        <v>0</v>
      </c>
      <c r="AF405" s="2">
        <v>0</v>
      </c>
      <c r="AG405" s="2">
        <v>0</v>
      </c>
      <c r="AH405" s="2">
        <v>0</v>
      </c>
    </row>
    <row r="406" spans="1:37">
      <c r="A406" s="7" t="s">
        <v>58</v>
      </c>
      <c r="B406" s="5" t="s">
        <v>1020</v>
      </c>
      <c r="C406" s="2" t="s">
        <v>60</v>
      </c>
      <c r="G406" s="2" t="s">
        <v>48</v>
      </c>
      <c r="I406" s="2" t="s">
        <v>49</v>
      </c>
      <c r="R406" s="2" t="s">
        <v>1016</v>
      </c>
      <c r="S406" s="2" t="s">
        <v>51</v>
      </c>
      <c r="V406" s="2" t="s">
        <v>1021</v>
      </c>
      <c r="W406" s="2" t="s">
        <v>53</v>
      </c>
      <c r="AA406" s="2">
        <v>0</v>
      </c>
      <c r="AB406" s="2">
        <v>0</v>
      </c>
      <c r="AC406" s="2">
        <v>0</v>
      </c>
      <c r="AD406" s="2">
        <v>0</v>
      </c>
      <c r="AE406" s="2">
        <v>0</v>
      </c>
      <c r="AF406" s="2">
        <v>0</v>
      </c>
      <c r="AG406" s="2">
        <v>0</v>
      </c>
      <c r="AH406" s="2">
        <v>0</v>
      </c>
    </row>
    <row r="407" spans="1:37">
      <c r="A407" s="7" t="s">
        <v>58</v>
      </c>
      <c r="B407" s="5" t="s">
        <v>1022</v>
      </c>
      <c r="C407" s="2" t="s">
        <v>60</v>
      </c>
      <c r="G407" s="2" t="s">
        <v>48</v>
      </c>
      <c r="I407" s="2" t="s">
        <v>49</v>
      </c>
      <c r="R407" s="2" t="s">
        <v>1016</v>
      </c>
      <c r="S407" s="2" t="s">
        <v>51</v>
      </c>
      <c r="V407" s="2" t="s">
        <v>1023</v>
      </c>
      <c r="W407" s="2" t="s">
        <v>53</v>
      </c>
      <c r="AA407" s="2">
        <v>0</v>
      </c>
      <c r="AB407" s="2">
        <v>0</v>
      </c>
      <c r="AC407" s="2">
        <v>0</v>
      </c>
      <c r="AD407" s="2">
        <v>0</v>
      </c>
      <c r="AE407" s="2">
        <v>0</v>
      </c>
      <c r="AF407" s="2">
        <v>0</v>
      </c>
      <c r="AG407" s="2">
        <v>0</v>
      </c>
      <c r="AH407" s="2">
        <v>0</v>
      </c>
    </row>
    <row r="408" spans="1:37">
      <c r="A408" s="7" t="s">
        <v>54</v>
      </c>
      <c r="B408" s="5" t="s">
        <v>1024</v>
      </c>
      <c r="C408" s="2" t="s">
        <v>47</v>
      </c>
      <c r="F408" s="2" t="s">
        <v>48</v>
      </c>
      <c r="G408" s="2" t="s">
        <v>48</v>
      </c>
      <c r="I408" s="2" t="s">
        <v>49</v>
      </c>
      <c r="R408" s="2" t="s">
        <v>964</v>
      </c>
      <c r="S408" s="2" t="s">
        <v>51</v>
      </c>
      <c r="V408" s="2" t="s">
        <v>1025</v>
      </c>
      <c r="W408" s="2" t="s">
        <v>53</v>
      </c>
      <c r="AA408" s="2">
        <v>0</v>
      </c>
      <c r="AB408" s="2">
        <v>0</v>
      </c>
      <c r="AC408" s="2">
        <v>0</v>
      </c>
      <c r="AD408" s="2">
        <v>0</v>
      </c>
      <c r="AE408" s="2">
        <v>4</v>
      </c>
      <c r="AF408" s="2">
        <v>0</v>
      </c>
      <c r="AG408" s="2">
        <v>0</v>
      </c>
      <c r="AH408" s="2">
        <v>4</v>
      </c>
    </row>
    <row r="409" spans="1:37">
      <c r="A409" s="7" t="s">
        <v>58</v>
      </c>
      <c r="B409" s="5" t="s">
        <v>1026</v>
      </c>
      <c r="C409" s="2" t="s">
        <v>60</v>
      </c>
      <c r="G409" s="2" t="s">
        <v>48</v>
      </c>
      <c r="I409" s="2" t="s">
        <v>49</v>
      </c>
      <c r="R409" s="2" t="s">
        <v>1024</v>
      </c>
      <c r="S409" s="2" t="s">
        <v>51</v>
      </c>
      <c r="V409" s="2" t="s">
        <v>1027</v>
      </c>
      <c r="W409" s="2" t="s">
        <v>53</v>
      </c>
      <c r="AA409" s="2">
        <v>0</v>
      </c>
      <c r="AB409" s="2">
        <v>0</v>
      </c>
      <c r="AC409" s="2">
        <v>0</v>
      </c>
      <c r="AD409" s="2">
        <v>0</v>
      </c>
      <c r="AE409" s="2">
        <v>0</v>
      </c>
      <c r="AF409" s="2">
        <v>0</v>
      </c>
      <c r="AG409" s="2">
        <v>0</v>
      </c>
      <c r="AH409" s="2">
        <v>0</v>
      </c>
    </row>
    <row r="410" spans="1:37">
      <c r="A410" s="7" t="s">
        <v>58</v>
      </c>
      <c r="B410" s="5" t="s">
        <v>1028</v>
      </c>
      <c r="C410" s="2" t="s">
        <v>60</v>
      </c>
      <c r="F410" s="2" t="s">
        <v>48</v>
      </c>
      <c r="G410" s="2" t="s">
        <v>48</v>
      </c>
      <c r="I410" s="2" t="s">
        <v>49</v>
      </c>
      <c r="R410" s="2" t="s">
        <v>1024</v>
      </c>
      <c r="S410" s="2" t="s">
        <v>51</v>
      </c>
      <c r="V410" s="2" t="s">
        <v>1029</v>
      </c>
      <c r="W410" s="2" t="s">
        <v>53</v>
      </c>
      <c r="AA410" s="2">
        <v>0</v>
      </c>
      <c r="AB410" s="2">
        <v>0</v>
      </c>
      <c r="AC410" s="2">
        <v>0</v>
      </c>
      <c r="AD410" s="2">
        <v>0</v>
      </c>
      <c r="AE410" s="2">
        <v>1</v>
      </c>
      <c r="AF410" s="2">
        <v>0</v>
      </c>
      <c r="AG410" s="2">
        <v>0</v>
      </c>
      <c r="AH410" s="2">
        <v>1</v>
      </c>
    </row>
    <row r="411" spans="1:37" ht="27">
      <c r="A411" s="7" t="s">
        <v>67</v>
      </c>
      <c r="B411" s="5" t="s">
        <v>1030</v>
      </c>
      <c r="C411" s="2" t="s">
        <v>60</v>
      </c>
      <c r="G411" s="2" t="s">
        <v>48</v>
      </c>
      <c r="H411" s="2" t="s">
        <v>1031</v>
      </c>
      <c r="I411" s="2" t="s">
        <v>77</v>
      </c>
      <c r="R411" s="2" t="s">
        <v>1028</v>
      </c>
      <c r="S411" s="2" t="s">
        <v>99</v>
      </c>
      <c r="T411" s="2" t="s">
        <v>261</v>
      </c>
      <c r="U411" s="2" t="s">
        <v>407</v>
      </c>
      <c r="V411" s="2" t="s">
        <v>1032</v>
      </c>
      <c r="W411" s="2" t="s">
        <v>53</v>
      </c>
      <c r="AA411" s="2">
        <v>0</v>
      </c>
      <c r="AB411" s="2">
        <v>0</v>
      </c>
      <c r="AC411" s="2">
        <v>0</v>
      </c>
      <c r="AD411" s="2">
        <v>0</v>
      </c>
      <c r="AE411" s="2">
        <v>0</v>
      </c>
      <c r="AF411" s="2">
        <v>0</v>
      </c>
      <c r="AG411" s="2">
        <v>0</v>
      </c>
      <c r="AH411" s="2">
        <v>0</v>
      </c>
      <c r="AK411" s="2" t="s">
        <v>468</v>
      </c>
    </row>
    <row r="412" spans="1:37">
      <c r="A412" s="7" t="s">
        <v>58</v>
      </c>
      <c r="B412" s="5" t="s">
        <v>1033</v>
      </c>
      <c r="C412" s="2" t="s">
        <v>60</v>
      </c>
      <c r="G412" s="2" t="s">
        <v>48</v>
      </c>
      <c r="I412" s="2" t="s">
        <v>49</v>
      </c>
      <c r="R412" s="2" t="s">
        <v>1024</v>
      </c>
      <c r="S412" s="2" t="s">
        <v>51</v>
      </c>
      <c r="V412" s="2" t="s">
        <v>1034</v>
      </c>
      <c r="W412" s="2" t="s">
        <v>53</v>
      </c>
      <c r="AA412" s="2">
        <v>0</v>
      </c>
      <c r="AB412" s="2">
        <v>0</v>
      </c>
      <c r="AC412" s="2">
        <v>0</v>
      </c>
      <c r="AD412" s="2">
        <v>0</v>
      </c>
      <c r="AE412" s="2">
        <v>0</v>
      </c>
      <c r="AF412" s="2">
        <v>0</v>
      </c>
      <c r="AG412" s="2">
        <v>0</v>
      </c>
      <c r="AH412" s="2">
        <v>0</v>
      </c>
    </row>
    <row r="413" spans="1:37">
      <c r="A413" s="7" t="s">
        <v>58</v>
      </c>
      <c r="B413" s="5" t="s">
        <v>1035</v>
      </c>
      <c r="C413" s="2" t="s">
        <v>60</v>
      </c>
      <c r="G413" s="2" t="s">
        <v>48</v>
      </c>
      <c r="I413" s="2" t="s">
        <v>49</v>
      </c>
      <c r="R413" s="2" t="s">
        <v>1024</v>
      </c>
      <c r="S413" s="2" t="s">
        <v>51</v>
      </c>
      <c r="V413" s="2" t="s">
        <v>1036</v>
      </c>
      <c r="W413" s="2" t="s">
        <v>53</v>
      </c>
      <c r="AA413" s="2">
        <v>0</v>
      </c>
      <c r="AB413" s="2">
        <v>0</v>
      </c>
      <c r="AC413" s="2">
        <v>0</v>
      </c>
      <c r="AD413" s="2">
        <v>0</v>
      </c>
      <c r="AE413" s="2">
        <v>0</v>
      </c>
      <c r="AF413" s="2">
        <v>0</v>
      </c>
      <c r="AG413" s="2">
        <v>0</v>
      </c>
      <c r="AH413" s="2">
        <v>0</v>
      </c>
    </row>
    <row r="414" spans="1:37">
      <c r="A414" s="7" t="s">
        <v>54</v>
      </c>
      <c r="B414" s="5" t="s">
        <v>1037</v>
      </c>
      <c r="C414" s="2" t="s">
        <v>47</v>
      </c>
      <c r="F414" s="2" t="s">
        <v>48</v>
      </c>
      <c r="G414" s="2" t="s">
        <v>48</v>
      </c>
      <c r="I414" s="2" t="s">
        <v>49</v>
      </c>
      <c r="R414" s="2" t="s">
        <v>964</v>
      </c>
      <c r="S414" s="2" t="s">
        <v>51</v>
      </c>
      <c r="V414" s="2" t="s">
        <v>1038</v>
      </c>
      <c r="W414" s="2" t="s">
        <v>53</v>
      </c>
      <c r="AA414" s="2">
        <v>0</v>
      </c>
      <c r="AB414" s="2">
        <v>0</v>
      </c>
      <c r="AC414" s="2">
        <v>0</v>
      </c>
      <c r="AD414" s="2">
        <v>0</v>
      </c>
      <c r="AE414" s="2">
        <v>5</v>
      </c>
      <c r="AF414" s="2">
        <v>0</v>
      </c>
      <c r="AG414" s="2">
        <v>0</v>
      </c>
      <c r="AH414" s="2">
        <v>5</v>
      </c>
    </row>
    <row r="415" spans="1:37">
      <c r="A415" s="7" t="s">
        <v>58</v>
      </c>
      <c r="B415" s="5" t="s">
        <v>1039</v>
      </c>
      <c r="C415" s="2" t="s">
        <v>60</v>
      </c>
      <c r="F415" s="2" t="s">
        <v>48</v>
      </c>
      <c r="I415" s="2" t="s">
        <v>49</v>
      </c>
      <c r="R415" s="2" t="s">
        <v>1037</v>
      </c>
      <c r="S415" s="2" t="s">
        <v>51</v>
      </c>
      <c r="V415" s="2" t="s">
        <v>1040</v>
      </c>
      <c r="W415" s="2" t="s">
        <v>53</v>
      </c>
      <c r="AA415" s="2">
        <v>0</v>
      </c>
      <c r="AB415" s="2">
        <v>0</v>
      </c>
      <c r="AC415" s="2">
        <v>0</v>
      </c>
      <c r="AD415" s="2">
        <v>0</v>
      </c>
      <c r="AE415" s="2">
        <v>1</v>
      </c>
      <c r="AF415" s="2">
        <v>0</v>
      </c>
      <c r="AG415" s="2">
        <v>0</v>
      </c>
      <c r="AH415" s="2">
        <v>1</v>
      </c>
    </row>
    <row r="416" spans="1:37">
      <c r="A416" s="7" t="s">
        <v>67</v>
      </c>
      <c r="B416" s="5" t="s">
        <v>1041</v>
      </c>
      <c r="C416" s="2" t="s">
        <v>60</v>
      </c>
      <c r="G416" s="2" t="s">
        <v>48</v>
      </c>
      <c r="I416" s="2" t="s">
        <v>77</v>
      </c>
      <c r="R416" s="2" t="s">
        <v>1039</v>
      </c>
      <c r="S416" s="2" t="s">
        <v>51</v>
      </c>
      <c r="T416" s="2" t="s">
        <v>261</v>
      </c>
      <c r="V416" s="2" t="s">
        <v>1042</v>
      </c>
      <c r="W416" s="2" t="s">
        <v>53</v>
      </c>
      <c r="AA416" s="2">
        <v>0</v>
      </c>
      <c r="AB416" s="2">
        <v>0</v>
      </c>
      <c r="AC416" s="2">
        <v>0</v>
      </c>
      <c r="AD416" s="2">
        <v>0</v>
      </c>
      <c r="AE416" s="2">
        <v>0</v>
      </c>
      <c r="AF416" s="2">
        <v>0</v>
      </c>
      <c r="AG416" s="2">
        <v>0</v>
      </c>
      <c r="AH416" s="2">
        <v>0</v>
      </c>
      <c r="AK416" s="2" t="s">
        <v>468</v>
      </c>
    </row>
    <row r="417" spans="1:35">
      <c r="A417" s="7" t="s">
        <v>58</v>
      </c>
      <c r="B417" s="5" t="s">
        <v>1043</v>
      </c>
      <c r="C417" s="2" t="s">
        <v>60</v>
      </c>
      <c r="G417" s="2" t="s">
        <v>48</v>
      </c>
      <c r="I417" s="2" t="s">
        <v>49</v>
      </c>
      <c r="R417" s="2" t="s">
        <v>1037</v>
      </c>
      <c r="S417" s="2" t="s">
        <v>51</v>
      </c>
      <c r="V417" s="2" t="s">
        <v>1044</v>
      </c>
      <c r="W417" s="2" t="s">
        <v>53</v>
      </c>
      <c r="AA417" s="2">
        <v>0</v>
      </c>
      <c r="AB417" s="2">
        <v>0</v>
      </c>
      <c r="AC417" s="2">
        <v>0</v>
      </c>
      <c r="AD417" s="2">
        <v>0</v>
      </c>
      <c r="AE417" s="2">
        <v>0</v>
      </c>
      <c r="AF417" s="2">
        <v>0</v>
      </c>
      <c r="AG417" s="2">
        <v>0</v>
      </c>
      <c r="AH417" s="2">
        <v>0</v>
      </c>
    </row>
    <row r="418" spans="1:35">
      <c r="A418" s="7" t="s">
        <v>58</v>
      </c>
      <c r="B418" s="5" t="s">
        <v>1045</v>
      </c>
      <c r="C418" s="2" t="s">
        <v>60</v>
      </c>
      <c r="G418" s="2" t="s">
        <v>48</v>
      </c>
      <c r="I418" s="2" t="s">
        <v>49</v>
      </c>
      <c r="R418" s="2" t="s">
        <v>1037</v>
      </c>
      <c r="S418" s="2" t="s">
        <v>51</v>
      </c>
      <c r="V418" s="2" t="s">
        <v>1046</v>
      </c>
      <c r="W418" s="2" t="s">
        <v>53</v>
      </c>
      <c r="AA418" s="2">
        <v>0</v>
      </c>
      <c r="AB418" s="2">
        <v>0</v>
      </c>
      <c r="AC418" s="2">
        <v>0</v>
      </c>
      <c r="AD418" s="2">
        <v>0</v>
      </c>
      <c r="AE418" s="2">
        <v>0</v>
      </c>
      <c r="AF418" s="2">
        <v>0</v>
      </c>
      <c r="AG418" s="2">
        <v>0</v>
      </c>
      <c r="AH418" s="2">
        <v>0</v>
      </c>
    </row>
    <row r="419" spans="1:35">
      <c r="A419" s="7" t="s">
        <v>58</v>
      </c>
      <c r="B419" s="5" t="s">
        <v>1047</v>
      </c>
      <c r="C419" s="2" t="s">
        <v>60</v>
      </c>
      <c r="G419" s="2" t="s">
        <v>48</v>
      </c>
      <c r="I419" s="2" t="s">
        <v>49</v>
      </c>
      <c r="R419" s="2" t="s">
        <v>1037</v>
      </c>
      <c r="S419" s="2" t="s">
        <v>51</v>
      </c>
      <c r="V419" s="2" t="s">
        <v>1048</v>
      </c>
      <c r="W419" s="2" t="s">
        <v>53</v>
      </c>
      <c r="AA419" s="2">
        <v>0</v>
      </c>
      <c r="AB419" s="2">
        <v>0</v>
      </c>
      <c r="AC419" s="2">
        <v>0</v>
      </c>
      <c r="AD419" s="2">
        <v>0</v>
      </c>
      <c r="AE419" s="2">
        <v>0</v>
      </c>
      <c r="AF419" s="2">
        <v>0</v>
      </c>
      <c r="AG419" s="2">
        <v>0</v>
      </c>
      <c r="AH419" s="2">
        <v>0</v>
      </c>
    </row>
    <row r="420" spans="1:35">
      <c r="A420" s="7" t="s">
        <v>58</v>
      </c>
      <c r="B420" s="5" t="s">
        <v>1049</v>
      </c>
      <c r="C420" s="2" t="s">
        <v>60</v>
      </c>
      <c r="G420" s="2" t="s">
        <v>48</v>
      </c>
      <c r="I420" s="2" t="s">
        <v>49</v>
      </c>
      <c r="R420" s="2" t="s">
        <v>1037</v>
      </c>
      <c r="S420" s="2" t="s">
        <v>51</v>
      </c>
      <c r="V420" s="2" t="s">
        <v>1050</v>
      </c>
      <c r="W420" s="2" t="s">
        <v>53</v>
      </c>
      <c r="AA420" s="2">
        <v>0</v>
      </c>
      <c r="AB420" s="2">
        <v>0</v>
      </c>
      <c r="AC420" s="2">
        <v>0</v>
      </c>
      <c r="AD420" s="2">
        <v>0</v>
      </c>
      <c r="AE420" s="2">
        <v>0</v>
      </c>
      <c r="AF420" s="2">
        <v>0</v>
      </c>
      <c r="AG420" s="2">
        <v>0</v>
      </c>
      <c r="AH420" s="2">
        <v>0</v>
      </c>
    </row>
    <row r="421" spans="1:35">
      <c r="A421" s="7" t="s">
        <v>54</v>
      </c>
      <c r="B421" s="5" t="s">
        <v>1051</v>
      </c>
      <c r="C421" s="2" t="s">
        <v>47</v>
      </c>
      <c r="F421" s="2" t="s">
        <v>48</v>
      </c>
      <c r="G421" s="2" t="s">
        <v>48</v>
      </c>
      <c r="I421" s="2" t="s">
        <v>49</v>
      </c>
      <c r="R421" s="2" t="s">
        <v>964</v>
      </c>
      <c r="S421" s="2" t="s">
        <v>51</v>
      </c>
      <c r="V421" s="2" t="s">
        <v>1052</v>
      </c>
      <c r="W421" s="2" t="s">
        <v>53</v>
      </c>
      <c r="AA421" s="2">
        <v>0</v>
      </c>
      <c r="AB421" s="2">
        <v>0</v>
      </c>
      <c r="AC421" s="2">
        <v>0</v>
      </c>
      <c r="AD421" s="2">
        <v>0</v>
      </c>
      <c r="AE421" s="2">
        <v>1</v>
      </c>
      <c r="AF421" s="2">
        <v>0</v>
      </c>
      <c r="AG421" s="2">
        <v>0</v>
      </c>
      <c r="AH421" s="2">
        <v>1</v>
      </c>
    </row>
    <row r="422" spans="1:35">
      <c r="A422" s="7" t="s">
        <v>58</v>
      </c>
      <c r="B422" s="5" t="s">
        <v>1053</v>
      </c>
      <c r="C422" s="2" t="s">
        <v>60</v>
      </c>
      <c r="F422" s="2" t="s">
        <v>48</v>
      </c>
      <c r="I422" s="2" t="s">
        <v>49</v>
      </c>
      <c r="R422" s="2" t="s">
        <v>1051</v>
      </c>
      <c r="S422" s="2" t="s">
        <v>51</v>
      </c>
      <c r="V422" s="2" t="s">
        <v>1054</v>
      </c>
      <c r="W422" s="2" t="s">
        <v>53</v>
      </c>
      <c r="AA422" s="2">
        <v>0</v>
      </c>
      <c r="AB422" s="2">
        <v>0</v>
      </c>
      <c r="AC422" s="2">
        <v>0</v>
      </c>
      <c r="AD422" s="2">
        <v>0</v>
      </c>
      <c r="AE422" s="2">
        <v>1</v>
      </c>
      <c r="AF422" s="2">
        <v>0</v>
      </c>
      <c r="AG422" s="2">
        <v>0</v>
      </c>
      <c r="AH422" s="2">
        <v>1</v>
      </c>
    </row>
    <row r="423" spans="1:35" ht="27">
      <c r="A423" s="7" t="s">
        <v>67</v>
      </c>
      <c r="B423" s="5" t="s">
        <v>1055</v>
      </c>
      <c r="C423" s="2" t="s">
        <v>60</v>
      </c>
      <c r="G423" s="2" t="s">
        <v>48</v>
      </c>
      <c r="R423" s="2" t="s">
        <v>1053</v>
      </c>
      <c r="S423" s="2" t="s">
        <v>51</v>
      </c>
      <c r="V423" s="2" t="s">
        <v>1056</v>
      </c>
      <c r="W423" s="2" t="s">
        <v>53</v>
      </c>
      <c r="AA423" s="2">
        <v>0</v>
      </c>
      <c r="AB423" s="2">
        <v>0</v>
      </c>
      <c r="AC423" s="2">
        <v>0</v>
      </c>
      <c r="AD423" s="2">
        <v>0</v>
      </c>
      <c r="AE423" s="2">
        <v>0</v>
      </c>
      <c r="AF423" s="2">
        <v>0</v>
      </c>
      <c r="AG423" s="2">
        <v>0</v>
      </c>
      <c r="AH423" s="2">
        <v>0</v>
      </c>
    </row>
    <row r="424" spans="1:35">
      <c r="A424" s="7" t="s">
        <v>45</v>
      </c>
      <c r="B424" s="5" t="s">
        <v>1057</v>
      </c>
      <c r="C424" s="2" t="s">
        <v>47</v>
      </c>
      <c r="F424" s="2" t="s">
        <v>48</v>
      </c>
      <c r="G424" s="2" t="s">
        <v>48</v>
      </c>
      <c r="I424" s="2" t="s">
        <v>49</v>
      </c>
      <c r="S424" s="2" t="s">
        <v>51</v>
      </c>
      <c r="V424" s="2" t="s">
        <v>1058</v>
      </c>
      <c r="W424" s="2" t="s">
        <v>53</v>
      </c>
      <c r="AA424" s="2">
        <v>0</v>
      </c>
      <c r="AB424" s="2">
        <v>0</v>
      </c>
      <c r="AC424" s="2">
        <v>0</v>
      </c>
      <c r="AD424" s="2">
        <v>0</v>
      </c>
      <c r="AE424" s="2">
        <v>5</v>
      </c>
      <c r="AF424" s="2">
        <v>0</v>
      </c>
      <c r="AG424" s="2">
        <v>0</v>
      </c>
      <c r="AH424" s="2">
        <v>5</v>
      </c>
    </row>
    <row r="425" spans="1:35">
      <c r="A425" s="7" t="s">
        <v>54</v>
      </c>
      <c r="B425" s="5" t="s">
        <v>1059</v>
      </c>
      <c r="C425" s="2" t="s">
        <v>47</v>
      </c>
      <c r="G425" s="2" t="s">
        <v>48</v>
      </c>
      <c r="I425" s="2" t="s">
        <v>49</v>
      </c>
      <c r="R425" s="2" t="s">
        <v>1057</v>
      </c>
      <c r="S425" s="2" t="s">
        <v>51</v>
      </c>
      <c r="V425" s="2" t="s">
        <v>1060</v>
      </c>
      <c r="W425" s="2" t="s">
        <v>53</v>
      </c>
      <c r="AA425" s="2">
        <v>0</v>
      </c>
      <c r="AB425" s="2">
        <v>0</v>
      </c>
      <c r="AC425" s="2">
        <v>0</v>
      </c>
      <c r="AD425" s="2">
        <v>0</v>
      </c>
      <c r="AE425" s="2">
        <v>0</v>
      </c>
      <c r="AF425" s="2">
        <v>0</v>
      </c>
      <c r="AG425" s="2">
        <v>0</v>
      </c>
      <c r="AH425" s="2">
        <v>0</v>
      </c>
    </row>
    <row r="426" spans="1:35">
      <c r="A426" s="7" t="s">
        <v>54</v>
      </c>
      <c r="B426" s="5" t="s">
        <v>1061</v>
      </c>
      <c r="C426" s="2" t="s">
        <v>47</v>
      </c>
      <c r="G426" s="2" t="s">
        <v>48</v>
      </c>
      <c r="I426" s="2" t="s">
        <v>49</v>
      </c>
      <c r="R426" s="2" t="s">
        <v>1057</v>
      </c>
      <c r="S426" s="2" t="s">
        <v>51</v>
      </c>
      <c r="V426" s="2" t="s">
        <v>1062</v>
      </c>
      <c r="W426" s="2" t="s">
        <v>53</v>
      </c>
      <c r="AA426" s="2">
        <v>0</v>
      </c>
      <c r="AB426" s="2">
        <v>0</v>
      </c>
      <c r="AC426" s="2">
        <v>0</v>
      </c>
      <c r="AD426" s="2">
        <v>0</v>
      </c>
      <c r="AE426" s="2">
        <v>0</v>
      </c>
      <c r="AF426" s="2">
        <v>0</v>
      </c>
      <c r="AG426" s="2">
        <v>0</v>
      </c>
      <c r="AH426" s="2">
        <v>0</v>
      </c>
    </row>
    <row r="427" spans="1:35">
      <c r="A427" s="7" t="s">
        <v>54</v>
      </c>
      <c r="B427" s="5" t="s">
        <v>1063</v>
      </c>
      <c r="C427" s="2" t="s">
        <v>47</v>
      </c>
      <c r="G427" s="2" t="s">
        <v>48</v>
      </c>
      <c r="I427" s="2" t="s">
        <v>49</v>
      </c>
      <c r="R427" s="2" t="s">
        <v>1057</v>
      </c>
      <c r="S427" s="2" t="s">
        <v>51</v>
      </c>
      <c r="V427" s="2" t="s">
        <v>1064</v>
      </c>
      <c r="W427" s="2" t="s">
        <v>53</v>
      </c>
      <c r="AA427" s="2">
        <v>0</v>
      </c>
      <c r="AB427" s="2">
        <v>0</v>
      </c>
      <c r="AC427" s="2">
        <v>0</v>
      </c>
      <c r="AD427" s="2">
        <v>0</v>
      </c>
      <c r="AE427" s="2">
        <v>0</v>
      </c>
      <c r="AF427" s="2">
        <v>0</v>
      </c>
      <c r="AG427" s="2">
        <v>0</v>
      </c>
      <c r="AH427" s="2">
        <v>0</v>
      </c>
    </row>
    <row r="428" spans="1:35">
      <c r="A428" s="7" t="s">
        <v>54</v>
      </c>
      <c r="B428" s="5" t="s">
        <v>1065</v>
      </c>
      <c r="C428" s="2" t="s">
        <v>47</v>
      </c>
      <c r="G428" s="2" t="s">
        <v>48</v>
      </c>
      <c r="I428" s="2" t="s">
        <v>49</v>
      </c>
      <c r="R428" s="2" t="s">
        <v>1057</v>
      </c>
      <c r="S428" s="2" t="s">
        <v>51</v>
      </c>
      <c r="V428" s="2" t="s">
        <v>1066</v>
      </c>
      <c r="W428" s="2" t="s">
        <v>53</v>
      </c>
      <c r="AA428" s="2">
        <v>0</v>
      </c>
      <c r="AB428" s="2">
        <v>0</v>
      </c>
      <c r="AC428" s="2">
        <v>0</v>
      </c>
      <c r="AD428" s="2">
        <v>0</v>
      </c>
      <c r="AE428" s="2">
        <v>0</v>
      </c>
      <c r="AF428" s="2">
        <v>0</v>
      </c>
      <c r="AG428" s="2">
        <v>0</v>
      </c>
      <c r="AH428" s="2">
        <v>0</v>
      </c>
    </row>
    <row r="429" spans="1:35">
      <c r="A429" s="7" t="s">
        <v>54</v>
      </c>
      <c r="B429" s="5" t="s">
        <v>1067</v>
      </c>
      <c r="C429" s="2" t="s">
        <v>47</v>
      </c>
      <c r="G429" s="2" t="s">
        <v>48</v>
      </c>
      <c r="I429" s="2" t="s">
        <v>49</v>
      </c>
      <c r="R429" s="2" t="s">
        <v>1057</v>
      </c>
      <c r="S429" s="2" t="s">
        <v>51</v>
      </c>
      <c r="V429" s="2" t="s">
        <v>1068</v>
      </c>
      <c r="W429" s="2" t="s">
        <v>53</v>
      </c>
      <c r="AA429" s="2">
        <v>0</v>
      </c>
      <c r="AB429" s="2">
        <v>0</v>
      </c>
      <c r="AC429" s="2">
        <v>0</v>
      </c>
      <c r="AD429" s="2">
        <v>0</v>
      </c>
      <c r="AE429" s="2">
        <v>0</v>
      </c>
      <c r="AF429" s="2">
        <v>0</v>
      </c>
      <c r="AG429" s="2">
        <v>0</v>
      </c>
      <c r="AH429" s="2">
        <v>0</v>
      </c>
    </row>
    <row r="430" spans="1:35">
      <c r="A430" s="7" t="s">
        <v>45</v>
      </c>
      <c r="B430" s="5" t="s">
        <v>1069</v>
      </c>
      <c r="C430" s="2" t="s">
        <v>47</v>
      </c>
      <c r="F430" s="2" t="s">
        <v>109</v>
      </c>
      <c r="G430" s="2" t="s">
        <v>48</v>
      </c>
      <c r="I430" s="2" t="s">
        <v>49</v>
      </c>
      <c r="J430" s="2" t="s">
        <v>1070</v>
      </c>
      <c r="N430" s="3">
        <v>46113</v>
      </c>
      <c r="S430" s="2" t="s">
        <v>51</v>
      </c>
      <c r="V430" s="2" t="s">
        <v>1071</v>
      </c>
      <c r="W430" s="2" t="s">
        <v>53</v>
      </c>
      <c r="AA430" s="2">
        <v>0</v>
      </c>
      <c r="AB430" s="2">
        <v>0</v>
      </c>
      <c r="AC430" s="2">
        <v>0</v>
      </c>
      <c r="AD430" s="2">
        <v>0</v>
      </c>
      <c r="AE430" s="2">
        <v>5</v>
      </c>
      <c r="AF430" s="2">
        <v>0</v>
      </c>
      <c r="AG430" s="2">
        <v>0</v>
      </c>
      <c r="AH430" s="2">
        <v>5</v>
      </c>
      <c r="AI430" s="3">
        <v>45882</v>
      </c>
    </row>
    <row r="431" spans="1:35">
      <c r="A431" s="7" t="s">
        <v>54</v>
      </c>
      <c r="B431" s="5" t="s">
        <v>1072</v>
      </c>
      <c r="C431" s="2" t="s">
        <v>47</v>
      </c>
      <c r="G431" s="2" t="s">
        <v>48</v>
      </c>
      <c r="I431" s="2" t="s">
        <v>49</v>
      </c>
      <c r="R431" s="2" t="s">
        <v>1069</v>
      </c>
      <c r="S431" s="2" t="s">
        <v>51</v>
      </c>
      <c r="V431" s="2" t="s">
        <v>1073</v>
      </c>
      <c r="W431" s="2" t="s">
        <v>53</v>
      </c>
      <c r="AA431" s="2">
        <v>0</v>
      </c>
      <c r="AB431" s="2">
        <v>0</v>
      </c>
      <c r="AC431" s="2">
        <v>0</v>
      </c>
      <c r="AD431" s="2">
        <v>0</v>
      </c>
      <c r="AE431" s="2">
        <v>0</v>
      </c>
      <c r="AF431" s="2">
        <v>0</v>
      </c>
      <c r="AG431" s="2">
        <v>0</v>
      </c>
      <c r="AH431" s="2">
        <v>0</v>
      </c>
    </row>
    <row r="432" spans="1:35">
      <c r="A432" s="7" t="s">
        <v>54</v>
      </c>
      <c r="B432" s="5" t="s">
        <v>1074</v>
      </c>
      <c r="C432" s="2" t="s">
        <v>47</v>
      </c>
      <c r="F432" s="2" t="s">
        <v>48</v>
      </c>
      <c r="G432" s="2" t="s">
        <v>48</v>
      </c>
      <c r="I432" s="2" t="s">
        <v>49</v>
      </c>
      <c r="R432" s="2" t="s">
        <v>1069</v>
      </c>
      <c r="S432" s="2" t="s">
        <v>51</v>
      </c>
      <c r="V432" s="2" t="s">
        <v>1075</v>
      </c>
      <c r="W432" s="2" t="s">
        <v>53</v>
      </c>
      <c r="AA432" s="2">
        <v>0</v>
      </c>
      <c r="AB432" s="2">
        <v>0</v>
      </c>
      <c r="AC432" s="2">
        <v>0</v>
      </c>
      <c r="AD432" s="2">
        <v>0</v>
      </c>
      <c r="AE432" s="2">
        <v>3</v>
      </c>
      <c r="AF432" s="2">
        <v>0</v>
      </c>
      <c r="AG432" s="2">
        <v>0</v>
      </c>
      <c r="AH432" s="2">
        <v>3</v>
      </c>
    </row>
    <row r="433" spans="1:37">
      <c r="A433" s="7" t="s">
        <v>58</v>
      </c>
      <c r="B433" s="5" t="s">
        <v>1076</v>
      </c>
      <c r="C433" s="2" t="s">
        <v>60</v>
      </c>
      <c r="G433" s="2" t="s">
        <v>48</v>
      </c>
      <c r="I433" s="2" t="s">
        <v>49</v>
      </c>
      <c r="R433" s="2" t="s">
        <v>1074</v>
      </c>
      <c r="S433" s="2" t="s">
        <v>51</v>
      </c>
      <c r="V433" s="2" t="s">
        <v>1077</v>
      </c>
      <c r="W433" s="2" t="s">
        <v>53</v>
      </c>
      <c r="AA433" s="2">
        <v>0</v>
      </c>
      <c r="AB433" s="2">
        <v>0</v>
      </c>
      <c r="AC433" s="2">
        <v>0</v>
      </c>
      <c r="AD433" s="2">
        <v>0</v>
      </c>
      <c r="AE433" s="2">
        <v>0</v>
      </c>
      <c r="AF433" s="2">
        <v>0</v>
      </c>
      <c r="AG433" s="2">
        <v>0</v>
      </c>
      <c r="AH433" s="2">
        <v>0</v>
      </c>
    </row>
    <row r="434" spans="1:37">
      <c r="A434" s="7" t="s">
        <v>58</v>
      </c>
      <c r="B434" s="5" t="s">
        <v>1078</v>
      </c>
      <c r="C434" s="2" t="s">
        <v>60</v>
      </c>
      <c r="F434" s="2" t="s">
        <v>48</v>
      </c>
      <c r="G434" s="2" t="s">
        <v>48</v>
      </c>
      <c r="I434" s="2" t="s">
        <v>49</v>
      </c>
      <c r="R434" s="2" t="s">
        <v>1074</v>
      </c>
      <c r="S434" s="2" t="s">
        <v>51</v>
      </c>
      <c r="V434" s="2" t="s">
        <v>1079</v>
      </c>
      <c r="W434" s="2" t="s">
        <v>53</v>
      </c>
      <c r="AA434" s="2">
        <v>0</v>
      </c>
      <c r="AB434" s="2">
        <v>0</v>
      </c>
      <c r="AC434" s="2">
        <v>0</v>
      </c>
      <c r="AD434" s="2">
        <v>0</v>
      </c>
      <c r="AE434" s="2">
        <v>1</v>
      </c>
      <c r="AF434" s="2">
        <v>0</v>
      </c>
      <c r="AG434" s="2">
        <v>0</v>
      </c>
      <c r="AH434" s="2">
        <v>1</v>
      </c>
    </row>
    <row r="435" spans="1:37">
      <c r="A435" s="7" t="s">
        <v>67</v>
      </c>
      <c r="B435" s="5" t="s">
        <v>1080</v>
      </c>
      <c r="C435" s="2" t="s">
        <v>60</v>
      </c>
      <c r="G435" s="2" t="s">
        <v>48</v>
      </c>
      <c r="H435" s="2" t="s">
        <v>49</v>
      </c>
      <c r="I435" s="2" t="s">
        <v>77</v>
      </c>
      <c r="R435" s="2" t="s">
        <v>1078</v>
      </c>
      <c r="S435" s="2" t="s">
        <v>99</v>
      </c>
      <c r="T435" s="2" t="s">
        <v>261</v>
      </c>
      <c r="U435" s="2" t="s">
        <v>81</v>
      </c>
      <c r="V435" s="2" t="s">
        <v>1081</v>
      </c>
      <c r="W435" s="2" t="s">
        <v>53</v>
      </c>
      <c r="AA435" s="2">
        <v>0</v>
      </c>
      <c r="AB435" s="2">
        <v>0</v>
      </c>
      <c r="AC435" s="2">
        <v>0</v>
      </c>
      <c r="AD435" s="2">
        <v>0</v>
      </c>
      <c r="AE435" s="2">
        <v>0</v>
      </c>
      <c r="AF435" s="2">
        <v>0</v>
      </c>
      <c r="AG435" s="2">
        <v>0</v>
      </c>
      <c r="AH435" s="2">
        <v>0</v>
      </c>
      <c r="AK435" s="2" t="s">
        <v>468</v>
      </c>
    </row>
    <row r="436" spans="1:37">
      <c r="A436" s="7" t="s">
        <v>58</v>
      </c>
      <c r="B436" s="5" t="s">
        <v>1082</v>
      </c>
      <c r="C436" s="2" t="s">
        <v>60</v>
      </c>
      <c r="G436" s="2" t="s">
        <v>48</v>
      </c>
      <c r="I436" s="2" t="s">
        <v>49</v>
      </c>
      <c r="R436" s="2" t="s">
        <v>1074</v>
      </c>
      <c r="S436" s="2" t="s">
        <v>51</v>
      </c>
      <c r="V436" s="2" t="s">
        <v>1083</v>
      </c>
      <c r="W436" s="2" t="s">
        <v>53</v>
      </c>
      <c r="AA436" s="2">
        <v>0</v>
      </c>
      <c r="AB436" s="2">
        <v>0</v>
      </c>
      <c r="AC436" s="2">
        <v>0</v>
      </c>
      <c r="AD436" s="2">
        <v>0</v>
      </c>
      <c r="AE436" s="2">
        <v>0</v>
      </c>
      <c r="AF436" s="2">
        <v>0</v>
      </c>
      <c r="AG436" s="2">
        <v>0</v>
      </c>
      <c r="AH436" s="2">
        <v>0</v>
      </c>
    </row>
    <row r="437" spans="1:37">
      <c r="A437" s="7" t="s">
        <v>54</v>
      </c>
      <c r="B437" s="5" t="s">
        <v>1084</v>
      </c>
      <c r="C437" s="2" t="s">
        <v>47</v>
      </c>
      <c r="G437" s="2" t="s">
        <v>48</v>
      </c>
      <c r="I437" s="2" t="s">
        <v>49</v>
      </c>
      <c r="R437" s="2" t="s">
        <v>1069</v>
      </c>
      <c r="S437" s="2" t="s">
        <v>51</v>
      </c>
      <c r="V437" s="2" t="s">
        <v>1085</v>
      </c>
      <c r="W437" s="2" t="s">
        <v>53</v>
      </c>
      <c r="AA437" s="2">
        <v>0</v>
      </c>
      <c r="AB437" s="2">
        <v>0</v>
      </c>
      <c r="AC437" s="2">
        <v>0</v>
      </c>
      <c r="AD437" s="2">
        <v>0</v>
      </c>
      <c r="AE437" s="2">
        <v>0</v>
      </c>
      <c r="AF437" s="2">
        <v>0</v>
      </c>
      <c r="AG437" s="2">
        <v>0</v>
      </c>
      <c r="AH437" s="2">
        <v>0</v>
      </c>
    </row>
    <row r="438" spans="1:37">
      <c r="A438" s="7" t="s">
        <v>54</v>
      </c>
      <c r="B438" s="5" t="s">
        <v>1086</v>
      </c>
      <c r="C438" s="2" t="s">
        <v>47</v>
      </c>
      <c r="F438" s="2" t="s">
        <v>48</v>
      </c>
      <c r="G438" s="2" t="s">
        <v>48</v>
      </c>
      <c r="I438" s="2" t="s">
        <v>49</v>
      </c>
      <c r="J438" s="2" t="s">
        <v>1087</v>
      </c>
      <c r="N438" s="3">
        <v>46113</v>
      </c>
      <c r="R438" s="2" t="s">
        <v>1069</v>
      </c>
      <c r="S438" s="2" t="s">
        <v>51</v>
      </c>
      <c r="V438" s="2" t="s">
        <v>1088</v>
      </c>
      <c r="W438" s="2" t="s">
        <v>53</v>
      </c>
      <c r="AA438" s="2">
        <v>0</v>
      </c>
      <c r="AB438" s="2">
        <v>0</v>
      </c>
      <c r="AC438" s="2">
        <v>0</v>
      </c>
      <c r="AD438" s="2">
        <v>0</v>
      </c>
      <c r="AE438" s="2">
        <v>2</v>
      </c>
      <c r="AF438" s="2">
        <v>0</v>
      </c>
      <c r="AG438" s="2">
        <v>0</v>
      </c>
      <c r="AH438" s="2">
        <v>2</v>
      </c>
      <c r="AI438" s="3">
        <v>45882</v>
      </c>
    </row>
    <row r="439" spans="1:37">
      <c r="A439" s="7" t="s">
        <v>58</v>
      </c>
      <c r="B439" s="5" t="s">
        <v>1089</v>
      </c>
      <c r="C439" s="2" t="s">
        <v>60</v>
      </c>
      <c r="F439" s="2" t="s">
        <v>48</v>
      </c>
      <c r="I439" s="2" t="s">
        <v>77</v>
      </c>
      <c r="J439" s="2" t="s">
        <v>224</v>
      </c>
      <c r="N439" s="3">
        <v>46113</v>
      </c>
      <c r="R439" s="2" t="s">
        <v>1086</v>
      </c>
      <c r="S439" s="2" t="s">
        <v>51</v>
      </c>
      <c r="V439" s="2" t="s">
        <v>1090</v>
      </c>
      <c r="W439" s="2" t="s">
        <v>53</v>
      </c>
      <c r="AA439" s="2">
        <v>0</v>
      </c>
      <c r="AB439" s="2">
        <v>0</v>
      </c>
      <c r="AC439" s="2">
        <v>0</v>
      </c>
      <c r="AD439" s="2">
        <v>28.57</v>
      </c>
      <c r="AE439" s="2">
        <v>3</v>
      </c>
      <c r="AF439" s="2">
        <v>2</v>
      </c>
      <c r="AG439" s="2">
        <v>2</v>
      </c>
      <c r="AH439" s="2">
        <v>7</v>
      </c>
      <c r="AI439" s="3">
        <v>46035</v>
      </c>
    </row>
    <row r="440" spans="1:37">
      <c r="A440" s="7" t="s">
        <v>67</v>
      </c>
      <c r="B440" s="5" t="s">
        <v>1091</v>
      </c>
      <c r="C440" s="2" t="s">
        <v>60</v>
      </c>
      <c r="G440" s="2" t="s">
        <v>48</v>
      </c>
      <c r="I440" s="2" t="s">
        <v>77</v>
      </c>
      <c r="R440" s="2" t="s">
        <v>1089</v>
      </c>
      <c r="S440" s="2" t="s">
        <v>51</v>
      </c>
      <c r="T440" s="2" t="s">
        <v>334</v>
      </c>
      <c r="U440" s="2" t="s">
        <v>335</v>
      </c>
      <c r="V440" s="2" t="s">
        <v>1092</v>
      </c>
      <c r="W440" s="2" t="s">
        <v>53</v>
      </c>
      <c r="AA440" s="2">
        <v>0</v>
      </c>
      <c r="AB440" s="2">
        <v>0</v>
      </c>
      <c r="AC440" s="2">
        <v>0</v>
      </c>
      <c r="AD440" s="2">
        <v>0</v>
      </c>
      <c r="AE440" s="2">
        <v>0</v>
      </c>
      <c r="AF440" s="2">
        <v>0</v>
      </c>
      <c r="AG440" s="2">
        <v>0</v>
      </c>
      <c r="AH440" s="2">
        <v>0</v>
      </c>
      <c r="AK440" s="2" t="s">
        <v>339</v>
      </c>
    </row>
    <row r="441" spans="1:37" ht="27">
      <c r="A441" s="7" t="s">
        <v>67</v>
      </c>
      <c r="B441" s="5" t="s">
        <v>1093</v>
      </c>
      <c r="C441" s="2" t="s">
        <v>60</v>
      </c>
      <c r="G441" s="2" t="s">
        <v>48</v>
      </c>
      <c r="I441" s="2" t="s">
        <v>77</v>
      </c>
      <c r="R441" s="2" t="s">
        <v>1089</v>
      </c>
      <c r="S441" s="2" t="s">
        <v>51</v>
      </c>
      <c r="T441" s="2" t="s">
        <v>334</v>
      </c>
      <c r="U441" s="2" t="s">
        <v>335</v>
      </c>
      <c r="V441" s="2" t="s">
        <v>1094</v>
      </c>
      <c r="W441" s="2" t="s">
        <v>53</v>
      </c>
      <c r="AA441" s="2">
        <v>0</v>
      </c>
      <c r="AB441" s="2">
        <v>0</v>
      </c>
      <c r="AC441" s="2">
        <v>0</v>
      </c>
      <c r="AD441" s="2">
        <v>100</v>
      </c>
      <c r="AE441" s="2">
        <v>0</v>
      </c>
      <c r="AF441" s="2">
        <v>0</v>
      </c>
      <c r="AG441" s="2">
        <v>2</v>
      </c>
      <c r="AH441" s="2">
        <v>2</v>
      </c>
      <c r="AK441" s="2" t="s">
        <v>263</v>
      </c>
    </row>
    <row r="442" spans="1:37" ht="27">
      <c r="A442" s="7" t="s">
        <v>67</v>
      </c>
      <c r="B442" s="5" t="s">
        <v>1095</v>
      </c>
      <c r="C442" s="2" t="s">
        <v>60</v>
      </c>
      <c r="G442" s="2" t="s">
        <v>48</v>
      </c>
      <c r="I442" s="2" t="s">
        <v>77</v>
      </c>
      <c r="R442" s="2" t="s">
        <v>1089</v>
      </c>
      <c r="S442" s="2" t="s">
        <v>144</v>
      </c>
      <c r="T442" s="2" t="s">
        <v>334</v>
      </c>
      <c r="U442" s="2" t="s">
        <v>335</v>
      </c>
      <c r="V442" s="2" t="s">
        <v>1096</v>
      </c>
      <c r="W442" s="2" t="s">
        <v>53</v>
      </c>
      <c r="AA442" s="2">
        <v>0</v>
      </c>
      <c r="AB442" s="2">
        <v>0</v>
      </c>
      <c r="AC442" s="2">
        <v>0</v>
      </c>
      <c r="AD442" s="2">
        <v>0</v>
      </c>
      <c r="AE442" s="2">
        <v>0</v>
      </c>
      <c r="AF442" s="2">
        <v>0</v>
      </c>
      <c r="AG442" s="2">
        <v>0</v>
      </c>
      <c r="AH442" s="2">
        <v>0</v>
      </c>
      <c r="AK442" s="2" t="s">
        <v>263</v>
      </c>
    </row>
    <row r="443" spans="1:37" ht="27">
      <c r="A443" s="7" t="s">
        <v>67</v>
      </c>
      <c r="B443" s="5" t="s">
        <v>1097</v>
      </c>
      <c r="C443" s="2" t="s">
        <v>60</v>
      </c>
      <c r="G443" s="2" t="s">
        <v>48</v>
      </c>
      <c r="I443" s="2" t="s">
        <v>77</v>
      </c>
      <c r="K443" s="2" t="s">
        <v>240</v>
      </c>
      <c r="R443" s="2" t="s">
        <v>1089</v>
      </c>
      <c r="S443" s="2" t="s">
        <v>51</v>
      </c>
      <c r="T443" s="2" t="s">
        <v>334</v>
      </c>
      <c r="U443" s="2" t="s">
        <v>335</v>
      </c>
      <c r="V443" s="2" t="s">
        <v>1098</v>
      </c>
      <c r="W443" s="2" t="s">
        <v>311</v>
      </c>
      <c r="AA443" s="2">
        <v>0</v>
      </c>
      <c r="AB443" s="2">
        <v>0</v>
      </c>
      <c r="AC443" s="2">
        <v>0</v>
      </c>
      <c r="AD443" s="2">
        <v>100</v>
      </c>
      <c r="AE443" s="2">
        <v>0</v>
      </c>
      <c r="AF443" s="2">
        <v>0</v>
      </c>
      <c r="AG443" s="2">
        <v>1</v>
      </c>
      <c r="AH443" s="2">
        <v>1</v>
      </c>
      <c r="AK443" s="2" t="s">
        <v>263</v>
      </c>
    </row>
    <row r="444" spans="1:37" ht="27">
      <c r="A444" s="7" t="s">
        <v>67</v>
      </c>
      <c r="B444" s="5" t="s">
        <v>1099</v>
      </c>
      <c r="C444" s="2" t="s">
        <v>60</v>
      </c>
      <c r="G444" s="2" t="s">
        <v>48</v>
      </c>
      <c r="I444" s="2" t="s">
        <v>77</v>
      </c>
      <c r="K444" s="2" t="s">
        <v>240</v>
      </c>
      <c r="R444" s="2" t="s">
        <v>1089</v>
      </c>
      <c r="S444" s="2" t="s">
        <v>51</v>
      </c>
      <c r="T444" s="2" t="s">
        <v>334</v>
      </c>
      <c r="U444" s="2" t="s">
        <v>335</v>
      </c>
      <c r="V444" s="2" t="s">
        <v>1100</v>
      </c>
      <c r="W444" s="2" t="s">
        <v>311</v>
      </c>
      <c r="AA444" s="2">
        <v>0</v>
      </c>
      <c r="AB444" s="2">
        <v>0</v>
      </c>
      <c r="AC444" s="2">
        <v>0</v>
      </c>
      <c r="AD444" s="2">
        <v>100</v>
      </c>
      <c r="AE444" s="2">
        <v>0</v>
      </c>
      <c r="AF444" s="2">
        <v>0</v>
      </c>
      <c r="AG444" s="2">
        <v>1</v>
      </c>
      <c r="AH444" s="2">
        <v>1</v>
      </c>
      <c r="AK444" s="2" t="s">
        <v>263</v>
      </c>
    </row>
    <row r="445" spans="1:37">
      <c r="A445" s="7" t="s">
        <v>58</v>
      </c>
      <c r="B445" s="5" t="s">
        <v>1101</v>
      </c>
      <c r="C445" s="2" t="s">
        <v>60</v>
      </c>
      <c r="F445" s="2" t="s">
        <v>48</v>
      </c>
      <c r="I445" s="2" t="s">
        <v>77</v>
      </c>
      <c r="J445" s="2" t="s">
        <v>1102</v>
      </c>
      <c r="N445" s="3">
        <v>46063</v>
      </c>
      <c r="R445" s="2" t="s">
        <v>1086</v>
      </c>
      <c r="S445" s="2" t="s">
        <v>51</v>
      </c>
      <c r="V445" s="2" t="s">
        <v>1103</v>
      </c>
      <c r="W445" s="2" t="s">
        <v>53</v>
      </c>
      <c r="AA445" s="2">
        <v>0</v>
      </c>
      <c r="AB445" s="2">
        <v>0</v>
      </c>
      <c r="AC445" s="2">
        <v>0</v>
      </c>
      <c r="AD445" s="2">
        <v>20</v>
      </c>
      <c r="AE445" s="2">
        <v>3</v>
      </c>
      <c r="AF445" s="2">
        <v>1</v>
      </c>
      <c r="AG445" s="2">
        <v>1</v>
      </c>
      <c r="AH445" s="2">
        <v>5</v>
      </c>
      <c r="AI445" s="3">
        <v>45882</v>
      </c>
    </row>
    <row r="446" spans="1:37">
      <c r="A446" s="7" t="s">
        <v>1104</v>
      </c>
      <c r="B446" s="5" t="s">
        <v>1105</v>
      </c>
      <c r="C446" s="2" t="s">
        <v>60</v>
      </c>
      <c r="G446" s="2" t="s">
        <v>48</v>
      </c>
      <c r="H446" s="2" t="s">
        <v>410</v>
      </c>
      <c r="I446" s="2" t="s">
        <v>127</v>
      </c>
      <c r="K446" s="2" t="s">
        <v>1106</v>
      </c>
      <c r="R446" s="2" t="s">
        <v>1101</v>
      </c>
      <c r="S446" s="2" t="s">
        <v>99</v>
      </c>
      <c r="V446" s="2" t="s">
        <v>1107</v>
      </c>
      <c r="W446" s="2" t="s">
        <v>362</v>
      </c>
      <c r="AA446" s="2">
        <v>0</v>
      </c>
      <c r="AB446" s="2">
        <v>0</v>
      </c>
      <c r="AC446" s="2">
        <v>0</v>
      </c>
      <c r="AD446" s="2">
        <v>0</v>
      </c>
      <c r="AE446" s="2">
        <v>0</v>
      </c>
      <c r="AF446" s="2">
        <v>0</v>
      </c>
      <c r="AG446" s="2">
        <v>0</v>
      </c>
      <c r="AH446" s="2">
        <v>0</v>
      </c>
      <c r="AK446" s="2" t="s">
        <v>480</v>
      </c>
    </row>
    <row r="447" spans="1:37" ht="27">
      <c r="A447" s="7" t="s">
        <v>1104</v>
      </c>
      <c r="B447" s="5" t="s">
        <v>1108</v>
      </c>
      <c r="C447" s="2" t="s">
        <v>60</v>
      </c>
      <c r="G447" s="2" t="s">
        <v>48</v>
      </c>
      <c r="K447" s="2" t="s">
        <v>1109</v>
      </c>
      <c r="R447" s="2" t="s">
        <v>1101</v>
      </c>
      <c r="S447" s="2" t="s">
        <v>51</v>
      </c>
      <c r="U447" s="2" t="s">
        <v>1110</v>
      </c>
      <c r="V447" s="2" t="s">
        <v>1111</v>
      </c>
      <c r="W447" s="2" t="s">
        <v>53</v>
      </c>
      <c r="AA447" s="2">
        <v>0</v>
      </c>
      <c r="AB447" s="2">
        <v>0</v>
      </c>
      <c r="AC447" s="2">
        <v>0</v>
      </c>
      <c r="AD447" s="2">
        <v>0</v>
      </c>
      <c r="AE447" s="2">
        <v>0</v>
      </c>
      <c r="AF447" s="2">
        <v>0</v>
      </c>
      <c r="AG447" s="2">
        <v>0</v>
      </c>
      <c r="AH447" s="2">
        <v>0</v>
      </c>
      <c r="AK447" s="2" t="s">
        <v>1112</v>
      </c>
    </row>
    <row r="448" spans="1:37">
      <c r="A448" s="7" t="s">
        <v>67</v>
      </c>
      <c r="B448" s="5" t="s">
        <v>1113</v>
      </c>
      <c r="C448" s="2" t="s">
        <v>60</v>
      </c>
      <c r="H448" s="2" t="s">
        <v>98</v>
      </c>
      <c r="I448" s="2" t="s">
        <v>77</v>
      </c>
      <c r="K448" s="2" t="s">
        <v>1114</v>
      </c>
      <c r="R448" s="2" t="s">
        <v>1101</v>
      </c>
      <c r="S448" s="2" t="s">
        <v>51</v>
      </c>
      <c r="V448" s="2" t="s">
        <v>1115</v>
      </c>
      <c r="W448" s="2" t="s">
        <v>455</v>
      </c>
      <c r="AA448" s="2">
        <v>0</v>
      </c>
      <c r="AB448" s="2">
        <v>0</v>
      </c>
      <c r="AC448" s="2">
        <v>0</v>
      </c>
      <c r="AD448" s="2">
        <v>0</v>
      </c>
      <c r="AE448" s="2">
        <v>0</v>
      </c>
      <c r="AF448" s="2">
        <v>0</v>
      </c>
      <c r="AG448" s="2">
        <v>0</v>
      </c>
      <c r="AH448" s="2">
        <v>0</v>
      </c>
    </row>
    <row r="449" spans="1:37">
      <c r="A449" s="7" t="s">
        <v>67</v>
      </c>
      <c r="B449" s="5" t="s">
        <v>1116</v>
      </c>
      <c r="C449" s="2" t="s">
        <v>60</v>
      </c>
      <c r="H449" s="2" t="s">
        <v>98</v>
      </c>
      <c r="I449" s="2" t="s">
        <v>77</v>
      </c>
      <c r="K449" s="2" t="s">
        <v>1114</v>
      </c>
      <c r="R449" s="2" t="s">
        <v>1101</v>
      </c>
      <c r="S449" s="2" t="s">
        <v>51</v>
      </c>
      <c r="V449" s="2" t="s">
        <v>1117</v>
      </c>
      <c r="W449" s="2" t="s">
        <v>455</v>
      </c>
      <c r="AA449" s="2">
        <v>0</v>
      </c>
      <c r="AB449" s="2">
        <v>0</v>
      </c>
      <c r="AC449" s="2">
        <v>0</v>
      </c>
      <c r="AD449" s="2">
        <v>0</v>
      </c>
      <c r="AE449" s="2">
        <v>0</v>
      </c>
      <c r="AF449" s="2">
        <v>0</v>
      </c>
      <c r="AG449" s="2">
        <v>0</v>
      </c>
      <c r="AH449" s="2">
        <v>0</v>
      </c>
    </row>
    <row r="450" spans="1:37">
      <c r="A450" s="7" t="s">
        <v>54</v>
      </c>
      <c r="B450" s="5" t="s">
        <v>1118</v>
      </c>
      <c r="C450" s="2" t="s">
        <v>47</v>
      </c>
      <c r="F450" s="2" t="s">
        <v>1119</v>
      </c>
      <c r="G450" s="2" t="s">
        <v>48</v>
      </c>
      <c r="I450" s="2" t="s">
        <v>49</v>
      </c>
      <c r="J450" s="2" t="s">
        <v>1120</v>
      </c>
      <c r="N450" s="3">
        <v>46063</v>
      </c>
      <c r="R450" s="2" t="s">
        <v>1069</v>
      </c>
      <c r="S450" s="2" t="s">
        <v>51</v>
      </c>
      <c r="V450" s="2" t="s">
        <v>1121</v>
      </c>
      <c r="W450" s="2" t="s">
        <v>53</v>
      </c>
      <c r="AA450" s="2">
        <v>0</v>
      </c>
      <c r="AB450" s="2">
        <v>0</v>
      </c>
      <c r="AC450" s="2">
        <v>0</v>
      </c>
      <c r="AD450" s="2">
        <v>0</v>
      </c>
      <c r="AE450" s="2">
        <v>2</v>
      </c>
      <c r="AF450" s="2">
        <v>0</v>
      </c>
      <c r="AG450" s="2">
        <v>0</v>
      </c>
      <c r="AH450" s="2">
        <v>2</v>
      </c>
      <c r="AI450" s="3">
        <v>45938</v>
      </c>
    </row>
    <row r="451" spans="1:37">
      <c r="A451" s="7" t="s">
        <v>58</v>
      </c>
      <c r="B451" s="5" t="s">
        <v>1122</v>
      </c>
      <c r="C451" s="2" t="s">
        <v>60</v>
      </c>
      <c r="F451" s="2" t="s">
        <v>1119</v>
      </c>
      <c r="I451" s="2" t="s">
        <v>77</v>
      </c>
      <c r="J451" s="2" t="s">
        <v>1120</v>
      </c>
      <c r="N451" s="3">
        <v>46063</v>
      </c>
      <c r="R451" s="2" t="s">
        <v>1118</v>
      </c>
      <c r="S451" s="2" t="s">
        <v>51</v>
      </c>
      <c r="V451" s="2" t="s">
        <v>1123</v>
      </c>
      <c r="W451" s="2" t="s">
        <v>53</v>
      </c>
      <c r="AA451" s="2">
        <v>0</v>
      </c>
      <c r="AB451" s="2">
        <v>0</v>
      </c>
      <c r="AC451" s="2">
        <v>0</v>
      </c>
      <c r="AD451" s="2">
        <v>25</v>
      </c>
      <c r="AE451" s="2">
        <v>1</v>
      </c>
      <c r="AF451" s="2">
        <v>2</v>
      </c>
      <c r="AG451" s="2">
        <v>1</v>
      </c>
      <c r="AH451" s="2">
        <v>4</v>
      </c>
      <c r="AI451" s="3">
        <v>45938</v>
      </c>
    </row>
    <row r="452" spans="1:37">
      <c r="A452" s="7" t="s">
        <v>67</v>
      </c>
      <c r="B452" s="5" t="s">
        <v>1124</v>
      </c>
      <c r="C452" s="2" t="s">
        <v>60</v>
      </c>
      <c r="G452" s="2" t="s">
        <v>379</v>
      </c>
      <c r="I452" s="2" t="s">
        <v>77</v>
      </c>
      <c r="R452" s="2" t="s">
        <v>1122</v>
      </c>
      <c r="S452" s="2" t="s">
        <v>99</v>
      </c>
      <c r="T452" s="2" t="s">
        <v>334</v>
      </c>
      <c r="U452" s="2" t="s">
        <v>335</v>
      </c>
      <c r="V452" s="2" t="s">
        <v>1125</v>
      </c>
      <c r="W452" s="2" t="s">
        <v>311</v>
      </c>
      <c r="AA452" s="2">
        <v>0</v>
      </c>
      <c r="AB452" s="2">
        <v>0</v>
      </c>
      <c r="AC452" s="2">
        <v>0</v>
      </c>
      <c r="AD452" s="2">
        <v>0</v>
      </c>
      <c r="AE452" s="2">
        <v>0</v>
      </c>
      <c r="AF452" s="2">
        <v>0</v>
      </c>
      <c r="AG452" s="2">
        <v>0</v>
      </c>
      <c r="AH452" s="2">
        <v>0</v>
      </c>
      <c r="AK452" s="2" t="s">
        <v>263</v>
      </c>
    </row>
    <row r="453" spans="1:37" ht="27">
      <c r="A453" s="7" t="s">
        <v>67</v>
      </c>
      <c r="B453" s="5" t="s">
        <v>1126</v>
      </c>
      <c r="C453" s="2" t="s">
        <v>60</v>
      </c>
      <c r="G453" s="2" t="s">
        <v>379</v>
      </c>
      <c r="I453" s="2" t="s">
        <v>77</v>
      </c>
      <c r="R453" s="2" t="s">
        <v>1122</v>
      </c>
      <c r="S453" s="2" t="s">
        <v>99</v>
      </c>
      <c r="T453" s="2" t="s">
        <v>334</v>
      </c>
      <c r="U453" s="2" t="s">
        <v>335</v>
      </c>
      <c r="V453" s="2" t="s">
        <v>1127</v>
      </c>
      <c r="W453" s="2" t="s">
        <v>311</v>
      </c>
      <c r="AA453" s="2">
        <v>0</v>
      </c>
      <c r="AB453" s="2">
        <v>0</v>
      </c>
      <c r="AC453" s="2">
        <v>0</v>
      </c>
      <c r="AD453" s="2">
        <v>0</v>
      </c>
      <c r="AE453" s="2">
        <v>0</v>
      </c>
      <c r="AF453" s="2">
        <v>0</v>
      </c>
      <c r="AG453" s="2">
        <v>0</v>
      </c>
      <c r="AH453" s="2">
        <v>0</v>
      </c>
      <c r="AK453" s="2" t="s">
        <v>263</v>
      </c>
    </row>
    <row r="454" spans="1:37" ht="40.5">
      <c r="A454" s="7" t="s">
        <v>67</v>
      </c>
      <c r="B454" s="5" t="s">
        <v>1128</v>
      </c>
      <c r="C454" s="2" t="s">
        <v>60</v>
      </c>
      <c r="G454" s="2" t="s">
        <v>1129</v>
      </c>
      <c r="H454" s="2" t="s">
        <v>616</v>
      </c>
      <c r="K454" s="2" t="s">
        <v>1130</v>
      </c>
      <c r="R454" s="2" t="s">
        <v>1122</v>
      </c>
      <c r="S454" s="2" t="s">
        <v>273</v>
      </c>
      <c r="T454" s="2" t="s">
        <v>334</v>
      </c>
      <c r="V454" s="2" t="s">
        <v>1131</v>
      </c>
      <c r="W454" s="2" t="s">
        <v>455</v>
      </c>
      <c r="AA454" s="2">
        <v>0</v>
      </c>
      <c r="AB454" s="2">
        <v>0</v>
      </c>
      <c r="AC454" s="2">
        <v>0</v>
      </c>
      <c r="AD454" s="2">
        <v>0</v>
      </c>
      <c r="AE454" s="2">
        <v>0</v>
      </c>
      <c r="AF454" s="2">
        <v>0</v>
      </c>
      <c r="AG454" s="2">
        <v>0</v>
      </c>
      <c r="AH454" s="2">
        <v>0</v>
      </c>
      <c r="AK454" s="2" t="s">
        <v>1112</v>
      </c>
    </row>
    <row r="455" spans="1:37">
      <c r="A455" s="7" t="s">
        <v>58</v>
      </c>
      <c r="B455" s="5" t="s">
        <v>1132</v>
      </c>
      <c r="C455" s="2" t="s">
        <v>60</v>
      </c>
      <c r="I455" s="2" t="s">
        <v>77</v>
      </c>
      <c r="R455" s="2" t="s">
        <v>1118</v>
      </c>
      <c r="S455" s="2" t="s">
        <v>51</v>
      </c>
      <c r="U455" s="2" t="s">
        <v>1110</v>
      </c>
      <c r="V455" s="2" t="s">
        <v>1133</v>
      </c>
      <c r="W455" s="2" t="s">
        <v>53</v>
      </c>
      <c r="AA455" s="2">
        <v>0</v>
      </c>
      <c r="AB455" s="2">
        <v>0</v>
      </c>
      <c r="AC455" s="2">
        <v>0</v>
      </c>
      <c r="AD455" s="2">
        <v>0</v>
      </c>
      <c r="AE455" s="2">
        <v>3</v>
      </c>
      <c r="AF455" s="2">
        <v>0</v>
      </c>
      <c r="AG455" s="2">
        <v>0</v>
      </c>
      <c r="AH455" s="2">
        <v>3</v>
      </c>
    </row>
    <row r="456" spans="1:37">
      <c r="A456" s="7" t="s">
        <v>54</v>
      </c>
      <c r="B456" s="5" t="s">
        <v>1134</v>
      </c>
      <c r="C456" s="2" t="s">
        <v>60</v>
      </c>
      <c r="F456" s="2" t="s">
        <v>109</v>
      </c>
      <c r="I456" s="2" t="s">
        <v>49</v>
      </c>
      <c r="J456" s="2" t="s">
        <v>1135</v>
      </c>
      <c r="P456" s="2">
        <v>5.5</v>
      </c>
      <c r="S456" s="2" t="s">
        <v>51</v>
      </c>
      <c r="U456" s="2" t="s">
        <v>1136</v>
      </c>
      <c r="V456" s="2" t="s">
        <v>1137</v>
      </c>
      <c r="W456" s="2" t="s">
        <v>53</v>
      </c>
      <c r="AA456" s="2">
        <v>0</v>
      </c>
      <c r="AB456" s="2">
        <v>0</v>
      </c>
      <c r="AC456" s="2">
        <v>5.5</v>
      </c>
      <c r="AD456" s="2">
        <v>0</v>
      </c>
      <c r="AE456" s="2">
        <v>6</v>
      </c>
      <c r="AF456" s="2">
        <v>0</v>
      </c>
      <c r="AG456" s="2">
        <v>0</v>
      </c>
      <c r="AH456" s="2">
        <v>6</v>
      </c>
    </row>
    <row r="457" spans="1:37">
      <c r="A457" s="7" t="s">
        <v>58</v>
      </c>
      <c r="B457" s="5" t="s">
        <v>1138</v>
      </c>
      <c r="C457" s="2" t="s">
        <v>60</v>
      </c>
      <c r="F457" s="2" t="s">
        <v>359</v>
      </c>
      <c r="G457" s="2" t="s">
        <v>48</v>
      </c>
      <c r="I457" s="2" t="s">
        <v>726</v>
      </c>
      <c r="J457" s="2" t="s">
        <v>1139</v>
      </c>
      <c r="N457" s="3">
        <v>45541</v>
      </c>
      <c r="R457" s="2" t="s">
        <v>1134</v>
      </c>
      <c r="S457" s="2" t="s">
        <v>51</v>
      </c>
      <c r="T457" s="2" t="s">
        <v>261</v>
      </c>
      <c r="U457" s="2" t="s">
        <v>1140</v>
      </c>
      <c r="V457" s="2" t="s">
        <v>1141</v>
      </c>
      <c r="W457" s="2" t="s">
        <v>53</v>
      </c>
      <c r="AA457" s="2">
        <v>0</v>
      </c>
      <c r="AB457" s="2">
        <v>0</v>
      </c>
      <c r="AC457" s="2">
        <v>0</v>
      </c>
      <c r="AD457" s="2">
        <v>0</v>
      </c>
      <c r="AE457" s="2">
        <v>13</v>
      </c>
      <c r="AF457" s="2">
        <v>16</v>
      </c>
      <c r="AG457" s="2">
        <v>0</v>
      </c>
      <c r="AH457" s="2">
        <v>29</v>
      </c>
      <c r="AK457" s="2" t="s">
        <v>1142</v>
      </c>
    </row>
    <row r="458" spans="1:37">
      <c r="A458" s="7" t="s">
        <v>67</v>
      </c>
      <c r="B458" s="5" t="s">
        <v>1143</v>
      </c>
      <c r="C458" s="2" t="s">
        <v>60</v>
      </c>
      <c r="G458" s="2" t="s">
        <v>48</v>
      </c>
      <c r="I458" s="2" t="s">
        <v>77</v>
      </c>
      <c r="R458" s="2" t="s">
        <v>1138</v>
      </c>
      <c r="S458" s="2" t="s">
        <v>99</v>
      </c>
      <c r="T458" s="2" t="s">
        <v>261</v>
      </c>
      <c r="U458" s="2" t="s">
        <v>394</v>
      </c>
      <c r="V458" s="2" t="s">
        <v>1144</v>
      </c>
      <c r="W458" s="2" t="s">
        <v>53</v>
      </c>
      <c r="AA458" s="2">
        <v>0</v>
      </c>
      <c r="AB458" s="2">
        <v>0</v>
      </c>
      <c r="AC458" s="2">
        <v>0</v>
      </c>
      <c r="AD458" s="2">
        <v>0</v>
      </c>
      <c r="AE458" s="2">
        <v>1</v>
      </c>
      <c r="AF458" s="2">
        <v>0</v>
      </c>
      <c r="AG458" s="2">
        <v>0</v>
      </c>
      <c r="AH458" s="2">
        <v>1</v>
      </c>
      <c r="AK458" s="2" t="s">
        <v>263</v>
      </c>
    </row>
    <row r="459" spans="1:37">
      <c r="A459" s="7" t="s">
        <v>67</v>
      </c>
      <c r="B459" s="5" t="s">
        <v>1145</v>
      </c>
      <c r="C459" s="2" t="s">
        <v>60</v>
      </c>
      <c r="G459" s="2" t="s">
        <v>48</v>
      </c>
      <c r="I459" s="2" t="s">
        <v>77</v>
      </c>
      <c r="R459" s="2" t="s">
        <v>1138</v>
      </c>
      <c r="S459" s="2" t="s">
        <v>99</v>
      </c>
      <c r="T459" s="2" t="s">
        <v>261</v>
      </c>
      <c r="U459" s="2" t="s">
        <v>1146</v>
      </c>
      <c r="V459" s="2" t="s">
        <v>1147</v>
      </c>
      <c r="W459" s="2" t="s">
        <v>53</v>
      </c>
      <c r="AA459" s="2">
        <v>0</v>
      </c>
      <c r="AB459" s="2">
        <v>0</v>
      </c>
      <c r="AC459" s="2">
        <v>0</v>
      </c>
      <c r="AD459" s="2">
        <v>0</v>
      </c>
      <c r="AE459" s="2">
        <v>0</v>
      </c>
      <c r="AF459" s="2">
        <v>0</v>
      </c>
      <c r="AG459" s="2">
        <v>0</v>
      </c>
      <c r="AH459" s="2">
        <v>0</v>
      </c>
      <c r="AK459" s="2" t="s">
        <v>468</v>
      </c>
    </row>
    <row r="460" spans="1:37">
      <c r="A460" s="7" t="s">
        <v>67</v>
      </c>
      <c r="B460" s="5" t="s">
        <v>1148</v>
      </c>
      <c r="C460" s="2" t="s">
        <v>60</v>
      </c>
      <c r="G460" s="2" t="s">
        <v>48</v>
      </c>
      <c r="I460" s="2" t="s">
        <v>77</v>
      </c>
      <c r="R460" s="2" t="s">
        <v>1138</v>
      </c>
      <c r="S460" s="2" t="s">
        <v>51</v>
      </c>
      <c r="T460" s="2" t="s">
        <v>261</v>
      </c>
      <c r="U460" s="2" t="s">
        <v>1149</v>
      </c>
      <c r="V460" s="2" t="s">
        <v>1150</v>
      </c>
      <c r="W460" s="2" t="s">
        <v>53</v>
      </c>
      <c r="AA460" s="2">
        <v>0</v>
      </c>
      <c r="AB460" s="2">
        <v>0</v>
      </c>
      <c r="AC460" s="2">
        <v>0</v>
      </c>
      <c r="AD460" s="2">
        <v>0</v>
      </c>
      <c r="AE460" s="2">
        <v>0</v>
      </c>
      <c r="AF460" s="2">
        <v>0</v>
      </c>
      <c r="AG460" s="2">
        <v>0</v>
      </c>
      <c r="AH460" s="2">
        <v>0</v>
      </c>
      <c r="AK460" s="2" t="s">
        <v>259</v>
      </c>
    </row>
    <row r="461" spans="1:37">
      <c r="A461" s="7" t="s">
        <v>67</v>
      </c>
      <c r="B461" s="5" t="s">
        <v>1151</v>
      </c>
      <c r="C461" s="2" t="s">
        <v>60</v>
      </c>
      <c r="G461" s="2" t="s">
        <v>48</v>
      </c>
      <c r="H461" s="2" t="s">
        <v>49</v>
      </c>
      <c r="I461" s="2" t="s">
        <v>77</v>
      </c>
      <c r="R461" s="2" t="s">
        <v>1138</v>
      </c>
      <c r="S461" s="2" t="s">
        <v>99</v>
      </c>
      <c r="U461" s="2" t="s">
        <v>380</v>
      </c>
      <c r="V461" s="2" t="s">
        <v>1152</v>
      </c>
      <c r="W461" s="2" t="s">
        <v>53</v>
      </c>
      <c r="AA461" s="2">
        <v>0</v>
      </c>
      <c r="AB461" s="2">
        <v>0</v>
      </c>
      <c r="AC461" s="2">
        <v>0</v>
      </c>
      <c r="AD461" s="2">
        <v>0</v>
      </c>
      <c r="AE461" s="2">
        <v>0</v>
      </c>
      <c r="AF461" s="2">
        <v>0</v>
      </c>
      <c r="AG461" s="2">
        <v>0</v>
      </c>
      <c r="AH461" s="2">
        <v>0</v>
      </c>
      <c r="AK461" s="2" t="s">
        <v>263</v>
      </c>
    </row>
    <row r="462" spans="1:37" ht="27">
      <c r="A462" s="7" t="s">
        <v>67</v>
      </c>
      <c r="B462" s="5" t="s">
        <v>1153</v>
      </c>
      <c r="C462" s="2" t="s">
        <v>60</v>
      </c>
      <c r="G462" s="2" t="s">
        <v>48</v>
      </c>
      <c r="I462" s="2" t="s">
        <v>77</v>
      </c>
      <c r="K462" s="2" t="s">
        <v>1154</v>
      </c>
      <c r="O462" s="3">
        <v>45541</v>
      </c>
      <c r="R462" s="2" t="s">
        <v>1138</v>
      </c>
      <c r="S462" s="2" t="s">
        <v>144</v>
      </c>
      <c r="T462" s="2" t="s">
        <v>261</v>
      </c>
      <c r="V462" s="2" t="s">
        <v>1155</v>
      </c>
      <c r="W462" s="2" t="s">
        <v>53</v>
      </c>
      <c r="AA462" s="2">
        <v>0</v>
      </c>
      <c r="AB462" s="2">
        <v>0</v>
      </c>
      <c r="AC462" s="2">
        <v>0</v>
      </c>
      <c r="AD462" s="2">
        <v>0</v>
      </c>
      <c r="AE462" s="2">
        <v>0</v>
      </c>
      <c r="AF462" s="2">
        <v>0</v>
      </c>
      <c r="AG462" s="2">
        <v>0</v>
      </c>
      <c r="AH462" s="2">
        <v>0</v>
      </c>
      <c r="AK462" s="2" t="s">
        <v>263</v>
      </c>
    </row>
    <row r="463" spans="1:37" ht="27">
      <c r="A463" s="7" t="s">
        <v>67</v>
      </c>
      <c r="B463" s="5" t="s">
        <v>1156</v>
      </c>
      <c r="C463" s="2" t="s">
        <v>60</v>
      </c>
      <c r="G463" s="2" t="s">
        <v>48</v>
      </c>
      <c r="I463" s="2" t="s">
        <v>77</v>
      </c>
      <c r="R463" s="2" t="s">
        <v>1138</v>
      </c>
      <c r="S463" s="2" t="s">
        <v>99</v>
      </c>
      <c r="T463" s="2" t="s">
        <v>261</v>
      </c>
      <c r="U463" s="2" t="s">
        <v>445</v>
      </c>
      <c r="V463" s="2" t="s">
        <v>1157</v>
      </c>
      <c r="W463" s="2" t="s">
        <v>53</v>
      </c>
      <c r="AA463" s="2">
        <v>0</v>
      </c>
      <c r="AB463" s="2">
        <v>0</v>
      </c>
      <c r="AC463" s="2">
        <v>0</v>
      </c>
      <c r="AD463" s="2">
        <v>0</v>
      </c>
      <c r="AE463" s="2">
        <v>0</v>
      </c>
      <c r="AF463" s="2">
        <v>0</v>
      </c>
      <c r="AG463" s="2">
        <v>0</v>
      </c>
      <c r="AH463" s="2">
        <v>0</v>
      </c>
      <c r="AK463" s="2" t="s">
        <v>263</v>
      </c>
    </row>
    <row r="464" spans="1:37" ht="27">
      <c r="A464" s="7" t="s">
        <v>67</v>
      </c>
      <c r="B464" s="5" t="s">
        <v>1158</v>
      </c>
      <c r="C464" s="2" t="s">
        <v>60</v>
      </c>
      <c r="G464" s="2" t="s">
        <v>48</v>
      </c>
      <c r="I464" s="2" t="s">
        <v>77</v>
      </c>
      <c r="R464" s="2" t="s">
        <v>1138</v>
      </c>
      <c r="S464" s="2" t="s">
        <v>99</v>
      </c>
      <c r="T464" s="2" t="s">
        <v>261</v>
      </c>
      <c r="U464" s="2" t="s">
        <v>445</v>
      </c>
      <c r="V464" s="2" t="s">
        <v>1159</v>
      </c>
      <c r="W464" s="2" t="s">
        <v>53</v>
      </c>
      <c r="AA464" s="2">
        <v>0</v>
      </c>
      <c r="AB464" s="2">
        <v>0</v>
      </c>
      <c r="AC464" s="2">
        <v>0</v>
      </c>
      <c r="AD464" s="2">
        <v>0</v>
      </c>
      <c r="AE464" s="2">
        <v>0</v>
      </c>
      <c r="AF464" s="2">
        <v>0</v>
      </c>
      <c r="AG464" s="2">
        <v>0</v>
      </c>
      <c r="AH464" s="2">
        <v>0</v>
      </c>
      <c r="AK464" s="2" t="s">
        <v>263</v>
      </c>
    </row>
    <row r="465" spans="1:37">
      <c r="A465" s="7" t="s">
        <v>67</v>
      </c>
      <c r="B465" s="5" t="s">
        <v>1160</v>
      </c>
      <c r="C465" s="2" t="s">
        <v>60</v>
      </c>
      <c r="G465" s="2" t="s">
        <v>379</v>
      </c>
      <c r="I465" s="2" t="s">
        <v>77</v>
      </c>
      <c r="R465" s="2" t="s">
        <v>1138</v>
      </c>
      <c r="S465" s="2" t="s">
        <v>51</v>
      </c>
      <c r="U465" s="2" t="s">
        <v>1161</v>
      </c>
      <c r="V465" s="2" t="s">
        <v>1162</v>
      </c>
      <c r="W465" s="2" t="s">
        <v>311</v>
      </c>
      <c r="AA465" s="2">
        <v>0</v>
      </c>
      <c r="AB465" s="2">
        <v>0</v>
      </c>
      <c r="AC465" s="2">
        <v>0</v>
      </c>
      <c r="AD465" s="2">
        <v>0</v>
      </c>
      <c r="AE465" s="2">
        <v>0</v>
      </c>
      <c r="AF465" s="2">
        <v>0</v>
      </c>
      <c r="AG465" s="2">
        <v>0</v>
      </c>
      <c r="AH465" s="2">
        <v>0</v>
      </c>
      <c r="AK465" s="2" t="s">
        <v>263</v>
      </c>
    </row>
    <row r="466" spans="1:37">
      <c r="A466" s="7" t="s">
        <v>67</v>
      </c>
      <c r="B466" s="5" t="s">
        <v>1163</v>
      </c>
      <c r="C466" s="2" t="s">
        <v>60</v>
      </c>
      <c r="G466" s="2" t="s">
        <v>379</v>
      </c>
      <c r="I466" s="2" t="s">
        <v>77</v>
      </c>
      <c r="R466" s="2" t="s">
        <v>1138</v>
      </c>
      <c r="S466" s="2" t="s">
        <v>51</v>
      </c>
      <c r="T466" s="2" t="s">
        <v>261</v>
      </c>
      <c r="U466" s="2" t="s">
        <v>1161</v>
      </c>
      <c r="V466" s="2" t="s">
        <v>1164</v>
      </c>
      <c r="W466" s="2" t="s">
        <v>311</v>
      </c>
      <c r="AA466" s="2">
        <v>0</v>
      </c>
      <c r="AB466" s="2">
        <v>0</v>
      </c>
      <c r="AC466" s="2">
        <v>0</v>
      </c>
      <c r="AD466" s="2">
        <v>0</v>
      </c>
      <c r="AE466" s="2">
        <v>0</v>
      </c>
      <c r="AF466" s="2">
        <v>0</v>
      </c>
      <c r="AG466" s="2">
        <v>0</v>
      </c>
      <c r="AH466" s="2">
        <v>0</v>
      </c>
      <c r="AK466" s="2" t="s">
        <v>263</v>
      </c>
    </row>
    <row r="467" spans="1:37">
      <c r="A467" s="7" t="s">
        <v>67</v>
      </c>
      <c r="B467" s="5" t="s">
        <v>1165</v>
      </c>
      <c r="C467" s="2" t="s">
        <v>60</v>
      </c>
      <c r="G467" s="2" t="s">
        <v>48</v>
      </c>
      <c r="I467" s="2" t="s">
        <v>77</v>
      </c>
      <c r="R467" s="2" t="s">
        <v>1138</v>
      </c>
      <c r="S467" s="2" t="s">
        <v>51</v>
      </c>
      <c r="T467" s="2" t="s">
        <v>261</v>
      </c>
      <c r="U467" s="2" t="s">
        <v>1149</v>
      </c>
      <c r="V467" s="2" t="s">
        <v>1166</v>
      </c>
      <c r="W467" s="2" t="s">
        <v>53</v>
      </c>
      <c r="AA467" s="2">
        <v>0</v>
      </c>
      <c r="AB467" s="2">
        <v>0</v>
      </c>
      <c r="AC467" s="2">
        <v>0</v>
      </c>
      <c r="AD467" s="2">
        <v>0</v>
      </c>
      <c r="AE467" s="2">
        <v>0</v>
      </c>
      <c r="AF467" s="2">
        <v>0</v>
      </c>
      <c r="AG467" s="2">
        <v>0</v>
      </c>
      <c r="AH467" s="2">
        <v>0</v>
      </c>
      <c r="AK467" s="2" t="s">
        <v>263</v>
      </c>
    </row>
    <row r="468" spans="1:37">
      <c r="A468" s="7" t="s">
        <v>67</v>
      </c>
      <c r="B468" s="5" t="s">
        <v>1167</v>
      </c>
      <c r="C468" s="2" t="s">
        <v>60</v>
      </c>
      <c r="G468" s="2" t="s">
        <v>48</v>
      </c>
      <c r="I468" s="2" t="s">
        <v>77</v>
      </c>
      <c r="R468" s="2" t="s">
        <v>1138</v>
      </c>
      <c r="S468" s="2" t="s">
        <v>51</v>
      </c>
      <c r="T468" s="2" t="s">
        <v>261</v>
      </c>
      <c r="U468" s="2" t="s">
        <v>1149</v>
      </c>
      <c r="V468" s="2" t="s">
        <v>1168</v>
      </c>
      <c r="W468" s="2" t="s">
        <v>53</v>
      </c>
      <c r="AA468" s="2">
        <v>0</v>
      </c>
      <c r="AB468" s="2">
        <v>0</v>
      </c>
      <c r="AC468" s="2">
        <v>0</v>
      </c>
      <c r="AD468" s="2">
        <v>0</v>
      </c>
      <c r="AE468" s="2">
        <v>0</v>
      </c>
      <c r="AF468" s="2">
        <v>0</v>
      </c>
      <c r="AG468" s="2">
        <v>0</v>
      </c>
      <c r="AH468" s="2">
        <v>0</v>
      </c>
      <c r="AK468" s="2" t="s">
        <v>263</v>
      </c>
    </row>
    <row r="469" spans="1:37">
      <c r="A469" s="7" t="s">
        <v>67</v>
      </c>
      <c r="B469" s="5" t="s">
        <v>1169</v>
      </c>
      <c r="C469" s="2" t="s">
        <v>60</v>
      </c>
      <c r="G469" s="2" t="s">
        <v>379</v>
      </c>
      <c r="I469" s="2" t="s">
        <v>77</v>
      </c>
      <c r="R469" s="2" t="s">
        <v>1138</v>
      </c>
      <c r="S469" s="2" t="s">
        <v>51</v>
      </c>
      <c r="T469" s="2" t="s">
        <v>261</v>
      </c>
      <c r="U469" s="2" t="s">
        <v>1170</v>
      </c>
      <c r="V469" s="2" t="s">
        <v>1171</v>
      </c>
      <c r="W469" s="2" t="s">
        <v>311</v>
      </c>
      <c r="AA469" s="2">
        <v>0</v>
      </c>
      <c r="AB469" s="2">
        <v>0</v>
      </c>
      <c r="AC469" s="2">
        <v>0</v>
      </c>
      <c r="AD469" s="2">
        <v>0</v>
      </c>
      <c r="AE469" s="2">
        <v>0</v>
      </c>
      <c r="AF469" s="2">
        <v>0</v>
      </c>
      <c r="AG469" s="2">
        <v>0</v>
      </c>
      <c r="AH469" s="2">
        <v>0</v>
      </c>
      <c r="AK469" s="2" t="s">
        <v>263</v>
      </c>
    </row>
    <row r="470" spans="1:37">
      <c r="A470" s="7" t="s">
        <v>67</v>
      </c>
      <c r="B470" s="5" t="s">
        <v>1172</v>
      </c>
      <c r="C470" s="2" t="s">
        <v>60</v>
      </c>
      <c r="G470" s="2" t="s">
        <v>379</v>
      </c>
      <c r="I470" s="2" t="s">
        <v>77</v>
      </c>
      <c r="R470" s="2" t="s">
        <v>1138</v>
      </c>
      <c r="S470" s="2" t="s">
        <v>51</v>
      </c>
      <c r="T470" s="2" t="s">
        <v>261</v>
      </c>
      <c r="U470" s="2" t="s">
        <v>1173</v>
      </c>
      <c r="V470" s="2" t="s">
        <v>1174</v>
      </c>
      <c r="W470" s="2" t="s">
        <v>311</v>
      </c>
      <c r="AA470" s="2">
        <v>0</v>
      </c>
      <c r="AB470" s="2">
        <v>0</v>
      </c>
      <c r="AC470" s="2">
        <v>0</v>
      </c>
      <c r="AD470" s="2">
        <v>0</v>
      </c>
      <c r="AE470" s="2">
        <v>0</v>
      </c>
      <c r="AF470" s="2">
        <v>0</v>
      </c>
      <c r="AG470" s="2">
        <v>0</v>
      </c>
      <c r="AH470" s="2">
        <v>0</v>
      </c>
      <c r="AK470" s="2" t="s">
        <v>263</v>
      </c>
    </row>
    <row r="471" spans="1:37">
      <c r="A471" s="7" t="s">
        <v>67</v>
      </c>
      <c r="B471" s="5" t="s">
        <v>1175</v>
      </c>
      <c r="C471" s="2" t="s">
        <v>60</v>
      </c>
      <c r="G471" s="2" t="s">
        <v>379</v>
      </c>
      <c r="I471" s="2" t="s">
        <v>77</v>
      </c>
      <c r="R471" s="2" t="s">
        <v>1138</v>
      </c>
      <c r="S471" s="2" t="s">
        <v>51</v>
      </c>
      <c r="T471" s="2" t="s">
        <v>261</v>
      </c>
      <c r="U471" s="2" t="s">
        <v>1176</v>
      </c>
      <c r="V471" s="2" t="s">
        <v>1177</v>
      </c>
      <c r="W471" s="2" t="s">
        <v>311</v>
      </c>
      <c r="AA471" s="2">
        <v>0</v>
      </c>
      <c r="AB471" s="2">
        <v>0</v>
      </c>
      <c r="AC471" s="2">
        <v>0</v>
      </c>
      <c r="AD471" s="2">
        <v>0</v>
      </c>
      <c r="AE471" s="2">
        <v>0</v>
      </c>
      <c r="AF471" s="2">
        <v>0</v>
      </c>
      <c r="AG471" s="2">
        <v>0</v>
      </c>
      <c r="AH471" s="2">
        <v>0</v>
      </c>
      <c r="AK471" s="2" t="s">
        <v>263</v>
      </c>
    </row>
    <row r="472" spans="1:37">
      <c r="A472" s="7" t="s">
        <v>67</v>
      </c>
      <c r="B472" s="5" t="s">
        <v>1178</v>
      </c>
      <c r="C472" s="2" t="s">
        <v>60</v>
      </c>
      <c r="G472" s="2" t="s">
        <v>379</v>
      </c>
      <c r="I472" s="2" t="s">
        <v>77</v>
      </c>
      <c r="R472" s="2" t="s">
        <v>1138</v>
      </c>
      <c r="S472" s="2" t="s">
        <v>51</v>
      </c>
      <c r="T472" s="2" t="s">
        <v>261</v>
      </c>
      <c r="U472" s="2" t="s">
        <v>1176</v>
      </c>
      <c r="V472" s="2" t="s">
        <v>1179</v>
      </c>
      <c r="W472" s="2" t="s">
        <v>311</v>
      </c>
      <c r="AA472" s="2">
        <v>0</v>
      </c>
      <c r="AB472" s="2">
        <v>0</v>
      </c>
      <c r="AC472" s="2">
        <v>0</v>
      </c>
      <c r="AD472" s="2">
        <v>0</v>
      </c>
      <c r="AE472" s="2">
        <v>0</v>
      </c>
      <c r="AF472" s="2">
        <v>0</v>
      </c>
      <c r="AG472" s="2">
        <v>0</v>
      </c>
      <c r="AH472" s="2">
        <v>0</v>
      </c>
      <c r="AK472" s="2" t="s">
        <v>263</v>
      </c>
    </row>
    <row r="473" spans="1:37">
      <c r="A473" s="7" t="s">
        <v>67</v>
      </c>
      <c r="B473" s="5" t="s">
        <v>1180</v>
      </c>
      <c r="C473" s="2" t="s">
        <v>60</v>
      </c>
      <c r="G473" s="2" t="s">
        <v>379</v>
      </c>
      <c r="I473" s="2" t="s">
        <v>77</v>
      </c>
      <c r="R473" s="2" t="s">
        <v>1138</v>
      </c>
      <c r="S473" s="2" t="s">
        <v>51</v>
      </c>
      <c r="T473" s="2" t="s">
        <v>261</v>
      </c>
      <c r="U473" s="2" t="s">
        <v>1176</v>
      </c>
      <c r="V473" s="2" t="s">
        <v>1181</v>
      </c>
      <c r="W473" s="2" t="s">
        <v>311</v>
      </c>
      <c r="AA473" s="2">
        <v>0</v>
      </c>
      <c r="AB473" s="2">
        <v>0</v>
      </c>
      <c r="AC473" s="2">
        <v>0</v>
      </c>
      <c r="AD473" s="2">
        <v>0</v>
      </c>
      <c r="AE473" s="2">
        <v>0</v>
      </c>
      <c r="AF473" s="2">
        <v>0</v>
      </c>
      <c r="AG473" s="2">
        <v>0</v>
      </c>
      <c r="AH473" s="2">
        <v>0</v>
      </c>
      <c r="AK473" s="2" t="s">
        <v>263</v>
      </c>
    </row>
    <row r="474" spans="1:37">
      <c r="A474" s="7" t="s">
        <v>67</v>
      </c>
      <c r="B474" s="5" t="s">
        <v>1182</v>
      </c>
      <c r="C474" s="2" t="s">
        <v>60</v>
      </c>
      <c r="G474" s="2" t="s">
        <v>379</v>
      </c>
      <c r="I474" s="2" t="s">
        <v>77</v>
      </c>
      <c r="R474" s="2" t="s">
        <v>1138</v>
      </c>
      <c r="S474" s="2" t="s">
        <v>51</v>
      </c>
      <c r="T474" s="2" t="s">
        <v>261</v>
      </c>
      <c r="U474" s="2" t="s">
        <v>1176</v>
      </c>
      <c r="V474" s="2" t="s">
        <v>1183</v>
      </c>
      <c r="W474" s="2" t="s">
        <v>311</v>
      </c>
      <c r="AA474" s="2">
        <v>0</v>
      </c>
      <c r="AB474" s="2">
        <v>0</v>
      </c>
      <c r="AC474" s="2">
        <v>0</v>
      </c>
      <c r="AD474" s="2">
        <v>0</v>
      </c>
      <c r="AE474" s="2">
        <v>0</v>
      </c>
      <c r="AF474" s="2">
        <v>0</v>
      </c>
      <c r="AG474" s="2">
        <v>0</v>
      </c>
      <c r="AH474" s="2">
        <v>0</v>
      </c>
      <c r="AK474" s="2" t="s">
        <v>263</v>
      </c>
    </row>
    <row r="475" spans="1:37">
      <c r="A475" s="7" t="s">
        <v>67</v>
      </c>
      <c r="B475" s="5" t="s">
        <v>1184</v>
      </c>
      <c r="C475" s="2" t="s">
        <v>60</v>
      </c>
      <c r="G475" s="2" t="s">
        <v>379</v>
      </c>
      <c r="I475" s="2" t="s">
        <v>77</v>
      </c>
      <c r="R475" s="2" t="s">
        <v>1138</v>
      </c>
      <c r="S475" s="2" t="s">
        <v>51</v>
      </c>
      <c r="T475" s="2" t="s">
        <v>261</v>
      </c>
      <c r="U475" s="2" t="s">
        <v>1149</v>
      </c>
      <c r="V475" s="2" t="s">
        <v>1185</v>
      </c>
      <c r="W475" s="2" t="s">
        <v>311</v>
      </c>
      <c r="AA475" s="2">
        <v>0</v>
      </c>
      <c r="AB475" s="2">
        <v>0</v>
      </c>
      <c r="AC475" s="2">
        <v>0</v>
      </c>
      <c r="AD475" s="2">
        <v>0</v>
      </c>
      <c r="AE475" s="2">
        <v>0</v>
      </c>
      <c r="AF475" s="2">
        <v>0</v>
      </c>
      <c r="AG475" s="2">
        <v>0</v>
      </c>
      <c r="AH475" s="2">
        <v>0</v>
      </c>
      <c r="AK475" s="2" t="s">
        <v>263</v>
      </c>
    </row>
    <row r="476" spans="1:37" ht="27">
      <c r="A476" s="7" t="s">
        <v>67</v>
      </c>
      <c r="B476" s="5" t="s">
        <v>1186</v>
      </c>
      <c r="C476" s="2" t="s">
        <v>60</v>
      </c>
      <c r="G476" s="2" t="s">
        <v>379</v>
      </c>
      <c r="I476" s="2" t="s">
        <v>77</v>
      </c>
      <c r="R476" s="2" t="s">
        <v>1138</v>
      </c>
      <c r="S476" s="2" t="s">
        <v>51</v>
      </c>
      <c r="T476" s="2" t="s">
        <v>261</v>
      </c>
      <c r="U476" s="2" t="s">
        <v>1149</v>
      </c>
      <c r="V476" s="2" t="s">
        <v>1187</v>
      </c>
      <c r="W476" s="2" t="s">
        <v>311</v>
      </c>
      <c r="AA476" s="2">
        <v>0</v>
      </c>
      <c r="AB476" s="2">
        <v>0</v>
      </c>
      <c r="AC476" s="2">
        <v>0</v>
      </c>
      <c r="AD476" s="2">
        <v>0</v>
      </c>
      <c r="AE476" s="2">
        <v>0</v>
      </c>
      <c r="AF476" s="2">
        <v>0</v>
      </c>
      <c r="AG476" s="2">
        <v>0</v>
      </c>
      <c r="AH476" s="2">
        <v>0</v>
      </c>
      <c r="AK476" s="2" t="s">
        <v>263</v>
      </c>
    </row>
    <row r="477" spans="1:37">
      <c r="A477" s="7" t="s">
        <v>67</v>
      </c>
      <c r="B477" s="5" t="s">
        <v>1188</v>
      </c>
      <c r="C477" s="2" t="s">
        <v>60</v>
      </c>
      <c r="G477" s="2" t="s">
        <v>379</v>
      </c>
      <c r="I477" s="2" t="s">
        <v>77</v>
      </c>
      <c r="R477" s="2" t="s">
        <v>1138</v>
      </c>
      <c r="S477" s="2" t="s">
        <v>51</v>
      </c>
      <c r="T477" s="2" t="s">
        <v>261</v>
      </c>
      <c r="U477" s="2" t="s">
        <v>1189</v>
      </c>
      <c r="V477" s="2" t="s">
        <v>1190</v>
      </c>
      <c r="W477" s="2" t="s">
        <v>311</v>
      </c>
      <c r="AA477" s="2">
        <v>0</v>
      </c>
      <c r="AB477" s="2">
        <v>0</v>
      </c>
      <c r="AC477" s="2">
        <v>0</v>
      </c>
      <c r="AD477" s="2">
        <v>0</v>
      </c>
      <c r="AE477" s="2">
        <v>0</v>
      </c>
      <c r="AF477" s="2">
        <v>0</v>
      </c>
      <c r="AG477" s="2">
        <v>0</v>
      </c>
      <c r="AH477" s="2">
        <v>0</v>
      </c>
      <c r="AK477" s="2" t="s">
        <v>263</v>
      </c>
    </row>
    <row r="478" spans="1:37">
      <c r="A478" s="7" t="s">
        <v>67</v>
      </c>
      <c r="B478" s="5" t="s">
        <v>1191</v>
      </c>
      <c r="C478" s="2" t="s">
        <v>60</v>
      </c>
      <c r="G478" s="2" t="s">
        <v>48</v>
      </c>
      <c r="I478" s="2" t="s">
        <v>77</v>
      </c>
      <c r="R478" s="2" t="s">
        <v>1138</v>
      </c>
      <c r="S478" s="2" t="s">
        <v>99</v>
      </c>
      <c r="U478" s="2" t="s">
        <v>1149</v>
      </c>
      <c r="V478" s="2" t="s">
        <v>1192</v>
      </c>
      <c r="W478" s="2" t="s">
        <v>53</v>
      </c>
      <c r="AA478" s="2">
        <v>0</v>
      </c>
      <c r="AB478" s="2">
        <v>0</v>
      </c>
      <c r="AC478" s="2">
        <v>0</v>
      </c>
      <c r="AD478" s="2">
        <v>0</v>
      </c>
      <c r="AE478" s="2">
        <v>0</v>
      </c>
      <c r="AF478" s="2">
        <v>0</v>
      </c>
      <c r="AG478" s="2">
        <v>0</v>
      </c>
      <c r="AH478" s="2">
        <v>0</v>
      </c>
      <c r="AK478" s="2" t="s">
        <v>1193</v>
      </c>
    </row>
    <row r="479" spans="1:37">
      <c r="A479" s="7" t="s">
        <v>67</v>
      </c>
      <c r="B479" s="5" t="s">
        <v>1194</v>
      </c>
      <c r="C479" s="2" t="s">
        <v>60</v>
      </c>
      <c r="G479" s="2" t="s">
        <v>48</v>
      </c>
      <c r="I479" s="2" t="s">
        <v>77</v>
      </c>
      <c r="R479" s="2" t="s">
        <v>1138</v>
      </c>
      <c r="S479" s="2" t="s">
        <v>99</v>
      </c>
      <c r="T479" s="2" t="s">
        <v>261</v>
      </c>
      <c r="U479" s="2" t="s">
        <v>81</v>
      </c>
      <c r="V479" s="2" t="s">
        <v>1195</v>
      </c>
      <c r="W479" s="2" t="s">
        <v>53</v>
      </c>
      <c r="AA479" s="2">
        <v>0</v>
      </c>
      <c r="AB479" s="2">
        <v>0</v>
      </c>
      <c r="AC479" s="2">
        <v>0</v>
      </c>
      <c r="AD479" s="2">
        <v>0</v>
      </c>
      <c r="AE479" s="2">
        <v>0</v>
      </c>
      <c r="AF479" s="2">
        <v>0</v>
      </c>
      <c r="AG479" s="2">
        <v>0</v>
      </c>
      <c r="AH479" s="2">
        <v>0</v>
      </c>
      <c r="AK479" s="2" t="s">
        <v>468</v>
      </c>
    </row>
    <row r="480" spans="1:37" ht="27">
      <c r="A480" s="7" t="s">
        <v>67</v>
      </c>
      <c r="B480" s="5" t="s">
        <v>1196</v>
      </c>
      <c r="C480" s="2" t="s">
        <v>60</v>
      </c>
      <c r="G480" s="2" t="s">
        <v>48</v>
      </c>
      <c r="I480" s="2" t="s">
        <v>77</v>
      </c>
      <c r="R480" s="2" t="s">
        <v>1138</v>
      </c>
      <c r="S480" s="2" t="s">
        <v>144</v>
      </c>
      <c r="T480" s="2" t="s">
        <v>261</v>
      </c>
      <c r="U480" s="2" t="s">
        <v>1197</v>
      </c>
      <c r="V480" s="2" t="s">
        <v>1198</v>
      </c>
      <c r="W480" s="2" t="s">
        <v>53</v>
      </c>
      <c r="AA480" s="2">
        <v>0</v>
      </c>
      <c r="AB480" s="2">
        <v>0</v>
      </c>
      <c r="AC480" s="2">
        <v>0</v>
      </c>
      <c r="AD480" s="2">
        <v>0</v>
      </c>
      <c r="AE480" s="2">
        <v>0</v>
      </c>
      <c r="AF480" s="2">
        <v>0</v>
      </c>
      <c r="AG480" s="2">
        <v>0</v>
      </c>
      <c r="AH480" s="2">
        <v>0</v>
      </c>
      <c r="AK480" s="2" t="s">
        <v>79</v>
      </c>
    </row>
    <row r="481" spans="1:37" ht="27">
      <c r="A481" s="7" t="s">
        <v>67</v>
      </c>
      <c r="B481" s="5" t="s">
        <v>1199</v>
      </c>
      <c r="C481" s="2" t="s">
        <v>60</v>
      </c>
      <c r="G481" s="2" t="s">
        <v>379</v>
      </c>
      <c r="I481" s="2" t="s">
        <v>77</v>
      </c>
      <c r="R481" s="2" t="s">
        <v>1138</v>
      </c>
      <c r="S481" s="2" t="s">
        <v>144</v>
      </c>
      <c r="U481" s="2" t="s">
        <v>1200</v>
      </c>
      <c r="V481" s="2" t="s">
        <v>1201</v>
      </c>
      <c r="W481" s="2" t="s">
        <v>311</v>
      </c>
      <c r="AA481" s="2">
        <v>0</v>
      </c>
      <c r="AB481" s="2">
        <v>0</v>
      </c>
      <c r="AC481" s="2">
        <v>0</v>
      </c>
      <c r="AD481" s="2">
        <v>0</v>
      </c>
      <c r="AE481" s="2">
        <v>0</v>
      </c>
      <c r="AF481" s="2">
        <v>0</v>
      </c>
      <c r="AG481" s="2">
        <v>0</v>
      </c>
      <c r="AH481" s="2">
        <v>0</v>
      </c>
      <c r="AK481" s="2" t="s">
        <v>79</v>
      </c>
    </row>
    <row r="482" spans="1:37" ht="27">
      <c r="A482" s="7" t="s">
        <v>67</v>
      </c>
      <c r="B482" s="5" t="s">
        <v>1202</v>
      </c>
      <c r="C482" s="2" t="s">
        <v>60</v>
      </c>
      <c r="I482" s="2" t="s">
        <v>726</v>
      </c>
      <c r="R482" s="2" t="s">
        <v>1138</v>
      </c>
      <c r="S482" s="2" t="s">
        <v>51</v>
      </c>
      <c r="T482" s="2" t="s">
        <v>261</v>
      </c>
      <c r="U482" s="2" t="s">
        <v>81</v>
      </c>
      <c r="V482" s="2" t="s">
        <v>1203</v>
      </c>
      <c r="W482" s="2" t="s">
        <v>311</v>
      </c>
      <c r="AA482" s="2">
        <v>0</v>
      </c>
      <c r="AB482" s="2">
        <v>0</v>
      </c>
      <c r="AC482" s="2">
        <v>0</v>
      </c>
      <c r="AD482" s="2">
        <v>0</v>
      </c>
      <c r="AE482" s="2">
        <v>0</v>
      </c>
      <c r="AF482" s="2">
        <v>0</v>
      </c>
      <c r="AG482" s="2">
        <v>0</v>
      </c>
      <c r="AH482" s="2">
        <v>0</v>
      </c>
      <c r="AK482" s="2" t="s">
        <v>79</v>
      </c>
    </row>
    <row r="483" spans="1:37" ht="27">
      <c r="A483" s="7" t="s">
        <v>67</v>
      </c>
      <c r="B483" s="5" t="s">
        <v>1204</v>
      </c>
      <c r="C483" s="2" t="s">
        <v>60</v>
      </c>
      <c r="G483" s="2" t="s">
        <v>379</v>
      </c>
      <c r="I483" s="2" t="s">
        <v>77</v>
      </c>
      <c r="R483" s="2" t="s">
        <v>1138</v>
      </c>
      <c r="S483" s="2" t="s">
        <v>51</v>
      </c>
      <c r="T483" s="2" t="s">
        <v>261</v>
      </c>
      <c r="U483" s="2" t="s">
        <v>1200</v>
      </c>
      <c r="V483" s="2" t="s">
        <v>1205</v>
      </c>
      <c r="W483" s="2" t="s">
        <v>311</v>
      </c>
      <c r="AA483" s="2">
        <v>0</v>
      </c>
      <c r="AB483" s="2">
        <v>0</v>
      </c>
      <c r="AC483" s="2">
        <v>0</v>
      </c>
      <c r="AD483" s="2">
        <v>0</v>
      </c>
      <c r="AE483" s="2">
        <v>0</v>
      </c>
      <c r="AF483" s="2">
        <v>0</v>
      </c>
      <c r="AG483" s="2">
        <v>0</v>
      </c>
      <c r="AH483" s="2">
        <v>0</v>
      </c>
      <c r="AK483" s="2" t="s">
        <v>79</v>
      </c>
    </row>
    <row r="484" spans="1:37" ht="27">
      <c r="A484" s="7" t="s">
        <v>67</v>
      </c>
      <c r="B484" s="5" t="s">
        <v>1206</v>
      </c>
      <c r="C484" s="2" t="s">
        <v>60</v>
      </c>
      <c r="G484" s="2" t="s">
        <v>379</v>
      </c>
      <c r="I484" s="2" t="s">
        <v>77</v>
      </c>
      <c r="R484" s="2" t="s">
        <v>1138</v>
      </c>
      <c r="S484" s="2" t="s">
        <v>51</v>
      </c>
      <c r="T484" s="2" t="s">
        <v>261</v>
      </c>
      <c r="U484" s="2" t="s">
        <v>1200</v>
      </c>
      <c r="V484" s="2" t="s">
        <v>1207</v>
      </c>
      <c r="W484" s="2" t="s">
        <v>311</v>
      </c>
      <c r="AA484" s="2">
        <v>0</v>
      </c>
      <c r="AB484" s="2">
        <v>0</v>
      </c>
      <c r="AC484" s="2">
        <v>0</v>
      </c>
      <c r="AD484" s="2">
        <v>0</v>
      </c>
      <c r="AE484" s="2">
        <v>0</v>
      </c>
      <c r="AF484" s="2">
        <v>0</v>
      </c>
      <c r="AG484" s="2">
        <v>0</v>
      </c>
      <c r="AH484" s="2">
        <v>0</v>
      </c>
      <c r="AK484" s="2" t="s">
        <v>79</v>
      </c>
    </row>
    <row r="485" spans="1:37" ht="27">
      <c r="A485" s="7" t="s">
        <v>67</v>
      </c>
      <c r="B485" s="5" t="s">
        <v>1208</v>
      </c>
      <c r="C485" s="2" t="s">
        <v>60</v>
      </c>
      <c r="G485" s="2" t="s">
        <v>379</v>
      </c>
      <c r="I485" s="2" t="s">
        <v>77</v>
      </c>
      <c r="R485" s="2" t="s">
        <v>1138</v>
      </c>
      <c r="S485" s="2" t="s">
        <v>51</v>
      </c>
      <c r="T485" s="2" t="s">
        <v>261</v>
      </c>
      <c r="V485" s="2" t="s">
        <v>1209</v>
      </c>
      <c r="W485" s="2" t="s">
        <v>311</v>
      </c>
      <c r="AA485" s="2">
        <v>0</v>
      </c>
      <c r="AB485" s="2">
        <v>0</v>
      </c>
      <c r="AC485" s="2">
        <v>0</v>
      </c>
      <c r="AD485" s="2">
        <v>0</v>
      </c>
      <c r="AE485" s="2">
        <v>0</v>
      </c>
      <c r="AF485" s="2">
        <v>0</v>
      </c>
      <c r="AG485" s="2">
        <v>0</v>
      </c>
      <c r="AH485" s="2">
        <v>0</v>
      </c>
    </row>
    <row r="486" spans="1:37">
      <c r="A486" s="7" t="s">
        <v>67</v>
      </c>
      <c r="B486" s="5" t="s">
        <v>1210</v>
      </c>
      <c r="C486" s="2" t="s">
        <v>60</v>
      </c>
      <c r="G486" s="2" t="s">
        <v>48</v>
      </c>
      <c r="I486" s="2" t="s">
        <v>77</v>
      </c>
      <c r="R486" s="2" t="s">
        <v>1138</v>
      </c>
      <c r="S486" s="2" t="s">
        <v>144</v>
      </c>
      <c r="T486" s="2" t="s">
        <v>1211</v>
      </c>
      <c r="U486" s="2" t="s">
        <v>419</v>
      </c>
      <c r="V486" s="2" t="s">
        <v>1212</v>
      </c>
      <c r="W486" s="2" t="s">
        <v>53</v>
      </c>
      <c r="AA486" s="2">
        <v>0</v>
      </c>
      <c r="AB486" s="2">
        <v>0</v>
      </c>
      <c r="AC486" s="2">
        <v>0</v>
      </c>
      <c r="AD486" s="2">
        <v>0</v>
      </c>
      <c r="AE486" s="2">
        <v>0</v>
      </c>
      <c r="AF486" s="2">
        <v>0</v>
      </c>
      <c r="AG486" s="2">
        <v>0</v>
      </c>
      <c r="AH486" s="2">
        <v>0</v>
      </c>
      <c r="AK486" s="2" t="s">
        <v>263</v>
      </c>
    </row>
    <row r="487" spans="1:37">
      <c r="A487" s="7" t="s">
        <v>58</v>
      </c>
      <c r="B487" s="5" t="s">
        <v>1213</v>
      </c>
      <c r="C487" s="2" t="s">
        <v>60</v>
      </c>
      <c r="F487" s="2" t="s">
        <v>109</v>
      </c>
      <c r="G487" s="2" t="s">
        <v>48</v>
      </c>
      <c r="I487" s="2" t="s">
        <v>726</v>
      </c>
      <c r="J487" s="2" t="s">
        <v>1214</v>
      </c>
      <c r="P487" s="2">
        <v>5.5</v>
      </c>
      <c r="R487" s="2" t="s">
        <v>1134</v>
      </c>
      <c r="S487" s="2" t="s">
        <v>51</v>
      </c>
      <c r="T487" s="2" t="s">
        <v>261</v>
      </c>
      <c r="U487" s="2" t="s">
        <v>1215</v>
      </c>
      <c r="V487" s="2" t="s">
        <v>1216</v>
      </c>
      <c r="W487" s="2" t="s">
        <v>53</v>
      </c>
      <c r="AA487" s="2">
        <v>0</v>
      </c>
      <c r="AB487" s="2">
        <v>0</v>
      </c>
      <c r="AC487" s="2">
        <v>5.5</v>
      </c>
      <c r="AD487" s="2">
        <v>39.58</v>
      </c>
      <c r="AE487" s="2">
        <v>28</v>
      </c>
      <c r="AF487" s="2">
        <v>1</v>
      </c>
      <c r="AG487" s="2">
        <v>19</v>
      </c>
      <c r="AH487" s="2">
        <v>48</v>
      </c>
      <c r="AK487" s="2" t="s">
        <v>263</v>
      </c>
    </row>
    <row r="488" spans="1:37">
      <c r="A488" s="7" t="s">
        <v>67</v>
      </c>
      <c r="B488" s="5" t="s">
        <v>1217</v>
      </c>
      <c r="C488" s="2" t="s">
        <v>60</v>
      </c>
      <c r="G488" s="2" t="s">
        <v>1129</v>
      </c>
      <c r="H488" s="2" t="s">
        <v>1218</v>
      </c>
      <c r="I488" s="2" t="s">
        <v>77</v>
      </c>
      <c r="K488" s="2" t="s">
        <v>1219</v>
      </c>
      <c r="R488" s="2" t="s">
        <v>1213</v>
      </c>
      <c r="S488" s="2" t="s">
        <v>99</v>
      </c>
      <c r="T488" s="2" t="s">
        <v>261</v>
      </c>
      <c r="U488" s="2" t="s">
        <v>81</v>
      </c>
      <c r="V488" s="2" t="s">
        <v>1220</v>
      </c>
      <c r="W488" s="2" t="s">
        <v>455</v>
      </c>
      <c r="AA488" s="2">
        <v>0</v>
      </c>
      <c r="AB488" s="2">
        <v>0</v>
      </c>
      <c r="AC488" s="2">
        <v>0</v>
      </c>
      <c r="AD488" s="2">
        <v>0</v>
      </c>
      <c r="AE488" s="2">
        <v>0</v>
      </c>
      <c r="AF488" s="2">
        <v>0</v>
      </c>
      <c r="AG488" s="2">
        <v>0</v>
      </c>
      <c r="AH488" s="2">
        <v>0</v>
      </c>
      <c r="AK488" s="2" t="s">
        <v>263</v>
      </c>
    </row>
    <row r="489" spans="1:37" ht="27">
      <c r="A489" s="7" t="s">
        <v>67</v>
      </c>
      <c r="B489" s="5" t="s">
        <v>1221</v>
      </c>
      <c r="C489" s="2" t="s">
        <v>60</v>
      </c>
      <c r="G489" s="2" t="s">
        <v>379</v>
      </c>
      <c r="H489" s="2" t="s">
        <v>610</v>
      </c>
      <c r="I489" s="2" t="s">
        <v>77</v>
      </c>
      <c r="K489" s="2" t="s">
        <v>1222</v>
      </c>
      <c r="R489" s="2" t="s">
        <v>1213</v>
      </c>
      <c r="S489" s="2" t="s">
        <v>99</v>
      </c>
      <c r="T489" s="2" t="s">
        <v>261</v>
      </c>
      <c r="U489" s="2" t="s">
        <v>1223</v>
      </c>
      <c r="V489" s="2" t="s">
        <v>1224</v>
      </c>
      <c r="W489" s="2" t="s">
        <v>455</v>
      </c>
      <c r="AA489" s="2">
        <v>0</v>
      </c>
      <c r="AB489" s="2">
        <v>0</v>
      </c>
      <c r="AC489" s="2">
        <v>0</v>
      </c>
      <c r="AD489" s="2">
        <v>0</v>
      </c>
      <c r="AE489" s="2">
        <v>0</v>
      </c>
      <c r="AF489" s="2">
        <v>0</v>
      </c>
      <c r="AG489" s="2">
        <v>0</v>
      </c>
      <c r="AH489" s="2">
        <v>0</v>
      </c>
      <c r="AK489" s="2" t="s">
        <v>263</v>
      </c>
    </row>
    <row r="490" spans="1:37">
      <c r="A490" s="7" t="s">
        <v>67</v>
      </c>
      <c r="B490" s="5" t="s">
        <v>1225</v>
      </c>
      <c r="C490" s="2" t="s">
        <v>60</v>
      </c>
      <c r="G490" s="2" t="s">
        <v>48</v>
      </c>
      <c r="I490" s="2" t="s">
        <v>77</v>
      </c>
      <c r="R490" s="2" t="s">
        <v>1213</v>
      </c>
      <c r="S490" s="2" t="s">
        <v>144</v>
      </c>
      <c r="T490" s="2" t="s">
        <v>1211</v>
      </c>
      <c r="U490" s="2" t="s">
        <v>1226</v>
      </c>
      <c r="V490" s="2" t="s">
        <v>1227</v>
      </c>
      <c r="W490" s="2" t="s">
        <v>53</v>
      </c>
      <c r="AA490" s="2">
        <v>0</v>
      </c>
      <c r="AB490" s="2">
        <v>0</v>
      </c>
      <c r="AC490" s="2">
        <v>0</v>
      </c>
      <c r="AD490" s="2">
        <v>0</v>
      </c>
      <c r="AE490" s="2">
        <v>0</v>
      </c>
      <c r="AF490" s="2">
        <v>0</v>
      </c>
      <c r="AG490" s="2">
        <v>0</v>
      </c>
      <c r="AH490" s="2">
        <v>0</v>
      </c>
      <c r="AK490" s="2" t="s">
        <v>263</v>
      </c>
    </row>
    <row r="491" spans="1:37" ht="27">
      <c r="A491" s="7" t="s">
        <v>1104</v>
      </c>
      <c r="B491" s="5" t="s">
        <v>1228</v>
      </c>
      <c r="C491" s="2" t="s">
        <v>60</v>
      </c>
      <c r="I491" s="2" t="s">
        <v>410</v>
      </c>
      <c r="Q491" s="2">
        <v>0.625</v>
      </c>
      <c r="R491" s="2" t="s">
        <v>1213</v>
      </c>
      <c r="S491" s="2" t="s">
        <v>51</v>
      </c>
      <c r="T491" s="2" t="s">
        <v>1229</v>
      </c>
      <c r="U491" s="2" t="s">
        <v>1230</v>
      </c>
      <c r="V491" s="2" t="s">
        <v>1231</v>
      </c>
      <c r="W491" s="2" t="s">
        <v>243</v>
      </c>
      <c r="AA491" s="2">
        <v>0</v>
      </c>
      <c r="AB491" s="2">
        <v>0</v>
      </c>
      <c r="AC491" s="2">
        <v>0.625</v>
      </c>
      <c r="AD491" s="2">
        <v>0</v>
      </c>
      <c r="AE491" s="2">
        <v>0</v>
      </c>
      <c r="AF491" s="2">
        <v>0</v>
      </c>
      <c r="AG491" s="2">
        <v>0</v>
      </c>
      <c r="AH491" s="2">
        <v>0</v>
      </c>
      <c r="AK491" s="2" t="s">
        <v>263</v>
      </c>
    </row>
    <row r="492" spans="1:37" ht="27">
      <c r="A492" s="7" t="s">
        <v>1104</v>
      </c>
      <c r="B492" s="5" t="s">
        <v>1232</v>
      </c>
      <c r="C492" s="2" t="s">
        <v>60</v>
      </c>
      <c r="I492" s="2" t="s">
        <v>410</v>
      </c>
      <c r="Q492" s="2">
        <v>0.625</v>
      </c>
      <c r="R492" s="2" t="s">
        <v>1213</v>
      </c>
      <c r="S492" s="2" t="s">
        <v>51</v>
      </c>
      <c r="T492" s="2" t="s">
        <v>1233</v>
      </c>
      <c r="U492" s="2" t="s">
        <v>1230</v>
      </c>
      <c r="V492" s="2" t="s">
        <v>1234</v>
      </c>
      <c r="W492" s="2" t="s">
        <v>243</v>
      </c>
      <c r="AA492" s="2">
        <v>0</v>
      </c>
      <c r="AB492" s="2">
        <v>0</v>
      </c>
      <c r="AC492" s="2">
        <v>0.625</v>
      </c>
      <c r="AD492" s="2">
        <v>0</v>
      </c>
      <c r="AE492" s="2">
        <v>0</v>
      </c>
      <c r="AF492" s="2">
        <v>0</v>
      </c>
      <c r="AG492" s="2">
        <v>0</v>
      </c>
      <c r="AH492" s="2">
        <v>0</v>
      </c>
      <c r="AK492" s="2" t="s">
        <v>263</v>
      </c>
    </row>
    <row r="493" spans="1:37">
      <c r="A493" s="7" t="s">
        <v>1104</v>
      </c>
      <c r="B493" s="5" t="s">
        <v>1235</v>
      </c>
      <c r="C493" s="2" t="s">
        <v>60</v>
      </c>
      <c r="I493" s="2" t="s">
        <v>410</v>
      </c>
      <c r="K493" s="2" t="s">
        <v>240</v>
      </c>
      <c r="Q493" s="2">
        <v>0.625</v>
      </c>
      <c r="R493" s="2" t="s">
        <v>1213</v>
      </c>
      <c r="S493" s="2" t="s">
        <v>51</v>
      </c>
      <c r="T493" s="2" t="s">
        <v>1229</v>
      </c>
      <c r="U493" s="2" t="s">
        <v>1230</v>
      </c>
      <c r="V493" s="2" t="s">
        <v>1236</v>
      </c>
      <c r="W493" s="2" t="s">
        <v>243</v>
      </c>
      <c r="AA493" s="2">
        <v>0</v>
      </c>
      <c r="AB493" s="2">
        <v>0</v>
      </c>
      <c r="AC493" s="2">
        <v>0.625</v>
      </c>
      <c r="AD493" s="2">
        <v>0</v>
      </c>
      <c r="AE493" s="2">
        <v>0</v>
      </c>
      <c r="AF493" s="2">
        <v>0</v>
      </c>
      <c r="AG493" s="2">
        <v>0</v>
      </c>
      <c r="AH493" s="2">
        <v>0</v>
      </c>
      <c r="AK493" s="2" t="s">
        <v>263</v>
      </c>
    </row>
    <row r="494" spans="1:37">
      <c r="A494" s="7" t="s">
        <v>1104</v>
      </c>
      <c r="B494" s="5" t="s">
        <v>1237</v>
      </c>
      <c r="C494" s="2" t="s">
        <v>60</v>
      </c>
      <c r="I494" s="2" t="s">
        <v>410</v>
      </c>
      <c r="Q494" s="2">
        <v>0.625</v>
      </c>
      <c r="R494" s="2" t="s">
        <v>1213</v>
      </c>
      <c r="S494" s="2" t="s">
        <v>51</v>
      </c>
      <c r="T494" s="2" t="s">
        <v>1233</v>
      </c>
      <c r="U494" s="2" t="s">
        <v>1230</v>
      </c>
      <c r="V494" s="2" t="s">
        <v>1238</v>
      </c>
      <c r="W494" s="2" t="s">
        <v>243</v>
      </c>
      <c r="AA494" s="2">
        <v>0</v>
      </c>
      <c r="AB494" s="2">
        <v>0</v>
      </c>
      <c r="AC494" s="2">
        <v>0.625</v>
      </c>
      <c r="AD494" s="2">
        <v>0</v>
      </c>
      <c r="AE494" s="2">
        <v>0</v>
      </c>
      <c r="AF494" s="2">
        <v>0</v>
      </c>
      <c r="AG494" s="2">
        <v>0</v>
      </c>
      <c r="AH494" s="2">
        <v>0</v>
      </c>
      <c r="AK494" s="2" t="s">
        <v>263</v>
      </c>
    </row>
    <row r="495" spans="1:37">
      <c r="A495" s="7" t="s">
        <v>1104</v>
      </c>
      <c r="B495" s="5" t="s">
        <v>1239</v>
      </c>
      <c r="C495" s="2" t="s">
        <v>60</v>
      </c>
      <c r="I495" s="2" t="s">
        <v>410</v>
      </c>
      <c r="K495" s="2" t="s">
        <v>240</v>
      </c>
      <c r="Q495" s="2">
        <v>1</v>
      </c>
      <c r="R495" s="2" t="s">
        <v>1213</v>
      </c>
      <c r="S495" s="2" t="s">
        <v>51</v>
      </c>
      <c r="T495" s="2" t="s">
        <v>1229</v>
      </c>
      <c r="U495" s="2" t="s">
        <v>1240</v>
      </c>
      <c r="V495" s="2" t="s">
        <v>1241</v>
      </c>
      <c r="W495" s="2" t="s">
        <v>243</v>
      </c>
      <c r="AA495" s="2">
        <v>0</v>
      </c>
      <c r="AB495" s="2">
        <v>0</v>
      </c>
      <c r="AC495" s="2">
        <v>1</v>
      </c>
      <c r="AD495" s="2">
        <v>0</v>
      </c>
      <c r="AE495" s="2">
        <v>0</v>
      </c>
      <c r="AF495" s="2">
        <v>0</v>
      </c>
      <c r="AG495" s="2">
        <v>0</v>
      </c>
      <c r="AH495" s="2">
        <v>0</v>
      </c>
      <c r="AK495" s="2" t="s">
        <v>1242</v>
      </c>
    </row>
    <row r="496" spans="1:37" ht="27">
      <c r="A496" s="7" t="s">
        <v>1104</v>
      </c>
      <c r="B496" s="5" t="s">
        <v>1243</v>
      </c>
      <c r="C496" s="2" t="s">
        <v>60</v>
      </c>
      <c r="I496" s="2" t="s">
        <v>410</v>
      </c>
      <c r="Q496" s="2">
        <v>1</v>
      </c>
      <c r="R496" s="2" t="s">
        <v>1213</v>
      </c>
      <c r="S496" s="2" t="s">
        <v>51</v>
      </c>
      <c r="T496" s="2" t="s">
        <v>1233</v>
      </c>
      <c r="U496" s="2" t="s">
        <v>1244</v>
      </c>
      <c r="V496" s="2" t="s">
        <v>1245</v>
      </c>
      <c r="W496" s="2" t="s">
        <v>243</v>
      </c>
      <c r="AA496" s="2">
        <v>0</v>
      </c>
      <c r="AB496" s="2">
        <v>0</v>
      </c>
      <c r="AC496" s="2">
        <v>1</v>
      </c>
      <c r="AD496" s="2">
        <v>0</v>
      </c>
      <c r="AE496" s="2">
        <v>0</v>
      </c>
      <c r="AF496" s="2">
        <v>0</v>
      </c>
      <c r="AG496" s="2">
        <v>0</v>
      </c>
      <c r="AH496" s="2">
        <v>0</v>
      </c>
      <c r="AK496" s="2" t="s">
        <v>1246</v>
      </c>
    </row>
    <row r="497" spans="1:37" ht="27">
      <c r="A497" s="7" t="s">
        <v>1104</v>
      </c>
      <c r="B497" s="5" t="s">
        <v>1247</v>
      </c>
      <c r="C497" s="2" t="s">
        <v>60</v>
      </c>
      <c r="I497" s="2" t="s">
        <v>410</v>
      </c>
      <c r="Q497" s="2">
        <v>1</v>
      </c>
      <c r="R497" s="2" t="s">
        <v>1213</v>
      </c>
      <c r="S497" s="2" t="s">
        <v>51</v>
      </c>
      <c r="T497" s="2" t="s">
        <v>1233</v>
      </c>
      <c r="U497" s="2" t="s">
        <v>1244</v>
      </c>
      <c r="V497" s="2" t="s">
        <v>1248</v>
      </c>
      <c r="W497" s="2" t="s">
        <v>243</v>
      </c>
      <c r="AA497" s="2">
        <v>0</v>
      </c>
      <c r="AB497" s="2">
        <v>0</v>
      </c>
      <c r="AC497" s="2">
        <v>1</v>
      </c>
      <c r="AD497" s="2">
        <v>0</v>
      </c>
      <c r="AE497" s="2">
        <v>0</v>
      </c>
      <c r="AF497" s="2">
        <v>0</v>
      </c>
      <c r="AG497" s="2">
        <v>0</v>
      </c>
      <c r="AH497" s="2">
        <v>0</v>
      </c>
      <c r="AK497" s="2" t="s">
        <v>1246</v>
      </c>
    </row>
    <row r="498" spans="1:37" ht="27">
      <c r="A498" s="7" t="s">
        <v>67</v>
      </c>
      <c r="B498" s="5" t="s">
        <v>1249</v>
      </c>
      <c r="C498" s="2" t="s">
        <v>60</v>
      </c>
      <c r="G498" s="2" t="s">
        <v>1129</v>
      </c>
      <c r="I498" s="2" t="s">
        <v>77</v>
      </c>
      <c r="O498" s="3">
        <v>45541</v>
      </c>
      <c r="R498" s="2" t="s">
        <v>1213</v>
      </c>
      <c r="S498" s="2" t="s">
        <v>99</v>
      </c>
      <c r="T498" s="2" t="s">
        <v>261</v>
      </c>
      <c r="V498" s="2" t="s">
        <v>1250</v>
      </c>
      <c r="W498" s="2" t="s">
        <v>455</v>
      </c>
      <c r="AA498" s="2">
        <v>0</v>
      </c>
      <c r="AB498" s="2">
        <v>0</v>
      </c>
      <c r="AC498" s="2">
        <v>0</v>
      </c>
      <c r="AD498" s="2">
        <v>0</v>
      </c>
      <c r="AE498" s="2">
        <v>0</v>
      </c>
      <c r="AF498" s="2">
        <v>0</v>
      </c>
      <c r="AG498" s="2">
        <v>0</v>
      </c>
      <c r="AH498" s="2">
        <v>0</v>
      </c>
      <c r="AK498" s="2" t="s">
        <v>263</v>
      </c>
    </row>
    <row r="499" spans="1:37">
      <c r="A499" s="7" t="s">
        <v>67</v>
      </c>
      <c r="B499" s="5" t="s">
        <v>1251</v>
      </c>
      <c r="C499" s="2" t="s">
        <v>60</v>
      </c>
      <c r="G499" s="2" t="s">
        <v>379</v>
      </c>
      <c r="H499" s="2" t="s">
        <v>603</v>
      </c>
      <c r="I499" s="2" t="s">
        <v>616</v>
      </c>
      <c r="K499" s="2" t="s">
        <v>1252</v>
      </c>
      <c r="R499" s="2" t="s">
        <v>1213</v>
      </c>
      <c r="S499" s="2" t="s">
        <v>273</v>
      </c>
      <c r="T499" s="2" t="s">
        <v>1253</v>
      </c>
      <c r="U499" s="2" t="s">
        <v>1254</v>
      </c>
      <c r="V499" s="2" t="s">
        <v>1255</v>
      </c>
      <c r="W499" s="2" t="s">
        <v>455</v>
      </c>
      <c r="AA499" s="2">
        <v>0</v>
      </c>
      <c r="AB499" s="2">
        <v>0</v>
      </c>
      <c r="AC499" s="2">
        <v>0</v>
      </c>
      <c r="AD499" s="2">
        <v>0</v>
      </c>
      <c r="AE499" s="2">
        <v>0</v>
      </c>
      <c r="AF499" s="2">
        <v>0</v>
      </c>
      <c r="AG499" s="2">
        <v>0</v>
      </c>
      <c r="AH499" s="2">
        <v>0</v>
      </c>
      <c r="AK499" s="2" t="s">
        <v>263</v>
      </c>
    </row>
    <row r="500" spans="1:37">
      <c r="A500" s="7" t="s">
        <v>67</v>
      </c>
      <c r="B500" s="5" t="s">
        <v>1256</v>
      </c>
      <c r="C500" s="2" t="s">
        <v>60</v>
      </c>
      <c r="G500" s="2" t="s">
        <v>48</v>
      </c>
      <c r="H500" s="2" t="s">
        <v>616</v>
      </c>
      <c r="I500" s="2" t="s">
        <v>616</v>
      </c>
      <c r="R500" s="2" t="s">
        <v>1213</v>
      </c>
      <c r="S500" s="2" t="s">
        <v>51</v>
      </c>
      <c r="T500" s="2" t="s">
        <v>1253</v>
      </c>
      <c r="U500" s="2" t="s">
        <v>407</v>
      </c>
      <c r="V500" s="2" t="s">
        <v>1257</v>
      </c>
      <c r="W500" s="2" t="s">
        <v>53</v>
      </c>
      <c r="AA500" s="2">
        <v>0</v>
      </c>
      <c r="AB500" s="2">
        <v>0</v>
      </c>
      <c r="AC500" s="2">
        <v>0</v>
      </c>
      <c r="AD500" s="2">
        <v>0</v>
      </c>
      <c r="AE500" s="2">
        <v>0</v>
      </c>
      <c r="AF500" s="2">
        <v>0</v>
      </c>
      <c r="AG500" s="2">
        <v>0</v>
      </c>
      <c r="AH500" s="2">
        <v>0</v>
      </c>
      <c r="AK500" s="2" t="s">
        <v>91</v>
      </c>
    </row>
    <row r="501" spans="1:37" ht="27">
      <c r="A501" s="7" t="s">
        <v>67</v>
      </c>
      <c r="B501" s="5" t="s">
        <v>1258</v>
      </c>
      <c r="C501" s="2" t="s">
        <v>60</v>
      </c>
      <c r="G501" s="2" t="s">
        <v>1129</v>
      </c>
      <c r="I501" s="2" t="s">
        <v>77</v>
      </c>
      <c r="K501" s="2" t="s">
        <v>240</v>
      </c>
      <c r="R501" s="2" t="s">
        <v>1213</v>
      </c>
      <c r="S501" s="2" t="s">
        <v>51</v>
      </c>
      <c r="T501" s="2" t="s">
        <v>1253</v>
      </c>
      <c r="U501" s="2" t="s">
        <v>552</v>
      </c>
      <c r="V501" s="2" t="s">
        <v>1259</v>
      </c>
      <c r="W501" s="2" t="s">
        <v>455</v>
      </c>
      <c r="AA501" s="2">
        <v>0</v>
      </c>
      <c r="AB501" s="2">
        <v>0</v>
      </c>
      <c r="AC501" s="2">
        <v>0</v>
      </c>
      <c r="AD501" s="2">
        <v>0</v>
      </c>
      <c r="AE501" s="2">
        <v>0</v>
      </c>
      <c r="AF501" s="2">
        <v>0</v>
      </c>
      <c r="AG501" s="2">
        <v>0</v>
      </c>
      <c r="AH501" s="2">
        <v>0</v>
      </c>
      <c r="AK501" s="2" t="s">
        <v>263</v>
      </c>
    </row>
    <row r="502" spans="1:37" ht="27">
      <c r="A502" s="7" t="s">
        <v>67</v>
      </c>
      <c r="B502" s="5" t="s">
        <v>1260</v>
      </c>
      <c r="C502" s="2" t="s">
        <v>60</v>
      </c>
      <c r="G502" s="2" t="s">
        <v>48</v>
      </c>
      <c r="H502" s="2" t="s">
        <v>77</v>
      </c>
      <c r="I502" s="2" t="s">
        <v>77</v>
      </c>
      <c r="K502" s="2" t="s">
        <v>1261</v>
      </c>
      <c r="R502" s="2" t="s">
        <v>1213</v>
      </c>
      <c r="S502" s="2" t="s">
        <v>51</v>
      </c>
      <c r="T502" s="2" t="s">
        <v>1253</v>
      </c>
      <c r="U502" s="2" t="s">
        <v>527</v>
      </c>
      <c r="V502" s="2" t="s">
        <v>1262</v>
      </c>
      <c r="W502" s="2" t="s">
        <v>455</v>
      </c>
      <c r="AA502" s="2">
        <v>0</v>
      </c>
      <c r="AB502" s="2">
        <v>0</v>
      </c>
      <c r="AC502" s="2">
        <v>0</v>
      </c>
      <c r="AD502" s="2">
        <v>0</v>
      </c>
      <c r="AE502" s="2">
        <v>0</v>
      </c>
      <c r="AF502" s="2">
        <v>0</v>
      </c>
      <c r="AG502" s="2">
        <v>0</v>
      </c>
      <c r="AH502" s="2">
        <v>0</v>
      </c>
      <c r="AK502" s="2" t="s">
        <v>263</v>
      </c>
    </row>
    <row r="503" spans="1:37">
      <c r="A503" s="7" t="s">
        <v>67</v>
      </c>
      <c r="B503" s="5" t="s">
        <v>1263</v>
      </c>
      <c r="C503" s="2" t="s">
        <v>60</v>
      </c>
      <c r="G503" s="2" t="s">
        <v>1129</v>
      </c>
      <c r="H503" s="2" t="s">
        <v>49</v>
      </c>
      <c r="I503" s="2" t="s">
        <v>616</v>
      </c>
      <c r="K503" s="2" t="s">
        <v>1264</v>
      </c>
      <c r="R503" s="2" t="s">
        <v>1213</v>
      </c>
      <c r="S503" s="2" t="s">
        <v>99</v>
      </c>
      <c r="T503" s="2" t="s">
        <v>1253</v>
      </c>
      <c r="V503" s="2" t="s">
        <v>1265</v>
      </c>
      <c r="W503" s="2" t="s">
        <v>413</v>
      </c>
      <c r="AA503" s="2">
        <v>0</v>
      </c>
      <c r="AB503" s="2">
        <v>0</v>
      </c>
      <c r="AC503" s="2">
        <v>0</v>
      </c>
      <c r="AD503" s="2">
        <v>0</v>
      </c>
      <c r="AE503" s="2">
        <v>0</v>
      </c>
      <c r="AF503" s="2">
        <v>0</v>
      </c>
      <c r="AG503" s="2">
        <v>0</v>
      </c>
      <c r="AH503" s="2">
        <v>0</v>
      </c>
      <c r="AK503" s="2" t="s">
        <v>263</v>
      </c>
    </row>
    <row r="504" spans="1:37">
      <c r="A504" s="7" t="s">
        <v>67</v>
      </c>
      <c r="B504" s="5" t="s">
        <v>1266</v>
      </c>
      <c r="C504" s="2" t="s">
        <v>60</v>
      </c>
      <c r="G504" s="2" t="s">
        <v>1129</v>
      </c>
      <c r="I504" s="2" t="s">
        <v>616</v>
      </c>
      <c r="R504" s="2" t="s">
        <v>1213</v>
      </c>
      <c r="S504" s="2" t="s">
        <v>51</v>
      </c>
      <c r="T504" s="2" t="s">
        <v>1253</v>
      </c>
      <c r="V504" s="2" t="s">
        <v>1267</v>
      </c>
      <c r="W504" s="2" t="s">
        <v>455</v>
      </c>
      <c r="AA504" s="2">
        <v>0</v>
      </c>
      <c r="AB504" s="2">
        <v>0</v>
      </c>
      <c r="AC504" s="2">
        <v>0</v>
      </c>
      <c r="AD504" s="2">
        <v>0</v>
      </c>
      <c r="AE504" s="2">
        <v>0</v>
      </c>
      <c r="AF504" s="2">
        <v>0</v>
      </c>
      <c r="AG504" s="2">
        <v>0</v>
      </c>
      <c r="AH504" s="2">
        <v>0</v>
      </c>
      <c r="AK504" s="2" t="s">
        <v>560</v>
      </c>
    </row>
    <row r="505" spans="1:37">
      <c r="A505" s="7" t="s">
        <v>67</v>
      </c>
      <c r="B505" s="5" t="s">
        <v>1268</v>
      </c>
      <c r="C505" s="2" t="s">
        <v>60</v>
      </c>
      <c r="G505" s="2" t="s">
        <v>1129</v>
      </c>
      <c r="I505" s="2" t="s">
        <v>726</v>
      </c>
      <c r="R505" s="2" t="s">
        <v>1213</v>
      </c>
      <c r="S505" s="2" t="s">
        <v>51</v>
      </c>
      <c r="T505" s="2" t="s">
        <v>1253</v>
      </c>
      <c r="V505" s="2" t="s">
        <v>1269</v>
      </c>
      <c r="W505" s="2" t="s">
        <v>53</v>
      </c>
      <c r="AA505" s="2">
        <v>0</v>
      </c>
      <c r="AB505" s="2">
        <v>0</v>
      </c>
      <c r="AC505" s="2">
        <v>0</v>
      </c>
      <c r="AD505" s="2">
        <v>0</v>
      </c>
      <c r="AE505" s="2">
        <v>0</v>
      </c>
      <c r="AF505" s="2">
        <v>0</v>
      </c>
      <c r="AG505" s="2">
        <v>0</v>
      </c>
      <c r="AH505" s="2">
        <v>0</v>
      </c>
      <c r="AK505" s="2" t="s">
        <v>560</v>
      </c>
    </row>
    <row r="506" spans="1:37">
      <c r="A506" s="7" t="s">
        <v>67</v>
      </c>
      <c r="B506" s="5" t="s">
        <v>1270</v>
      </c>
      <c r="C506" s="2" t="s">
        <v>60</v>
      </c>
      <c r="G506" s="2" t="s">
        <v>1129</v>
      </c>
      <c r="I506" s="2" t="s">
        <v>616</v>
      </c>
      <c r="R506" s="2" t="s">
        <v>1213</v>
      </c>
      <c r="S506" s="2" t="s">
        <v>51</v>
      </c>
      <c r="T506" s="2" t="s">
        <v>1253</v>
      </c>
      <c r="V506" s="2" t="s">
        <v>1271</v>
      </c>
      <c r="W506" s="2" t="s">
        <v>53</v>
      </c>
      <c r="AA506" s="2">
        <v>0</v>
      </c>
      <c r="AB506" s="2">
        <v>0</v>
      </c>
      <c r="AC506" s="2">
        <v>0</v>
      </c>
      <c r="AD506" s="2">
        <v>0</v>
      </c>
      <c r="AE506" s="2">
        <v>0</v>
      </c>
      <c r="AF506" s="2">
        <v>0</v>
      </c>
      <c r="AG506" s="2">
        <v>0</v>
      </c>
      <c r="AH506" s="2">
        <v>0</v>
      </c>
      <c r="AK506" s="2" t="s">
        <v>560</v>
      </c>
    </row>
    <row r="507" spans="1:37">
      <c r="A507" s="7" t="s">
        <v>67</v>
      </c>
      <c r="B507" s="5" t="s">
        <v>1272</v>
      </c>
      <c r="C507" s="2" t="s">
        <v>60</v>
      </c>
      <c r="G507" s="2" t="s">
        <v>1129</v>
      </c>
      <c r="I507" s="2" t="s">
        <v>726</v>
      </c>
      <c r="R507" s="2" t="s">
        <v>1213</v>
      </c>
      <c r="S507" s="2" t="s">
        <v>51</v>
      </c>
      <c r="T507" s="2" t="s">
        <v>1253</v>
      </c>
      <c r="V507" s="2" t="s">
        <v>1273</v>
      </c>
      <c r="W507" s="2" t="s">
        <v>455</v>
      </c>
      <c r="AA507" s="2">
        <v>0</v>
      </c>
      <c r="AB507" s="2">
        <v>0</v>
      </c>
      <c r="AC507" s="2">
        <v>0</v>
      </c>
      <c r="AD507" s="2">
        <v>0</v>
      </c>
      <c r="AE507" s="2">
        <v>0</v>
      </c>
      <c r="AF507" s="2">
        <v>0</v>
      </c>
      <c r="AG507" s="2">
        <v>0</v>
      </c>
      <c r="AH507" s="2">
        <v>0</v>
      </c>
      <c r="AK507" s="2" t="s">
        <v>263</v>
      </c>
    </row>
    <row r="508" spans="1:37">
      <c r="A508" s="7" t="s">
        <v>67</v>
      </c>
      <c r="B508" s="5" t="s">
        <v>1274</v>
      </c>
      <c r="C508" s="2" t="s">
        <v>60</v>
      </c>
      <c r="G508" s="2" t="s">
        <v>48</v>
      </c>
      <c r="I508" s="2" t="s">
        <v>77</v>
      </c>
      <c r="K508" s="2" t="s">
        <v>1275</v>
      </c>
      <c r="R508" s="2" t="s">
        <v>1213</v>
      </c>
      <c r="S508" s="2" t="s">
        <v>51</v>
      </c>
      <c r="T508" s="2" t="s">
        <v>1253</v>
      </c>
      <c r="V508" s="2" t="s">
        <v>1276</v>
      </c>
      <c r="W508" s="2" t="s">
        <v>455</v>
      </c>
      <c r="AA508" s="2">
        <v>0</v>
      </c>
      <c r="AB508" s="2">
        <v>0</v>
      </c>
      <c r="AC508" s="2">
        <v>0</v>
      </c>
      <c r="AD508" s="2">
        <v>0</v>
      </c>
      <c r="AE508" s="2">
        <v>0</v>
      </c>
      <c r="AF508" s="2">
        <v>0</v>
      </c>
      <c r="AG508" s="2">
        <v>0</v>
      </c>
      <c r="AH508" s="2">
        <v>0</v>
      </c>
      <c r="AK508" s="2" t="s">
        <v>263</v>
      </c>
    </row>
    <row r="509" spans="1:37">
      <c r="A509" s="7" t="s">
        <v>1104</v>
      </c>
      <c r="B509" s="5" t="s">
        <v>1277</v>
      </c>
      <c r="C509" s="2" t="s">
        <v>60</v>
      </c>
      <c r="G509" s="2" t="s">
        <v>48</v>
      </c>
      <c r="H509" s="2" t="s">
        <v>410</v>
      </c>
      <c r="I509" s="2" t="s">
        <v>127</v>
      </c>
      <c r="K509" s="2" t="s">
        <v>388</v>
      </c>
      <c r="R509" s="2" t="s">
        <v>1213</v>
      </c>
      <c r="S509" s="2" t="s">
        <v>51</v>
      </c>
      <c r="U509" s="2" t="s">
        <v>407</v>
      </c>
      <c r="V509" s="2" t="s">
        <v>1278</v>
      </c>
      <c r="W509" s="2" t="s">
        <v>413</v>
      </c>
      <c r="AA509" s="2">
        <v>0</v>
      </c>
      <c r="AB509" s="2">
        <v>0</v>
      </c>
      <c r="AC509" s="2">
        <v>0</v>
      </c>
      <c r="AD509" s="2">
        <v>0</v>
      </c>
      <c r="AE509" s="2">
        <v>0</v>
      </c>
      <c r="AF509" s="2">
        <v>0</v>
      </c>
      <c r="AG509" s="2">
        <v>0</v>
      </c>
      <c r="AH509" s="2">
        <v>0</v>
      </c>
    </row>
    <row r="510" spans="1:37">
      <c r="A510" s="7" t="s">
        <v>1104</v>
      </c>
      <c r="B510" s="5" t="s">
        <v>1279</v>
      </c>
      <c r="C510" s="2" t="s">
        <v>60</v>
      </c>
      <c r="G510" s="2" t="s">
        <v>48</v>
      </c>
      <c r="I510" s="2" t="s">
        <v>127</v>
      </c>
      <c r="K510" s="2" t="s">
        <v>1280</v>
      </c>
      <c r="R510" s="2" t="s">
        <v>1213</v>
      </c>
      <c r="S510" s="2" t="s">
        <v>51</v>
      </c>
      <c r="U510" s="2" t="s">
        <v>1281</v>
      </c>
      <c r="V510" s="2" t="s">
        <v>1282</v>
      </c>
      <c r="W510" s="2" t="s">
        <v>53</v>
      </c>
      <c r="AA510" s="2">
        <v>0</v>
      </c>
      <c r="AB510" s="2">
        <v>0</v>
      </c>
      <c r="AC510" s="2">
        <v>0</v>
      </c>
      <c r="AD510" s="2">
        <v>0</v>
      </c>
      <c r="AE510" s="2">
        <v>0</v>
      </c>
      <c r="AF510" s="2">
        <v>0</v>
      </c>
      <c r="AG510" s="2">
        <v>0</v>
      </c>
      <c r="AH510" s="2">
        <v>0</v>
      </c>
    </row>
    <row r="511" spans="1:37" ht="27">
      <c r="A511" s="7" t="s">
        <v>1104</v>
      </c>
      <c r="B511" s="5" t="s">
        <v>1283</v>
      </c>
      <c r="C511" s="2" t="s">
        <v>60</v>
      </c>
      <c r="G511" s="2" t="s">
        <v>48</v>
      </c>
      <c r="I511" s="2" t="s">
        <v>127</v>
      </c>
      <c r="K511" s="2" t="s">
        <v>1284</v>
      </c>
      <c r="R511" s="2" t="s">
        <v>1213</v>
      </c>
      <c r="S511" s="2" t="s">
        <v>51</v>
      </c>
      <c r="U511" s="2" t="s">
        <v>81</v>
      </c>
      <c r="V511" s="2" t="s">
        <v>1285</v>
      </c>
      <c r="W511" s="2" t="s">
        <v>53</v>
      </c>
      <c r="AA511" s="2">
        <v>0</v>
      </c>
      <c r="AB511" s="2">
        <v>0</v>
      </c>
      <c r="AC511" s="2">
        <v>0</v>
      </c>
      <c r="AD511" s="2">
        <v>0</v>
      </c>
      <c r="AE511" s="2">
        <v>0</v>
      </c>
      <c r="AF511" s="2">
        <v>0</v>
      </c>
      <c r="AG511" s="2">
        <v>0</v>
      </c>
      <c r="AH511" s="2">
        <v>0</v>
      </c>
    </row>
    <row r="512" spans="1:37">
      <c r="A512" s="7" t="s">
        <v>1104</v>
      </c>
      <c r="B512" s="5" t="s">
        <v>1286</v>
      </c>
      <c r="C512" s="2" t="s">
        <v>60</v>
      </c>
      <c r="G512" s="2" t="s">
        <v>48</v>
      </c>
      <c r="I512" s="2" t="s">
        <v>98</v>
      </c>
      <c r="K512" s="2" t="s">
        <v>1287</v>
      </c>
      <c r="R512" s="2" t="s">
        <v>1213</v>
      </c>
      <c r="S512" s="2" t="s">
        <v>51</v>
      </c>
      <c r="V512" s="2" t="s">
        <v>1288</v>
      </c>
      <c r="W512" s="2" t="s">
        <v>53</v>
      </c>
      <c r="AA512" s="2">
        <v>0</v>
      </c>
      <c r="AB512" s="2">
        <v>0</v>
      </c>
      <c r="AC512" s="2">
        <v>0</v>
      </c>
      <c r="AD512" s="2">
        <v>0</v>
      </c>
      <c r="AE512" s="2">
        <v>0</v>
      </c>
      <c r="AF512" s="2">
        <v>0</v>
      </c>
      <c r="AG512" s="2">
        <v>0</v>
      </c>
      <c r="AH512" s="2">
        <v>0</v>
      </c>
    </row>
    <row r="513" spans="1:37">
      <c r="A513" s="7" t="s">
        <v>1104</v>
      </c>
      <c r="B513" s="5" t="s">
        <v>1289</v>
      </c>
      <c r="C513" s="2" t="s">
        <v>60</v>
      </c>
      <c r="H513" s="2" t="s">
        <v>410</v>
      </c>
      <c r="I513" s="2" t="s">
        <v>98</v>
      </c>
      <c r="K513" s="2" t="s">
        <v>1290</v>
      </c>
      <c r="R513" s="2" t="s">
        <v>1213</v>
      </c>
      <c r="S513" s="2" t="s">
        <v>51</v>
      </c>
      <c r="V513" s="2" t="s">
        <v>1291</v>
      </c>
      <c r="W513" s="2" t="s">
        <v>1292</v>
      </c>
      <c r="AA513" s="2">
        <v>0</v>
      </c>
      <c r="AB513" s="2">
        <v>0</v>
      </c>
      <c r="AC513" s="2">
        <v>0</v>
      </c>
      <c r="AD513" s="2">
        <v>0</v>
      </c>
      <c r="AE513" s="2">
        <v>0</v>
      </c>
      <c r="AF513" s="2">
        <v>0</v>
      </c>
      <c r="AG513" s="2">
        <v>0</v>
      </c>
      <c r="AH513" s="2">
        <v>0</v>
      </c>
    </row>
    <row r="514" spans="1:37">
      <c r="A514" s="7" t="s">
        <v>1104</v>
      </c>
      <c r="B514" s="5" t="s">
        <v>1293</v>
      </c>
      <c r="C514" s="2" t="s">
        <v>60</v>
      </c>
      <c r="G514" s="2" t="s">
        <v>48</v>
      </c>
      <c r="I514" s="2" t="s">
        <v>98</v>
      </c>
      <c r="K514" s="2" t="s">
        <v>1287</v>
      </c>
      <c r="R514" s="2" t="s">
        <v>1213</v>
      </c>
      <c r="S514" s="2" t="s">
        <v>51</v>
      </c>
      <c r="V514" s="2" t="s">
        <v>1294</v>
      </c>
      <c r="W514" s="2" t="s">
        <v>53</v>
      </c>
      <c r="AA514" s="2">
        <v>0</v>
      </c>
      <c r="AB514" s="2">
        <v>0</v>
      </c>
      <c r="AC514" s="2">
        <v>0</v>
      </c>
      <c r="AD514" s="2">
        <v>0</v>
      </c>
      <c r="AE514" s="2">
        <v>0</v>
      </c>
      <c r="AF514" s="2">
        <v>0</v>
      </c>
      <c r="AG514" s="2">
        <v>0</v>
      </c>
      <c r="AH514" s="2">
        <v>0</v>
      </c>
    </row>
    <row r="515" spans="1:37">
      <c r="A515" s="7" t="s">
        <v>1104</v>
      </c>
      <c r="B515" s="5" t="s">
        <v>1295</v>
      </c>
      <c r="C515" s="2" t="s">
        <v>60</v>
      </c>
      <c r="G515" s="2" t="s">
        <v>48</v>
      </c>
      <c r="I515" s="2" t="s">
        <v>98</v>
      </c>
      <c r="K515" s="2" t="s">
        <v>1287</v>
      </c>
      <c r="R515" s="2" t="s">
        <v>1213</v>
      </c>
      <c r="S515" s="2" t="s">
        <v>51</v>
      </c>
      <c r="V515" s="2" t="s">
        <v>1296</v>
      </c>
      <c r="W515" s="2" t="s">
        <v>53</v>
      </c>
      <c r="AA515" s="2">
        <v>0</v>
      </c>
      <c r="AB515" s="2">
        <v>0</v>
      </c>
      <c r="AC515" s="2">
        <v>0</v>
      </c>
      <c r="AD515" s="2">
        <v>0</v>
      </c>
      <c r="AE515" s="2">
        <v>0</v>
      </c>
      <c r="AF515" s="2">
        <v>0</v>
      </c>
      <c r="AG515" s="2">
        <v>0</v>
      </c>
      <c r="AH515" s="2">
        <v>0</v>
      </c>
    </row>
    <row r="516" spans="1:37">
      <c r="A516" s="7" t="s">
        <v>58</v>
      </c>
      <c r="B516" s="5" t="s">
        <v>1297</v>
      </c>
      <c r="C516" s="2" t="s">
        <v>60</v>
      </c>
      <c r="F516" s="2" t="s">
        <v>48</v>
      </c>
      <c r="G516" s="2" t="s">
        <v>48</v>
      </c>
      <c r="I516" s="2" t="s">
        <v>726</v>
      </c>
      <c r="R516" s="2" t="s">
        <v>1134</v>
      </c>
      <c r="S516" s="2" t="s">
        <v>51</v>
      </c>
      <c r="T516" s="2" t="s">
        <v>261</v>
      </c>
      <c r="U516" s="2" t="s">
        <v>394</v>
      </c>
      <c r="V516" s="2" t="s">
        <v>1298</v>
      </c>
      <c r="W516" s="2" t="s">
        <v>53</v>
      </c>
      <c r="AA516" s="2">
        <v>0</v>
      </c>
      <c r="AB516" s="2">
        <v>0</v>
      </c>
      <c r="AC516" s="2">
        <v>0</v>
      </c>
      <c r="AD516" s="2">
        <v>0</v>
      </c>
      <c r="AE516" s="2">
        <v>1</v>
      </c>
      <c r="AF516" s="2">
        <v>0</v>
      </c>
      <c r="AG516" s="2">
        <v>0</v>
      </c>
      <c r="AH516" s="2">
        <v>1</v>
      </c>
      <c r="AK516" s="2" t="s">
        <v>1299</v>
      </c>
    </row>
    <row r="517" spans="1:37" ht="27">
      <c r="A517" s="7" t="s">
        <v>67</v>
      </c>
      <c r="B517" s="5" t="s">
        <v>1300</v>
      </c>
      <c r="C517" s="2" t="s">
        <v>60</v>
      </c>
      <c r="G517" s="2" t="s">
        <v>48</v>
      </c>
      <c r="I517" s="2" t="s">
        <v>77</v>
      </c>
      <c r="R517" s="2" t="s">
        <v>1297</v>
      </c>
      <c r="S517" s="2" t="s">
        <v>144</v>
      </c>
      <c r="V517" s="2" t="s">
        <v>1301</v>
      </c>
      <c r="W517" s="2" t="s">
        <v>53</v>
      </c>
      <c r="AA517" s="2">
        <v>0</v>
      </c>
      <c r="AB517" s="2">
        <v>0</v>
      </c>
      <c r="AC517" s="2">
        <v>0</v>
      </c>
      <c r="AD517" s="2">
        <v>0</v>
      </c>
      <c r="AE517" s="2">
        <v>0</v>
      </c>
      <c r="AF517" s="2">
        <v>0</v>
      </c>
      <c r="AG517" s="2">
        <v>0</v>
      </c>
      <c r="AH517" s="2">
        <v>0</v>
      </c>
      <c r="AK517" s="2" t="s">
        <v>468</v>
      </c>
    </row>
    <row r="518" spans="1:37">
      <c r="A518" s="7" t="s">
        <v>58</v>
      </c>
      <c r="B518" s="5" t="s">
        <v>1302</v>
      </c>
      <c r="C518" s="2" t="s">
        <v>60</v>
      </c>
      <c r="F518" s="2" t="s">
        <v>359</v>
      </c>
      <c r="G518" s="2" t="s">
        <v>48</v>
      </c>
      <c r="I518" s="2" t="s">
        <v>726</v>
      </c>
      <c r="J518" s="2" t="s">
        <v>441</v>
      </c>
      <c r="N518" s="3">
        <v>46113</v>
      </c>
      <c r="R518" s="2" t="s">
        <v>1134</v>
      </c>
      <c r="S518" s="2" t="s">
        <v>51</v>
      </c>
      <c r="T518" s="2" t="s">
        <v>261</v>
      </c>
      <c r="U518" s="2" t="s">
        <v>1303</v>
      </c>
      <c r="V518" s="2" t="s">
        <v>1304</v>
      </c>
      <c r="W518" s="2" t="s">
        <v>53</v>
      </c>
      <c r="AA518" s="2">
        <v>0</v>
      </c>
      <c r="AB518" s="2">
        <v>0</v>
      </c>
      <c r="AC518" s="2">
        <v>0</v>
      </c>
      <c r="AD518" s="2">
        <v>8.33</v>
      </c>
      <c r="AE518" s="2">
        <v>32</v>
      </c>
      <c r="AF518" s="2">
        <v>1</v>
      </c>
      <c r="AG518" s="2">
        <v>3</v>
      </c>
      <c r="AH518" s="2">
        <v>36</v>
      </c>
      <c r="AI518" s="3">
        <v>45467</v>
      </c>
      <c r="AK518" s="2" t="s">
        <v>1305</v>
      </c>
    </row>
    <row r="519" spans="1:37">
      <c r="A519" s="7" t="s">
        <v>67</v>
      </c>
      <c r="B519" s="5" t="s">
        <v>1306</v>
      </c>
      <c r="C519" s="2" t="s">
        <v>60</v>
      </c>
      <c r="G519" s="2" t="s">
        <v>48</v>
      </c>
      <c r="I519" s="2" t="s">
        <v>77</v>
      </c>
      <c r="R519" s="2" t="s">
        <v>1302</v>
      </c>
      <c r="S519" s="2" t="s">
        <v>99</v>
      </c>
      <c r="T519" s="2" t="s">
        <v>261</v>
      </c>
      <c r="V519" s="2" t="s">
        <v>1307</v>
      </c>
      <c r="W519" s="2" t="s">
        <v>53</v>
      </c>
      <c r="AA519" s="2">
        <v>0</v>
      </c>
      <c r="AB519" s="2">
        <v>0</v>
      </c>
      <c r="AC519" s="2">
        <v>0</v>
      </c>
      <c r="AD519" s="2">
        <v>0</v>
      </c>
      <c r="AE519" s="2">
        <v>0</v>
      </c>
      <c r="AF519" s="2">
        <v>0</v>
      </c>
      <c r="AG519" s="2">
        <v>0</v>
      </c>
      <c r="AH519" s="2">
        <v>0</v>
      </c>
      <c r="AK519" s="2" t="s">
        <v>263</v>
      </c>
    </row>
    <row r="520" spans="1:37" ht="27">
      <c r="A520" s="7" t="s">
        <v>67</v>
      </c>
      <c r="B520" s="5" t="s">
        <v>1308</v>
      </c>
      <c r="C520" s="2" t="s">
        <v>60</v>
      </c>
      <c r="G520" s="2" t="s">
        <v>48</v>
      </c>
      <c r="I520" s="2" t="s">
        <v>77</v>
      </c>
      <c r="R520" s="2" t="s">
        <v>1302</v>
      </c>
      <c r="S520" s="2" t="s">
        <v>51</v>
      </c>
      <c r="T520" s="2" t="s">
        <v>261</v>
      </c>
      <c r="V520" s="2" t="s">
        <v>1309</v>
      </c>
      <c r="W520" s="2" t="s">
        <v>53</v>
      </c>
      <c r="AA520" s="2">
        <v>0</v>
      </c>
      <c r="AB520" s="2">
        <v>0</v>
      </c>
      <c r="AC520" s="2">
        <v>0</v>
      </c>
      <c r="AD520" s="2">
        <v>0</v>
      </c>
      <c r="AE520" s="2">
        <v>0</v>
      </c>
      <c r="AF520" s="2">
        <v>0</v>
      </c>
      <c r="AG520" s="2">
        <v>0</v>
      </c>
      <c r="AH520" s="2">
        <v>0</v>
      </c>
      <c r="AK520" s="2" t="s">
        <v>263</v>
      </c>
    </row>
    <row r="521" spans="1:37" ht="27">
      <c r="A521" s="7" t="s">
        <v>67</v>
      </c>
      <c r="B521" s="5" t="s">
        <v>1310</v>
      </c>
      <c r="C521" s="2" t="s">
        <v>60</v>
      </c>
      <c r="G521" s="2" t="s">
        <v>48</v>
      </c>
      <c r="I521" s="2" t="s">
        <v>77</v>
      </c>
      <c r="R521" s="2" t="s">
        <v>1302</v>
      </c>
      <c r="S521" s="2" t="s">
        <v>99</v>
      </c>
      <c r="T521" s="2" t="s">
        <v>261</v>
      </c>
      <c r="V521" s="2" t="s">
        <v>1311</v>
      </c>
      <c r="W521" s="2" t="s">
        <v>53</v>
      </c>
      <c r="AA521" s="2">
        <v>0</v>
      </c>
      <c r="AB521" s="2">
        <v>0</v>
      </c>
      <c r="AC521" s="2">
        <v>0</v>
      </c>
      <c r="AD521" s="2">
        <v>0</v>
      </c>
      <c r="AE521" s="2">
        <v>0</v>
      </c>
      <c r="AF521" s="2">
        <v>0</v>
      </c>
      <c r="AG521" s="2">
        <v>0</v>
      </c>
      <c r="AH521" s="2">
        <v>0</v>
      </c>
      <c r="AK521" s="2" t="s">
        <v>263</v>
      </c>
    </row>
    <row r="522" spans="1:37" ht="27">
      <c r="A522" s="7" t="s">
        <v>67</v>
      </c>
      <c r="B522" s="5" t="s">
        <v>1312</v>
      </c>
      <c r="C522" s="2" t="s">
        <v>60</v>
      </c>
      <c r="G522" s="2" t="s">
        <v>48</v>
      </c>
      <c r="I522" s="2" t="s">
        <v>77</v>
      </c>
      <c r="R522" s="2" t="s">
        <v>1302</v>
      </c>
      <c r="S522" s="2" t="s">
        <v>51</v>
      </c>
      <c r="T522" s="2" t="s">
        <v>261</v>
      </c>
      <c r="V522" s="2" t="s">
        <v>1313</v>
      </c>
      <c r="W522" s="2" t="s">
        <v>53</v>
      </c>
      <c r="AA522" s="2">
        <v>0</v>
      </c>
      <c r="AB522" s="2">
        <v>0</v>
      </c>
      <c r="AC522" s="2">
        <v>0</v>
      </c>
      <c r="AD522" s="2">
        <v>0</v>
      </c>
      <c r="AE522" s="2">
        <v>0</v>
      </c>
      <c r="AF522" s="2">
        <v>0</v>
      </c>
      <c r="AG522" s="2">
        <v>0</v>
      </c>
      <c r="AH522" s="2">
        <v>0</v>
      </c>
      <c r="AK522" s="2" t="s">
        <v>263</v>
      </c>
    </row>
    <row r="523" spans="1:37" ht="27">
      <c r="A523" s="7" t="s">
        <v>67</v>
      </c>
      <c r="B523" s="5" t="s">
        <v>1314</v>
      </c>
      <c r="C523" s="2" t="s">
        <v>60</v>
      </c>
      <c r="G523" s="2" t="s">
        <v>48</v>
      </c>
      <c r="I523" s="2" t="s">
        <v>77</v>
      </c>
      <c r="R523" s="2" t="s">
        <v>1302</v>
      </c>
      <c r="S523" s="2" t="s">
        <v>51</v>
      </c>
      <c r="T523" s="2" t="s">
        <v>261</v>
      </c>
      <c r="V523" s="2" t="s">
        <v>1315</v>
      </c>
      <c r="W523" s="2" t="s">
        <v>53</v>
      </c>
      <c r="AA523" s="2">
        <v>0</v>
      </c>
      <c r="AB523" s="2">
        <v>0</v>
      </c>
      <c r="AC523" s="2">
        <v>0</v>
      </c>
      <c r="AD523" s="2">
        <v>0</v>
      </c>
      <c r="AE523" s="2">
        <v>0</v>
      </c>
      <c r="AF523" s="2">
        <v>0</v>
      </c>
      <c r="AG523" s="2">
        <v>0</v>
      </c>
      <c r="AH523" s="2">
        <v>0</v>
      </c>
      <c r="AK523" s="2" t="s">
        <v>263</v>
      </c>
    </row>
    <row r="524" spans="1:37">
      <c r="A524" s="7" t="s">
        <v>67</v>
      </c>
      <c r="B524" s="5" t="s">
        <v>1316</v>
      </c>
      <c r="C524" s="2" t="s">
        <v>60</v>
      </c>
      <c r="G524" s="2" t="s">
        <v>48</v>
      </c>
      <c r="I524" s="2" t="s">
        <v>77</v>
      </c>
      <c r="R524" s="2" t="s">
        <v>1302</v>
      </c>
      <c r="S524" s="2" t="s">
        <v>51</v>
      </c>
      <c r="T524" s="2" t="s">
        <v>261</v>
      </c>
      <c r="V524" s="2" t="s">
        <v>1317</v>
      </c>
      <c r="W524" s="2" t="s">
        <v>53</v>
      </c>
      <c r="AA524" s="2">
        <v>0</v>
      </c>
      <c r="AB524" s="2">
        <v>0</v>
      </c>
      <c r="AC524" s="2">
        <v>0</v>
      </c>
      <c r="AD524" s="2">
        <v>0</v>
      </c>
      <c r="AE524" s="2">
        <v>0</v>
      </c>
      <c r="AF524" s="2">
        <v>0</v>
      </c>
      <c r="AG524" s="2">
        <v>0</v>
      </c>
      <c r="AH524" s="2">
        <v>0</v>
      </c>
      <c r="AK524" s="2" t="s">
        <v>263</v>
      </c>
    </row>
    <row r="525" spans="1:37">
      <c r="A525" s="7" t="s">
        <v>67</v>
      </c>
      <c r="B525" s="5" t="s">
        <v>1318</v>
      </c>
      <c r="C525" s="2" t="s">
        <v>60</v>
      </c>
      <c r="G525" s="2" t="s">
        <v>379</v>
      </c>
      <c r="I525" s="2" t="s">
        <v>77</v>
      </c>
      <c r="R525" s="2" t="s">
        <v>1302</v>
      </c>
      <c r="S525" s="2" t="s">
        <v>51</v>
      </c>
      <c r="T525" s="2" t="s">
        <v>261</v>
      </c>
      <c r="V525" s="2" t="s">
        <v>1319</v>
      </c>
      <c r="W525" s="2" t="s">
        <v>53</v>
      </c>
      <c r="AA525" s="2">
        <v>0</v>
      </c>
      <c r="AB525" s="2">
        <v>0</v>
      </c>
      <c r="AC525" s="2">
        <v>0</v>
      </c>
      <c r="AD525" s="2">
        <v>0</v>
      </c>
      <c r="AE525" s="2">
        <v>0</v>
      </c>
      <c r="AF525" s="2">
        <v>0</v>
      </c>
      <c r="AG525" s="2">
        <v>0</v>
      </c>
      <c r="AH525" s="2">
        <v>0</v>
      </c>
      <c r="AK525" s="2" t="s">
        <v>468</v>
      </c>
    </row>
    <row r="526" spans="1:37" ht="27">
      <c r="A526" s="7" t="s">
        <v>67</v>
      </c>
      <c r="B526" s="5" t="s">
        <v>1320</v>
      </c>
      <c r="C526" s="2" t="s">
        <v>60</v>
      </c>
      <c r="G526" s="2" t="s">
        <v>48</v>
      </c>
      <c r="I526" s="2" t="s">
        <v>77</v>
      </c>
      <c r="O526" s="3">
        <v>45480</v>
      </c>
      <c r="R526" s="2" t="s">
        <v>1302</v>
      </c>
      <c r="S526" s="2" t="s">
        <v>99</v>
      </c>
      <c r="T526" s="2" t="s">
        <v>261</v>
      </c>
      <c r="U526" s="2" t="s">
        <v>81</v>
      </c>
      <c r="V526" s="2" t="s">
        <v>1321</v>
      </c>
      <c r="W526" s="2" t="s">
        <v>53</v>
      </c>
      <c r="AA526" s="2">
        <v>0</v>
      </c>
      <c r="AB526" s="2">
        <v>0</v>
      </c>
      <c r="AC526" s="2">
        <v>0</v>
      </c>
      <c r="AD526" s="2">
        <v>0</v>
      </c>
      <c r="AE526" s="2">
        <v>0</v>
      </c>
      <c r="AF526" s="2">
        <v>0</v>
      </c>
      <c r="AG526" s="2">
        <v>0</v>
      </c>
      <c r="AH526" s="2">
        <v>0</v>
      </c>
      <c r="AJ526" s="3">
        <v>45467</v>
      </c>
      <c r="AK526" s="2" t="s">
        <v>468</v>
      </c>
    </row>
    <row r="527" spans="1:37" ht="27">
      <c r="A527" s="7" t="s">
        <v>67</v>
      </c>
      <c r="B527" s="5" t="s">
        <v>1322</v>
      </c>
      <c r="C527" s="2" t="s">
        <v>60</v>
      </c>
      <c r="G527" s="2" t="s">
        <v>48</v>
      </c>
      <c r="I527" s="2" t="s">
        <v>77</v>
      </c>
      <c r="R527" s="2" t="s">
        <v>1302</v>
      </c>
      <c r="S527" s="2" t="s">
        <v>51</v>
      </c>
      <c r="T527" s="2" t="s">
        <v>261</v>
      </c>
      <c r="V527" s="2" t="s">
        <v>1323</v>
      </c>
      <c r="W527" s="2" t="s">
        <v>53</v>
      </c>
      <c r="AA527" s="2">
        <v>0</v>
      </c>
      <c r="AB527" s="2">
        <v>0</v>
      </c>
      <c r="AC527" s="2">
        <v>0</v>
      </c>
      <c r="AD527" s="2">
        <v>0</v>
      </c>
      <c r="AE527" s="2">
        <v>0</v>
      </c>
      <c r="AF527" s="2">
        <v>0</v>
      </c>
      <c r="AG527" s="2">
        <v>0</v>
      </c>
      <c r="AH527" s="2">
        <v>0</v>
      </c>
      <c r="AK527" s="2" t="s">
        <v>468</v>
      </c>
    </row>
    <row r="528" spans="1:37" ht="27">
      <c r="A528" s="7" t="s">
        <v>67</v>
      </c>
      <c r="B528" s="5" t="s">
        <v>1324</v>
      </c>
      <c r="C528" s="2" t="s">
        <v>60</v>
      </c>
      <c r="G528" s="2" t="s">
        <v>48</v>
      </c>
      <c r="I528" s="2" t="s">
        <v>77</v>
      </c>
      <c r="R528" s="2" t="s">
        <v>1302</v>
      </c>
      <c r="S528" s="2" t="s">
        <v>51</v>
      </c>
      <c r="T528" s="2" t="s">
        <v>261</v>
      </c>
      <c r="U528" s="2" t="s">
        <v>1325</v>
      </c>
      <c r="V528" s="2" t="s">
        <v>1326</v>
      </c>
      <c r="W528" s="2" t="s">
        <v>53</v>
      </c>
      <c r="AA528" s="2">
        <v>0</v>
      </c>
      <c r="AB528" s="2">
        <v>0</v>
      </c>
      <c r="AC528" s="2">
        <v>0</v>
      </c>
      <c r="AD528" s="2">
        <v>0</v>
      </c>
      <c r="AE528" s="2">
        <v>0</v>
      </c>
      <c r="AF528" s="2">
        <v>0</v>
      </c>
      <c r="AG528" s="2">
        <v>0</v>
      </c>
      <c r="AH528" s="2">
        <v>0</v>
      </c>
      <c r="AK528" s="2" t="s">
        <v>468</v>
      </c>
    </row>
    <row r="529" spans="1:37" ht="27">
      <c r="A529" s="7" t="s">
        <v>67</v>
      </c>
      <c r="B529" s="5" t="s">
        <v>1327</v>
      </c>
      <c r="C529" s="2" t="s">
        <v>60</v>
      </c>
      <c r="G529" s="2" t="s">
        <v>48</v>
      </c>
      <c r="I529" s="2" t="s">
        <v>77</v>
      </c>
      <c r="R529" s="2" t="s">
        <v>1302</v>
      </c>
      <c r="S529" s="2" t="s">
        <v>51</v>
      </c>
      <c r="T529" s="2" t="s">
        <v>261</v>
      </c>
      <c r="V529" s="2" t="s">
        <v>1328</v>
      </c>
      <c r="W529" s="2" t="s">
        <v>53</v>
      </c>
      <c r="AA529" s="2">
        <v>0</v>
      </c>
      <c r="AB529" s="2">
        <v>0</v>
      </c>
      <c r="AC529" s="2">
        <v>0</v>
      </c>
      <c r="AD529" s="2">
        <v>0</v>
      </c>
      <c r="AE529" s="2">
        <v>0</v>
      </c>
      <c r="AF529" s="2">
        <v>0</v>
      </c>
      <c r="AG529" s="2">
        <v>0</v>
      </c>
      <c r="AH529" s="2">
        <v>0</v>
      </c>
      <c r="AK529" s="2" t="s">
        <v>468</v>
      </c>
    </row>
    <row r="530" spans="1:37">
      <c r="A530" s="7" t="s">
        <v>67</v>
      </c>
      <c r="B530" s="5" t="s">
        <v>1329</v>
      </c>
      <c r="C530" s="2" t="s">
        <v>60</v>
      </c>
      <c r="G530" s="2" t="s">
        <v>48</v>
      </c>
      <c r="I530" s="2" t="s">
        <v>77</v>
      </c>
      <c r="R530" s="2" t="s">
        <v>1302</v>
      </c>
      <c r="S530" s="2" t="s">
        <v>51</v>
      </c>
      <c r="T530" s="2" t="s">
        <v>261</v>
      </c>
      <c r="V530" s="2" t="s">
        <v>1330</v>
      </c>
      <c r="W530" s="2" t="s">
        <v>53</v>
      </c>
      <c r="AA530" s="2">
        <v>0</v>
      </c>
      <c r="AB530" s="2">
        <v>0</v>
      </c>
      <c r="AC530" s="2">
        <v>0</v>
      </c>
      <c r="AD530" s="2">
        <v>0</v>
      </c>
      <c r="AE530" s="2">
        <v>0</v>
      </c>
      <c r="AF530" s="2">
        <v>0</v>
      </c>
      <c r="AG530" s="2">
        <v>0</v>
      </c>
      <c r="AH530" s="2">
        <v>0</v>
      </c>
      <c r="AK530" s="2" t="s">
        <v>468</v>
      </c>
    </row>
    <row r="531" spans="1:37" ht="27">
      <c r="A531" s="7" t="s">
        <v>67</v>
      </c>
      <c r="B531" s="5" t="s">
        <v>1331</v>
      </c>
      <c r="C531" s="2" t="s">
        <v>60</v>
      </c>
      <c r="G531" s="2" t="s">
        <v>48</v>
      </c>
      <c r="I531" s="2" t="s">
        <v>77</v>
      </c>
      <c r="R531" s="2" t="s">
        <v>1302</v>
      </c>
      <c r="S531" s="2" t="s">
        <v>51</v>
      </c>
      <c r="T531" s="2" t="s">
        <v>261</v>
      </c>
      <c r="V531" s="2" t="s">
        <v>1332</v>
      </c>
      <c r="W531" s="2" t="s">
        <v>53</v>
      </c>
      <c r="AA531" s="2">
        <v>0</v>
      </c>
      <c r="AB531" s="2">
        <v>0</v>
      </c>
      <c r="AC531" s="2">
        <v>0</v>
      </c>
      <c r="AD531" s="2">
        <v>0</v>
      </c>
      <c r="AE531" s="2">
        <v>0</v>
      </c>
      <c r="AF531" s="2">
        <v>0</v>
      </c>
      <c r="AG531" s="2">
        <v>0</v>
      </c>
      <c r="AH531" s="2">
        <v>0</v>
      </c>
      <c r="AK531" s="2" t="s">
        <v>468</v>
      </c>
    </row>
    <row r="532" spans="1:37">
      <c r="A532" s="7" t="s">
        <v>67</v>
      </c>
      <c r="B532" s="5" t="s">
        <v>1333</v>
      </c>
      <c r="C532" s="2" t="s">
        <v>60</v>
      </c>
      <c r="G532" s="2" t="s">
        <v>48</v>
      </c>
      <c r="I532" s="2" t="s">
        <v>77</v>
      </c>
      <c r="R532" s="2" t="s">
        <v>1302</v>
      </c>
      <c r="S532" s="2" t="s">
        <v>325</v>
      </c>
      <c r="T532" s="2" t="s">
        <v>261</v>
      </c>
      <c r="V532" s="2" t="s">
        <v>1334</v>
      </c>
      <c r="W532" s="2" t="s">
        <v>53</v>
      </c>
      <c r="AA532" s="2">
        <v>0</v>
      </c>
      <c r="AB532" s="2">
        <v>0</v>
      </c>
      <c r="AC532" s="2">
        <v>0</v>
      </c>
      <c r="AD532" s="2">
        <v>0</v>
      </c>
      <c r="AE532" s="2">
        <v>0</v>
      </c>
      <c r="AF532" s="2">
        <v>0</v>
      </c>
      <c r="AG532" s="2">
        <v>0</v>
      </c>
      <c r="AH532" s="2">
        <v>0</v>
      </c>
      <c r="AK532" s="2" t="s">
        <v>468</v>
      </c>
    </row>
    <row r="533" spans="1:37" ht="27">
      <c r="A533" s="7" t="s">
        <v>67</v>
      </c>
      <c r="B533" s="5" t="s">
        <v>1335</v>
      </c>
      <c r="C533" s="2" t="s">
        <v>60</v>
      </c>
      <c r="G533" s="2" t="s">
        <v>379</v>
      </c>
      <c r="H533" s="2" t="s">
        <v>49</v>
      </c>
      <c r="I533" s="2" t="s">
        <v>77</v>
      </c>
      <c r="R533" s="2" t="s">
        <v>1302</v>
      </c>
      <c r="S533" s="2" t="s">
        <v>99</v>
      </c>
      <c r="T533" s="2" t="s">
        <v>261</v>
      </c>
      <c r="V533" s="2" t="s">
        <v>1336</v>
      </c>
      <c r="W533" s="2" t="s">
        <v>53</v>
      </c>
      <c r="AA533" s="2">
        <v>0</v>
      </c>
      <c r="AB533" s="2">
        <v>0</v>
      </c>
      <c r="AC533" s="2">
        <v>0</v>
      </c>
      <c r="AD533" s="2">
        <v>0</v>
      </c>
      <c r="AE533" s="2">
        <v>0</v>
      </c>
      <c r="AF533" s="2">
        <v>0</v>
      </c>
      <c r="AG533" s="2">
        <v>0</v>
      </c>
      <c r="AH533" s="2">
        <v>0</v>
      </c>
      <c r="AK533" s="2" t="s">
        <v>468</v>
      </c>
    </row>
    <row r="534" spans="1:37">
      <c r="A534" s="7" t="s">
        <v>67</v>
      </c>
      <c r="B534" s="5" t="s">
        <v>1337</v>
      </c>
      <c r="C534" s="2" t="s">
        <v>60</v>
      </c>
      <c r="I534" s="2" t="s">
        <v>77</v>
      </c>
      <c r="R534" s="2" t="s">
        <v>1302</v>
      </c>
      <c r="S534" s="2" t="s">
        <v>51</v>
      </c>
      <c r="V534" s="2" t="s">
        <v>1338</v>
      </c>
      <c r="W534" s="2" t="s">
        <v>53</v>
      </c>
      <c r="AA534" s="2">
        <v>0</v>
      </c>
      <c r="AB534" s="2">
        <v>0</v>
      </c>
      <c r="AC534" s="2">
        <v>0</v>
      </c>
      <c r="AD534" s="2">
        <v>0</v>
      </c>
      <c r="AE534" s="2">
        <v>0</v>
      </c>
      <c r="AF534" s="2">
        <v>0</v>
      </c>
      <c r="AG534" s="2">
        <v>0</v>
      </c>
      <c r="AH534" s="2">
        <v>0</v>
      </c>
    </row>
    <row r="535" spans="1:37">
      <c r="A535" s="7" t="s">
        <v>67</v>
      </c>
      <c r="B535" s="5" t="s">
        <v>1339</v>
      </c>
      <c r="C535" s="2" t="s">
        <v>60</v>
      </c>
      <c r="G535" s="2" t="s">
        <v>48</v>
      </c>
      <c r="H535" s="2" t="s">
        <v>49</v>
      </c>
      <c r="I535" s="2" t="s">
        <v>77</v>
      </c>
      <c r="K535" s="2" t="s">
        <v>453</v>
      </c>
      <c r="R535" s="2" t="s">
        <v>1302</v>
      </c>
      <c r="S535" s="2" t="s">
        <v>99</v>
      </c>
      <c r="U535" s="2" t="s">
        <v>81</v>
      </c>
      <c r="V535" s="2" t="s">
        <v>1340</v>
      </c>
      <c r="W535" s="2" t="s">
        <v>1292</v>
      </c>
      <c r="AA535" s="2">
        <v>0</v>
      </c>
      <c r="AB535" s="2">
        <v>0</v>
      </c>
      <c r="AC535" s="2">
        <v>0</v>
      </c>
      <c r="AD535" s="2">
        <v>0</v>
      </c>
      <c r="AE535" s="2">
        <v>0</v>
      </c>
      <c r="AF535" s="2">
        <v>0</v>
      </c>
      <c r="AG535" s="2">
        <v>0</v>
      </c>
      <c r="AH535" s="2">
        <v>0</v>
      </c>
      <c r="AK535" s="2" t="s">
        <v>263</v>
      </c>
    </row>
    <row r="536" spans="1:37">
      <c r="A536" s="7" t="s">
        <v>67</v>
      </c>
      <c r="B536" s="5" t="s">
        <v>1341</v>
      </c>
      <c r="C536" s="2" t="s">
        <v>60</v>
      </c>
      <c r="R536" s="2" t="s">
        <v>1302</v>
      </c>
      <c r="S536" s="2" t="s">
        <v>51</v>
      </c>
      <c r="V536" s="2" t="s">
        <v>1342</v>
      </c>
      <c r="W536" s="2" t="s">
        <v>53</v>
      </c>
      <c r="AA536" s="2">
        <v>0</v>
      </c>
      <c r="AB536" s="2">
        <v>0</v>
      </c>
      <c r="AC536" s="2">
        <v>0</v>
      </c>
      <c r="AD536" s="2">
        <v>0</v>
      </c>
      <c r="AE536" s="2">
        <v>0</v>
      </c>
      <c r="AF536" s="2">
        <v>0</v>
      </c>
      <c r="AG536" s="2">
        <v>0</v>
      </c>
      <c r="AH536" s="2">
        <v>0</v>
      </c>
    </row>
    <row r="537" spans="1:37">
      <c r="A537" s="7" t="s">
        <v>58</v>
      </c>
      <c r="B537" s="5" t="s">
        <v>1343</v>
      </c>
      <c r="C537" s="2" t="s">
        <v>60</v>
      </c>
      <c r="F537" s="2" t="s">
        <v>48</v>
      </c>
      <c r="G537" s="2" t="s">
        <v>48</v>
      </c>
      <c r="I537" s="2" t="s">
        <v>726</v>
      </c>
      <c r="R537" s="2" t="s">
        <v>1134</v>
      </c>
      <c r="S537" s="2" t="s">
        <v>51</v>
      </c>
      <c r="T537" s="2" t="s">
        <v>261</v>
      </c>
      <c r="U537" s="2" t="s">
        <v>1344</v>
      </c>
      <c r="V537" s="2" t="s">
        <v>1345</v>
      </c>
      <c r="W537" s="2" t="s">
        <v>53</v>
      </c>
      <c r="AA537" s="2">
        <v>0</v>
      </c>
      <c r="AB537" s="2">
        <v>0</v>
      </c>
      <c r="AC537" s="2">
        <v>0</v>
      </c>
      <c r="AD537" s="2">
        <v>0</v>
      </c>
      <c r="AE537" s="2">
        <v>3</v>
      </c>
      <c r="AF537" s="2">
        <v>0</v>
      </c>
      <c r="AG537" s="2">
        <v>0</v>
      </c>
      <c r="AH537" s="2">
        <v>3</v>
      </c>
      <c r="AK537" s="2" t="s">
        <v>468</v>
      </c>
    </row>
    <row r="538" spans="1:37">
      <c r="A538" s="7" t="s">
        <v>67</v>
      </c>
      <c r="B538" s="5" t="s">
        <v>1346</v>
      </c>
      <c r="C538" s="2" t="s">
        <v>60</v>
      </c>
      <c r="G538" s="2" t="s">
        <v>48</v>
      </c>
      <c r="I538" s="2" t="s">
        <v>77</v>
      </c>
      <c r="R538" s="2" t="s">
        <v>1343</v>
      </c>
      <c r="S538" s="2" t="s">
        <v>51</v>
      </c>
      <c r="U538" s="2" t="s">
        <v>1347</v>
      </c>
      <c r="V538" s="2" t="s">
        <v>1348</v>
      </c>
      <c r="W538" s="2" t="s">
        <v>53</v>
      </c>
      <c r="AA538" s="2">
        <v>0</v>
      </c>
      <c r="AB538" s="2">
        <v>0</v>
      </c>
      <c r="AC538" s="2">
        <v>0</v>
      </c>
      <c r="AD538" s="2">
        <v>0</v>
      </c>
      <c r="AE538" s="2">
        <v>0</v>
      </c>
      <c r="AF538" s="2">
        <v>0</v>
      </c>
      <c r="AG538" s="2">
        <v>0</v>
      </c>
      <c r="AH538" s="2">
        <v>0</v>
      </c>
      <c r="AK538" s="2" t="s">
        <v>468</v>
      </c>
    </row>
    <row r="539" spans="1:37" ht="27">
      <c r="A539" s="7" t="s">
        <v>67</v>
      </c>
      <c r="B539" s="5" t="s">
        <v>1349</v>
      </c>
      <c r="C539" s="2" t="s">
        <v>60</v>
      </c>
      <c r="G539" s="2" t="s">
        <v>48</v>
      </c>
      <c r="I539" s="2" t="s">
        <v>77</v>
      </c>
      <c r="R539" s="2" t="s">
        <v>1343</v>
      </c>
      <c r="S539" s="2" t="s">
        <v>51</v>
      </c>
      <c r="U539" s="2" t="s">
        <v>1350</v>
      </c>
      <c r="V539" s="2" t="s">
        <v>1351</v>
      </c>
      <c r="W539" s="2" t="s">
        <v>53</v>
      </c>
      <c r="AA539" s="2">
        <v>0</v>
      </c>
      <c r="AB539" s="2">
        <v>0</v>
      </c>
      <c r="AC539" s="2">
        <v>0</v>
      </c>
      <c r="AD539" s="2">
        <v>0</v>
      </c>
      <c r="AE539" s="2">
        <v>0</v>
      </c>
      <c r="AF539" s="2">
        <v>0</v>
      </c>
      <c r="AG539" s="2">
        <v>0</v>
      </c>
      <c r="AH539" s="2">
        <v>0</v>
      </c>
      <c r="AK539" s="2" t="s">
        <v>468</v>
      </c>
    </row>
    <row r="540" spans="1:37" ht="27">
      <c r="A540" s="7" t="s">
        <v>67</v>
      </c>
      <c r="B540" s="5" t="s">
        <v>1352</v>
      </c>
      <c r="C540" s="2" t="s">
        <v>60</v>
      </c>
      <c r="G540" s="2" t="s">
        <v>48</v>
      </c>
      <c r="I540" s="2" t="s">
        <v>77</v>
      </c>
      <c r="R540" s="2" t="s">
        <v>1343</v>
      </c>
      <c r="S540" s="2" t="s">
        <v>99</v>
      </c>
      <c r="T540" s="2" t="s">
        <v>261</v>
      </c>
      <c r="U540" s="2" t="s">
        <v>394</v>
      </c>
      <c r="V540" s="2" t="s">
        <v>1353</v>
      </c>
      <c r="W540" s="2" t="s">
        <v>53</v>
      </c>
      <c r="AA540" s="2">
        <v>0</v>
      </c>
      <c r="AB540" s="2">
        <v>0</v>
      </c>
      <c r="AC540" s="2">
        <v>0</v>
      </c>
      <c r="AD540" s="2">
        <v>0</v>
      </c>
      <c r="AE540" s="2">
        <v>0</v>
      </c>
      <c r="AF540" s="2">
        <v>0</v>
      </c>
      <c r="AG540" s="2">
        <v>0</v>
      </c>
      <c r="AH540" s="2">
        <v>0</v>
      </c>
      <c r="AK540" s="2" t="s">
        <v>468</v>
      </c>
    </row>
    <row r="541" spans="1:37">
      <c r="A541" s="7" t="s">
        <v>58</v>
      </c>
      <c r="B541" s="5" t="s">
        <v>1354</v>
      </c>
      <c r="C541" s="2" t="s">
        <v>60</v>
      </c>
      <c r="F541" s="2" t="s">
        <v>48</v>
      </c>
      <c r="G541" s="2" t="s">
        <v>48</v>
      </c>
      <c r="I541" s="2" t="s">
        <v>77</v>
      </c>
      <c r="R541" s="2" t="s">
        <v>1134</v>
      </c>
      <c r="S541" s="2" t="s">
        <v>51</v>
      </c>
      <c r="U541" s="2" t="s">
        <v>385</v>
      </c>
      <c r="V541" s="2" t="s">
        <v>1355</v>
      </c>
      <c r="W541" s="2" t="s">
        <v>53</v>
      </c>
      <c r="AA541" s="2">
        <v>0</v>
      </c>
      <c r="AB541" s="2">
        <v>0</v>
      </c>
      <c r="AC541" s="2">
        <v>0</v>
      </c>
      <c r="AD541" s="2">
        <v>0</v>
      </c>
      <c r="AE541" s="2">
        <v>1</v>
      </c>
      <c r="AF541" s="2">
        <v>5</v>
      </c>
      <c r="AG541" s="2">
        <v>0</v>
      </c>
      <c r="AH541" s="2">
        <v>6</v>
      </c>
      <c r="AK541" s="2" t="s">
        <v>468</v>
      </c>
    </row>
    <row r="542" spans="1:37">
      <c r="A542" s="7" t="s">
        <v>67</v>
      </c>
      <c r="B542" s="5" t="s">
        <v>1356</v>
      </c>
      <c r="C542" s="2" t="s">
        <v>60</v>
      </c>
      <c r="I542" s="2" t="s">
        <v>77</v>
      </c>
      <c r="R542" s="2" t="s">
        <v>1354</v>
      </c>
      <c r="S542" s="2" t="s">
        <v>51</v>
      </c>
      <c r="U542" s="2" t="s">
        <v>543</v>
      </c>
      <c r="V542" s="2" t="s">
        <v>1357</v>
      </c>
      <c r="W542" s="2" t="s">
        <v>311</v>
      </c>
      <c r="AA542" s="2">
        <v>0</v>
      </c>
      <c r="AB542" s="2">
        <v>0</v>
      </c>
      <c r="AC542" s="2">
        <v>0</v>
      </c>
      <c r="AD542" s="2">
        <v>0</v>
      </c>
      <c r="AE542" s="2">
        <v>0</v>
      </c>
      <c r="AF542" s="2">
        <v>0</v>
      </c>
      <c r="AG542" s="2">
        <v>0</v>
      </c>
      <c r="AH542" s="2">
        <v>0</v>
      </c>
      <c r="AK542" s="2" t="s">
        <v>468</v>
      </c>
    </row>
    <row r="543" spans="1:37">
      <c r="A543" s="7" t="s">
        <v>67</v>
      </c>
      <c r="B543" s="5" t="s">
        <v>1358</v>
      </c>
      <c r="C543" s="2" t="s">
        <v>60</v>
      </c>
      <c r="I543" s="2" t="s">
        <v>77</v>
      </c>
      <c r="R543" s="2" t="s">
        <v>1354</v>
      </c>
      <c r="S543" s="2" t="s">
        <v>51</v>
      </c>
      <c r="U543" s="2" t="s">
        <v>1223</v>
      </c>
      <c r="V543" s="2" t="s">
        <v>1359</v>
      </c>
      <c r="W543" s="2" t="s">
        <v>311</v>
      </c>
      <c r="AA543" s="2">
        <v>0</v>
      </c>
      <c r="AB543" s="2">
        <v>0</v>
      </c>
      <c r="AC543" s="2">
        <v>0</v>
      </c>
      <c r="AD543" s="2">
        <v>0</v>
      </c>
      <c r="AE543" s="2">
        <v>0</v>
      </c>
      <c r="AF543" s="2">
        <v>0</v>
      </c>
      <c r="AG543" s="2">
        <v>0</v>
      </c>
      <c r="AH543" s="2">
        <v>0</v>
      </c>
      <c r="AK543" s="2" t="s">
        <v>468</v>
      </c>
    </row>
    <row r="544" spans="1:37" ht="27">
      <c r="A544" s="7" t="s">
        <v>67</v>
      </c>
      <c r="B544" s="5" t="s">
        <v>1360</v>
      </c>
      <c r="C544" s="2" t="s">
        <v>60</v>
      </c>
      <c r="I544" s="2" t="s">
        <v>77</v>
      </c>
      <c r="R544" s="2" t="s">
        <v>1354</v>
      </c>
      <c r="S544" s="2" t="s">
        <v>51</v>
      </c>
      <c r="U544" s="2" t="s">
        <v>1361</v>
      </c>
      <c r="V544" s="2" t="s">
        <v>1362</v>
      </c>
      <c r="W544" s="2" t="s">
        <v>311</v>
      </c>
      <c r="AA544" s="2">
        <v>0</v>
      </c>
      <c r="AB544" s="2">
        <v>0</v>
      </c>
      <c r="AC544" s="2">
        <v>0</v>
      </c>
      <c r="AD544" s="2">
        <v>0</v>
      </c>
      <c r="AE544" s="2">
        <v>0</v>
      </c>
      <c r="AF544" s="2">
        <v>0</v>
      </c>
      <c r="AG544" s="2">
        <v>0</v>
      </c>
      <c r="AH544" s="2">
        <v>0</v>
      </c>
      <c r="AK544" s="2" t="s">
        <v>468</v>
      </c>
    </row>
    <row r="545" spans="1:37">
      <c r="A545" s="7" t="s">
        <v>67</v>
      </c>
      <c r="B545" s="5" t="s">
        <v>1363</v>
      </c>
      <c r="C545" s="2" t="s">
        <v>60</v>
      </c>
      <c r="I545" s="2" t="s">
        <v>77</v>
      </c>
      <c r="R545" s="2" t="s">
        <v>1354</v>
      </c>
      <c r="S545" s="2" t="s">
        <v>51</v>
      </c>
      <c r="U545" s="2" t="s">
        <v>1223</v>
      </c>
      <c r="V545" s="2" t="s">
        <v>1364</v>
      </c>
      <c r="W545" s="2" t="s">
        <v>311</v>
      </c>
      <c r="AA545" s="2">
        <v>0</v>
      </c>
      <c r="AB545" s="2">
        <v>0</v>
      </c>
      <c r="AC545" s="2">
        <v>0</v>
      </c>
      <c r="AD545" s="2">
        <v>0</v>
      </c>
      <c r="AE545" s="2">
        <v>0</v>
      </c>
      <c r="AF545" s="2">
        <v>0</v>
      </c>
      <c r="AG545" s="2">
        <v>0</v>
      </c>
      <c r="AH545" s="2">
        <v>0</v>
      </c>
      <c r="AK545" s="2" t="s">
        <v>468</v>
      </c>
    </row>
    <row r="546" spans="1:37" ht="27">
      <c r="A546" s="7" t="s">
        <v>67</v>
      </c>
      <c r="B546" s="5" t="s">
        <v>1365</v>
      </c>
      <c r="C546" s="2" t="s">
        <v>60</v>
      </c>
      <c r="I546" s="2" t="s">
        <v>77</v>
      </c>
      <c r="R546" s="2" t="s">
        <v>1354</v>
      </c>
      <c r="S546" s="2" t="s">
        <v>51</v>
      </c>
      <c r="U546" s="2" t="s">
        <v>1366</v>
      </c>
      <c r="V546" s="2" t="s">
        <v>1367</v>
      </c>
      <c r="W546" s="2" t="s">
        <v>311</v>
      </c>
      <c r="AA546" s="2">
        <v>0</v>
      </c>
      <c r="AB546" s="2">
        <v>0</v>
      </c>
      <c r="AC546" s="2">
        <v>0</v>
      </c>
      <c r="AD546" s="2">
        <v>0</v>
      </c>
      <c r="AE546" s="2">
        <v>0</v>
      </c>
      <c r="AF546" s="2">
        <v>0</v>
      </c>
      <c r="AG546" s="2">
        <v>0</v>
      </c>
      <c r="AH546" s="2">
        <v>0</v>
      </c>
      <c r="AK546" s="2" t="s">
        <v>468</v>
      </c>
    </row>
    <row r="547" spans="1:37">
      <c r="A547" s="7" t="s">
        <v>67</v>
      </c>
      <c r="B547" s="5" t="s">
        <v>1368</v>
      </c>
      <c r="C547" s="2" t="s">
        <v>60</v>
      </c>
      <c r="G547" s="2" t="s">
        <v>48</v>
      </c>
      <c r="I547" s="2" t="s">
        <v>77</v>
      </c>
      <c r="R547" s="2" t="s">
        <v>1354</v>
      </c>
      <c r="S547" s="2" t="s">
        <v>51</v>
      </c>
      <c r="T547" s="2" t="s">
        <v>1229</v>
      </c>
      <c r="U547" s="2" t="s">
        <v>1223</v>
      </c>
      <c r="V547" s="2" t="s">
        <v>1369</v>
      </c>
      <c r="W547" s="2" t="s">
        <v>53</v>
      </c>
      <c r="AA547" s="2">
        <v>0</v>
      </c>
      <c r="AB547" s="2">
        <v>0</v>
      </c>
      <c r="AC547" s="2">
        <v>0</v>
      </c>
      <c r="AD547" s="2">
        <v>0</v>
      </c>
      <c r="AE547" s="2">
        <v>0</v>
      </c>
      <c r="AF547" s="2">
        <v>0</v>
      </c>
      <c r="AG547" s="2">
        <v>0</v>
      </c>
      <c r="AH547" s="2">
        <v>0</v>
      </c>
      <c r="AK547" s="2" t="s">
        <v>468</v>
      </c>
    </row>
    <row r="548" spans="1:37">
      <c r="A548" s="7" t="s">
        <v>54</v>
      </c>
      <c r="B548" s="5" t="s">
        <v>1370</v>
      </c>
      <c r="C548" s="2" t="s">
        <v>47</v>
      </c>
      <c r="G548" s="2" t="s">
        <v>48</v>
      </c>
      <c r="I548" s="2" t="s">
        <v>49</v>
      </c>
      <c r="S548" s="2" t="s">
        <v>51</v>
      </c>
      <c r="V548" s="2" t="s">
        <v>1371</v>
      </c>
      <c r="W548" s="2" t="s">
        <v>53</v>
      </c>
      <c r="AA548" s="2">
        <v>0</v>
      </c>
      <c r="AB548" s="2">
        <v>0</v>
      </c>
      <c r="AC548" s="2">
        <v>0</v>
      </c>
      <c r="AD548" s="2">
        <v>0</v>
      </c>
      <c r="AE548" s="2">
        <v>0</v>
      </c>
      <c r="AF548" s="2">
        <v>0</v>
      </c>
      <c r="AG548" s="2">
        <v>0</v>
      </c>
      <c r="AH548" s="2">
        <v>0</v>
      </c>
    </row>
    <row r="549" spans="1:37">
      <c r="A549" s="7" t="s">
        <v>58</v>
      </c>
      <c r="B549" s="5" t="s">
        <v>1372</v>
      </c>
      <c r="C549" s="2" t="s">
        <v>60</v>
      </c>
      <c r="F549" s="2" t="s">
        <v>109</v>
      </c>
      <c r="I549" s="2" t="s">
        <v>49</v>
      </c>
      <c r="J549" s="2" t="s">
        <v>1373</v>
      </c>
      <c r="N549" s="3">
        <v>46063</v>
      </c>
      <c r="S549" s="2" t="s">
        <v>51</v>
      </c>
      <c r="U549" s="2" t="s">
        <v>1374</v>
      </c>
      <c r="V549" s="2" t="s">
        <v>1375</v>
      </c>
      <c r="W549" s="2" t="s">
        <v>53</v>
      </c>
      <c r="AA549" s="2">
        <v>100</v>
      </c>
      <c r="AB549" s="2">
        <v>6.75</v>
      </c>
      <c r="AC549" s="2">
        <v>0</v>
      </c>
      <c r="AD549" s="2">
        <v>4.22</v>
      </c>
      <c r="AE549" s="2">
        <v>152</v>
      </c>
      <c r="AF549" s="2">
        <v>7</v>
      </c>
      <c r="AG549" s="2">
        <v>7</v>
      </c>
      <c r="AH549" s="2">
        <v>166</v>
      </c>
      <c r="AI549" s="3">
        <v>45868</v>
      </c>
    </row>
    <row r="550" spans="1:37" ht="27">
      <c r="A550" s="7" t="s">
        <v>1104</v>
      </c>
      <c r="B550" s="5" t="s">
        <v>1376</v>
      </c>
      <c r="C550" s="2" t="s">
        <v>60</v>
      </c>
      <c r="G550" s="2" t="s">
        <v>48</v>
      </c>
      <c r="R550" s="2" t="s">
        <v>1372</v>
      </c>
      <c r="S550" s="2" t="s">
        <v>51</v>
      </c>
      <c r="T550" s="2" t="s">
        <v>1377</v>
      </c>
      <c r="V550" s="2" t="s">
        <v>1378</v>
      </c>
      <c r="W550" s="2" t="s">
        <v>53</v>
      </c>
      <c r="AA550" s="2">
        <v>0</v>
      </c>
      <c r="AB550" s="2">
        <v>0</v>
      </c>
      <c r="AC550" s="2">
        <v>0</v>
      </c>
      <c r="AD550" s="2">
        <v>0</v>
      </c>
      <c r="AE550" s="2">
        <v>0</v>
      </c>
      <c r="AF550" s="2">
        <v>0</v>
      </c>
      <c r="AG550" s="2">
        <v>0</v>
      </c>
      <c r="AH550" s="2">
        <v>0</v>
      </c>
    </row>
    <row r="551" spans="1:37" ht="27">
      <c r="A551" s="7" t="s">
        <v>1104</v>
      </c>
      <c r="B551" s="5" t="s">
        <v>1379</v>
      </c>
      <c r="C551" s="2" t="s">
        <v>60</v>
      </c>
      <c r="G551" s="2" t="s">
        <v>48</v>
      </c>
      <c r="R551" s="2" t="s">
        <v>1372</v>
      </c>
      <c r="S551" s="2" t="s">
        <v>51</v>
      </c>
      <c r="T551" s="2" t="s">
        <v>1380</v>
      </c>
      <c r="V551" s="2" t="s">
        <v>1381</v>
      </c>
      <c r="W551" s="2" t="s">
        <v>53</v>
      </c>
      <c r="AA551" s="2">
        <v>0</v>
      </c>
      <c r="AB551" s="2">
        <v>0</v>
      </c>
      <c r="AC551" s="2">
        <v>0</v>
      </c>
      <c r="AD551" s="2">
        <v>0</v>
      </c>
      <c r="AE551" s="2">
        <v>0</v>
      </c>
      <c r="AF551" s="2">
        <v>0</v>
      </c>
      <c r="AG551" s="2">
        <v>0</v>
      </c>
      <c r="AH551" s="2">
        <v>0</v>
      </c>
    </row>
    <row r="552" spans="1:37" ht="27">
      <c r="A552" s="7" t="s">
        <v>1104</v>
      </c>
      <c r="B552" s="5" t="s">
        <v>1382</v>
      </c>
      <c r="C552" s="2" t="s">
        <v>60</v>
      </c>
      <c r="G552" s="2" t="s">
        <v>48</v>
      </c>
      <c r="R552" s="2" t="s">
        <v>1372</v>
      </c>
      <c r="S552" s="2" t="s">
        <v>51</v>
      </c>
      <c r="T552" s="2" t="s">
        <v>1383</v>
      </c>
      <c r="V552" s="2" t="s">
        <v>1384</v>
      </c>
      <c r="W552" s="2" t="s">
        <v>53</v>
      </c>
      <c r="AA552" s="2">
        <v>0</v>
      </c>
      <c r="AB552" s="2">
        <v>0</v>
      </c>
      <c r="AC552" s="2">
        <v>0</v>
      </c>
      <c r="AD552" s="2">
        <v>0</v>
      </c>
      <c r="AE552" s="2">
        <v>0</v>
      </c>
      <c r="AF552" s="2">
        <v>0</v>
      </c>
      <c r="AG552" s="2">
        <v>0</v>
      </c>
      <c r="AH552" s="2">
        <v>0</v>
      </c>
    </row>
    <row r="553" spans="1:37" ht="27">
      <c r="A553" s="7" t="s">
        <v>1104</v>
      </c>
      <c r="B553" s="5" t="s">
        <v>1385</v>
      </c>
      <c r="C553" s="2" t="s">
        <v>60</v>
      </c>
      <c r="G553" s="2" t="s">
        <v>48</v>
      </c>
      <c r="R553" s="2" t="s">
        <v>1372</v>
      </c>
      <c r="S553" s="2" t="s">
        <v>51</v>
      </c>
      <c r="T553" s="2" t="s">
        <v>1386</v>
      </c>
      <c r="V553" s="2" t="s">
        <v>1387</v>
      </c>
      <c r="W553" s="2" t="s">
        <v>53</v>
      </c>
      <c r="AA553" s="2">
        <v>0</v>
      </c>
      <c r="AB553" s="2">
        <v>0</v>
      </c>
      <c r="AC553" s="2">
        <v>0</v>
      </c>
      <c r="AD553" s="2">
        <v>0</v>
      </c>
      <c r="AE553" s="2">
        <v>0</v>
      </c>
      <c r="AF553" s="2">
        <v>0</v>
      </c>
      <c r="AG553" s="2">
        <v>0</v>
      </c>
      <c r="AH553" s="2">
        <v>0</v>
      </c>
    </row>
    <row r="554" spans="1:37" ht="27">
      <c r="A554" s="7" t="s">
        <v>1104</v>
      </c>
      <c r="B554" s="5" t="s">
        <v>1388</v>
      </c>
      <c r="C554" s="2" t="s">
        <v>60</v>
      </c>
      <c r="G554" s="2" t="s">
        <v>48</v>
      </c>
      <c r="R554" s="2" t="s">
        <v>1372</v>
      </c>
      <c r="S554" s="2" t="s">
        <v>51</v>
      </c>
      <c r="T554" s="2" t="s">
        <v>1389</v>
      </c>
      <c r="V554" s="2" t="s">
        <v>1390</v>
      </c>
      <c r="W554" s="2" t="s">
        <v>53</v>
      </c>
      <c r="AA554" s="2">
        <v>0</v>
      </c>
      <c r="AB554" s="2">
        <v>0</v>
      </c>
      <c r="AC554" s="2">
        <v>0</v>
      </c>
      <c r="AD554" s="2">
        <v>0</v>
      </c>
      <c r="AE554" s="2">
        <v>0</v>
      </c>
      <c r="AF554" s="2">
        <v>0</v>
      </c>
      <c r="AG554" s="2">
        <v>0</v>
      </c>
      <c r="AH554" s="2">
        <v>0</v>
      </c>
    </row>
    <row r="555" spans="1:37" ht="40.5">
      <c r="A555" s="7" t="s">
        <v>1104</v>
      </c>
      <c r="B555" s="5" t="s">
        <v>1391</v>
      </c>
      <c r="C555" s="2" t="s">
        <v>60</v>
      </c>
      <c r="G555" s="2" t="s">
        <v>48</v>
      </c>
      <c r="R555" s="2" t="s">
        <v>1372</v>
      </c>
      <c r="S555" s="2" t="s">
        <v>51</v>
      </c>
      <c r="T555" s="2" t="s">
        <v>1392</v>
      </c>
      <c r="V555" s="2" t="s">
        <v>1393</v>
      </c>
      <c r="W555" s="2" t="s">
        <v>53</v>
      </c>
      <c r="AA555" s="2">
        <v>0</v>
      </c>
      <c r="AB555" s="2">
        <v>0</v>
      </c>
      <c r="AC555" s="2">
        <v>0</v>
      </c>
      <c r="AD555" s="2">
        <v>0</v>
      </c>
      <c r="AE555" s="2">
        <v>0</v>
      </c>
      <c r="AF555" s="2">
        <v>0</v>
      </c>
      <c r="AG555" s="2">
        <v>0</v>
      </c>
      <c r="AH555" s="2">
        <v>0</v>
      </c>
    </row>
    <row r="556" spans="1:37" ht="27">
      <c r="A556" s="7" t="s">
        <v>1104</v>
      </c>
      <c r="B556" s="5" t="s">
        <v>1394</v>
      </c>
      <c r="C556" s="2" t="s">
        <v>60</v>
      </c>
      <c r="G556" s="2" t="s">
        <v>48</v>
      </c>
      <c r="R556" s="2" t="s">
        <v>1372</v>
      </c>
      <c r="S556" s="2" t="s">
        <v>51</v>
      </c>
      <c r="T556" s="2" t="s">
        <v>1389</v>
      </c>
      <c r="U556" s="2" t="s">
        <v>705</v>
      </c>
      <c r="V556" s="2" t="s">
        <v>1395</v>
      </c>
      <c r="W556" s="2" t="s">
        <v>53</v>
      </c>
      <c r="AA556" s="2">
        <v>0</v>
      </c>
      <c r="AB556" s="2">
        <v>0</v>
      </c>
      <c r="AC556" s="2">
        <v>0</v>
      </c>
      <c r="AD556" s="2">
        <v>0</v>
      </c>
      <c r="AE556" s="2">
        <v>0</v>
      </c>
      <c r="AF556" s="2">
        <v>0</v>
      </c>
      <c r="AG556" s="2">
        <v>0</v>
      </c>
      <c r="AH556" s="2">
        <v>0</v>
      </c>
      <c r="AK556" s="2" t="s">
        <v>91</v>
      </c>
    </row>
    <row r="557" spans="1:37" ht="27">
      <c r="A557" s="7" t="s">
        <v>1104</v>
      </c>
      <c r="B557" s="5" t="s">
        <v>1396</v>
      </c>
      <c r="C557" s="2" t="s">
        <v>60</v>
      </c>
      <c r="G557" s="2" t="s">
        <v>48</v>
      </c>
      <c r="R557" s="2" t="s">
        <v>1372</v>
      </c>
      <c r="S557" s="2" t="s">
        <v>51</v>
      </c>
      <c r="T557" s="2" t="s">
        <v>1389</v>
      </c>
      <c r="V557" s="2" t="s">
        <v>1397</v>
      </c>
      <c r="W557" s="2" t="s">
        <v>53</v>
      </c>
      <c r="AA557" s="2">
        <v>0</v>
      </c>
      <c r="AB557" s="2">
        <v>0</v>
      </c>
      <c r="AC557" s="2">
        <v>0</v>
      </c>
      <c r="AD557" s="2">
        <v>0</v>
      </c>
      <c r="AE557" s="2">
        <v>0</v>
      </c>
      <c r="AF557" s="2">
        <v>0</v>
      </c>
      <c r="AG557" s="2">
        <v>0</v>
      </c>
      <c r="AH557" s="2">
        <v>0</v>
      </c>
    </row>
    <row r="558" spans="1:37" ht="27">
      <c r="A558" s="7" t="s">
        <v>1104</v>
      </c>
      <c r="B558" s="5" t="s">
        <v>1398</v>
      </c>
      <c r="C558" s="2" t="s">
        <v>60</v>
      </c>
      <c r="G558" s="2" t="s">
        <v>48</v>
      </c>
      <c r="R558" s="2" t="s">
        <v>1372</v>
      </c>
      <c r="S558" s="2" t="s">
        <v>51</v>
      </c>
      <c r="T558" s="2" t="s">
        <v>1389</v>
      </c>
      <c r="V558" s="2" t="s">
        <v>1399</v>
      </c>
      <c r="W558" s="2" t="s">
        <v>53</v>
      </c>
      <c r="AA558" s="2">
        <v>0</v>
      </c>
      <c r="AB558" s="2">
        <v>0</v>
      </c>
      <c r="AC558" s="2">
        <v>0</v>
      </c>
      <c r="AD558" s="2">
        <v>0</v>
      </c>
      <c r="AE558" s="2">
        <v>0</v>
      </c>
      <c r="AF558" s="2">
        <v>0</v>
      </c>
      <c r="AG558" s="2">
        <v>0</v>
      </c>
      <c r="AH558" s="2">
        <v>0</v>
      </c>
    </row>
    <row r="559" spans="1:37">
      <c r="A559" s="7" t="s">
        <v>1104</v>
      </c>
      <c r="B559" s="5" t="s">
        <v>1400</v>
      </c>
      <c r="C559" s="2" t="s">
        <v>60</v>
      </c>
      <c r="G559" s="2" t="s">
        <v>48</v>
      </c>
      <c r="R559" s="2" t="s">
        <v>1372</v>
      </c>
      <c r="S559" s="2" t="s">
        <v>51</v>
      </c>
      <c r="T559" s="2" t="s">
        <v>1389</v>
      </c>
      <c r="V559" s="2" t="s">
        <v>1401</v>
      </c>
      <c r="W559" s="2" t="s">
        <v>53</v>
      </c>
      <c r="AA559" s="2">
        <v>0</v>
      </c>
      <c r="AB559" s="2">
        <v>0</v>
      </c>
      <c r="AC559" s="2">
        <v>0</v>
      </c>
      <c r="AD559" s="2">
        <v>0</v>
      </c>
      <c r="AE559" s="2">
        <v>0</v>
      </c>
      <c r="AF559" s="2">
        <v>0</v>
      </c>
      <c r="AG559" s="2">
        <v>0</v>
      </c>
      <c r="AH559" s="2">
        <v>0</v>
      </c>
    </row>
    <row r="560" spans="1:37">
      <c r="A560" s="7" t="s">
        <v>1104</v>
      </c>
      <c r="B560" s="5" t="s">
        <v>1402</v>
      </c>
      <c r="C560" s="2" t="s">
        <v>60</v>
      </c>
      <c r="G560" s="2" t="s">
        <v>48</v>
      </c>
      <c r="R560" s="2" t="s">
        <v>1372</v>
      </c>
      <c r="S560" s="2" t="s">
        <v>51</v>
      </c>
      <c r="T560" s="2" t="s">
        <v>1403</v>
      </c>
      <c r="V560" s="2" t="s">
        <v>1404</v>
      </c>
      <c r="W560" s="2" t="s">
        <v>53</v>
      </c>
      <c r="AA560" s="2">
        <v>0</v>
      </c>
      <c r="AB560" s="2">
        <v>0</v>
      </c>
      <c r="AC560" s="2">
        <v>0</v>
      </c>
      <c r="AD560" s="2">
        <v>0</v>
      </c>
      <c r="AE560" s="2">
        <v>0</v>
      </c>
      <c r="AF560" s="2">
        <v>0</v>
      </c>
      <c r="AG560" s="2">
        <v>0</v>
      </c>
      <c r="AH560" s="2">
        <v>0</v>
      </c>
    </row>
    <row r="561" spans="1:37" ht="27">
      <c r="A561" s="7" t="s">
        <v>1104</v>
      </c>
      <c r="B561" s="5" t="s">
        <v>1405</v>
      </c>
      <c r="C561" s="2" t="s">
        <v>60</v>
      </c>
      <c r="G561" s="2" t="s">
        <v>48</v>
      </c>
      <c r="R561" s="2" t="s">
        <v>1372</v>
      </c>
      <c r="S561" s="2" t="s">
        <v>51</v>
      </c>
      <c r="T561" s="2" t="s">
        <v>1406</v>
      </c>
      <c r="V561" s="2" t="s">
        <v>1407</v>
      </c>
      <c r="W561" s="2" t="s">
        <v>53</v>
      </c>
      <c r="AA561" s="2">
        <v>0</v>
      </c>
      <c r="AB561" s="2">
        <v>0</v>
      </c>
      <c r="AC561" s="2">
        <v>0</v>
      </c>
      <c r="AD561" s="2">
        <v>0</v>
      </c>
      <c r="AE561" s="2">
        <v>0</v>
      </c>
      <c r="AF561" s="2">
        <v>0</v>
      </c>
      <c r="AG561" s="2">
        <v>0</v>
      </c>
      <c r="AH561" s="2">
        <v>0</v>
      </c>
    </row>
    <row r="562" spans="1:37" ht="27">
      <c r="A562" s="7" t="s">
        <v>1104</v>
      </c>
      <c r="B562" s="5" t="s">
        <v>1408</v>
      </c>
      <c r="C562" s="2" t="s">
        <v>60</v>
      </c>
      <c r="G562" s="2" t="s">
        <v>48</v>
      </c>
      <c r="R562" s="2" t="s">
        <v>1372</v>
      </c>
      <c r="S562" s="2" t="s">
        <v>51</v>
      </c>
      <c r="T562" s="2" t="s">
        <v>1409</v>
      </c>
      <c r="V562" s="2" t="s">
        <v>1410</v>
      </c>
      <c r="W562" s="2" t="s">
        <v>53</v>
      </c>
      <c r="AA562" s="2">
        <v>0</v>
      </c>
      <c r="AB562" s="2">
        <v>0</v>
      </c>
      <c r="AC562" s="2">
        <v>0</v>
      </c>
      <c r="AD562" s="2">
        <v>0</v>
      </c>
      <c r="AE562" s="2">
        <v>0</v>
      </c>
      <c r="AF562" s="2">
        <v>0</v>
      </c>
      <c r="AG562" s="2">
        <v>0</v>
      </c>
      <c r="AH562" s="2">
        <v>0</v>
      </c>
    </row>
    <row r="563" spans="1:37" ht="27">
      <c r="A563" s="7" t="s">
        <v>1104</v>
      </c>
      <c r="B563" s="5" t="s">
        <v>1411</v>
      </c>
      <c r="C563" s="2" t="s">
        <v>60</v>
      </c>
      <c r="G563" s="2" t="s">
        <v>48</v>
      </c>
      <c r="R563" s="2" t="s">
        <v>1372</v>
      </c>
      <c r="S563" s="2" t="s">
        <v>51</v>
      </c>
      <c r="T563" s="2" t="s">
        <v>1412</v>
      </c>
      <c r="V563" s="2" t="s">
        <v>1413</v>
      </c>
      <c r="W563" s="2" t="s">
        <v>53</v>
      </c>
      <c r="AA563" s="2">
        <v>0</v>
      </c>
      <c r="AB563" s="2">
        <v>0</v>
      </c>
      <c r="AC563" s="2">
        <v>0</v>
      </c>
      <c r="AD563" s="2">
        <v>0</v>
      </c>
      <c r="AE563" s="2">
        <v>0</v>
      </c>
      <c r="AF563" s="2">
        <v>0</v>
      </c>
      <c r="AG563" s="2">
        <v>0</v>
      </c>
      <c r="AH563" s="2">
        <v>0</v>
      </c>
    </row>
    <row r="564" spans="1:37" ht="27">
      <c r="A564" s="7" t="s">
        <v>1104</v>
      </c>
      <c r="B564" s="5" t="s">
        <v>1414</v>
      </c>
      <c r="C564" s="2" t="s">
        <v>60</v>
      </c>
      <c r="G564" s="2" t="s">
        <v>48</v>
      </c>
      <c r="R564" s="2" t="s">
        <v>1372</v>
      </c>
      <c r="S564" s="2" t="s">
        <v>51</v>
      </c>
      <c r="T564" s="2" t="s">
        <v>1412</v>
      </c>
      <c r="V564" s="2" t="s">
        <v>1415</v>
      </c>
      <c r="W564" s="2" t="s">
        <v>53</v>
      </c>
      <c r="AA564" s="2">
        <v>0</v>
      </c>
      <c r="AB564" s="2">
        <v>0</v>
      </c>
      <c r="AC564" s="2">
        <v>0</v>
      </c>
      <c r="AD564" s="2">
        <v>0</v>
      </c>
      <c r="AE564" s="2">
        <v>0</v>
      </c>
      <c r="AF564" s="2">
        <v>0</v>
      </c>
      <c r="AG564" s="2">
        <v>0</v>
      </c>
      <c r="AH564" s="2">
        <v>0</v>
      </c>
    </row>
    <row r="565" spans="1:37" ht="27">
      <c r="A565" s="7" t="s">
        <v>1104</v>
      </c>
      <c r="B565" s="5" t="s">
        <v>1416</v>
      </c>
      <c r="C565" s="2" t="s">
        <v>60</v>
      </c>
      <c r="G565" s="2" t="s">
        <v>48</v>
      </c>
      <c r="R565" s="2" t="s">
        <v>1372</v>
      </c>
      <c r="S565" s="2" t="s">
        <v>51</v>
      </c>
      <c r="T565" s="2" t="s">
        <v>1412</v>
      </c>
      <c r="V565" s="2" t="s">
        <v>1417</v>
      </c>
      <c r="W565" s="2" t="s">
        <v>53</v>
      </c>
      <c r="AA565" s="2">
        <v>0</v>
      </c>
      <c r="AB565" s="2">
        <v>0</v>
      </c>
      <c r="AC565" s="2">
        <v>0</v>
      </c>
      <c r="AD565" s="2">
        <v>0</v>
      </c>
      <c r="AE565" s="2">
        <v>0</v>
      </c>
      <c r="AF565" s="2">
        <v>0</v>
      </c>
      <c r="AG565" s="2">
        <v>0</v>
      </c>
      <c r="AH565" s="2">
        <v>0</v>
      </c>
    </row>
    <row r="566" spans="1:37" ht="27">
      <c r="A566" s="7" t="s">
        <v>1104</v>
      </c>
      <c r="B566" s="5" t="s">
        <v>1418</v>
      </c>
      <c r="C566" s="2" t="s">
        <v>60</v>
      </c>
      <c r="G566" s="2" t="s">
        <v>48</v>
      </c>
      <c r="H566" s="2" t="s">
        <v>616</v>
      </c>
      <c r="K566" s="2" t="s">
        <v>1419</v>
      </c>
      <c r="R566" s="2" t="s">
        <v>1372</v>
      </c>
      <c r="S566" s="2" t="s">
        <v>51</v>
      </c>
      <c r="T566" s="2" t="s">
        <v>1412</v>
      </c>
      <c r="U566" s="2" t="s">
        <v>407</v>
      </c>
      <c r="V566" s="2" t="s">
        <v>1420</v>
      </c>
      <c r="W566" s="2" t="s">
        <v>455</v>
      </c>
      <c r="AA566" s="2">
        <v>0</v>
      </c>
      <c r="AB566" s="2">
        <v>0</v>
      </c>
      <c r="AC566" s="2">
        <v>0</v>
      </c>
      <c r="AD566" s="2">
        <v>0</v>
      </c>
      <c r="AE566" s="2">
        <v>0</v>
      </c>
      <c r="AF566" s="2">
        <v>0</v>
      </c>
      <c r="AG566" s="2">
        <v>0</v>
      </c>
      <c r="AH566" s="2">
        <v>0</v>
      </c>
      <c r="AK566" s="2" t="s">
        <v>91</v>
      </c>
    </row>
    <row r="567" spans="1:37" ht="40.5">
      <c r="A567" s="7" t="s">
        <v>1104</v>
      </c>
      <c r="B567" s="5" t="s">
        <v>1421</v>
      </c>
      <c r="C567" s="2" t="s">
        <v>60</v>
      </c>
      <c r="G567" s="2" t="s">
        <v>48</v>
      </c>
      <c r="K567" s="2" t="s">
        <v>1419</v>
      </c>
      <c r="R567" s="2" t="s">
        <v>1372</v>
      </c>
      <c r="S567" s="2" t="s">
        <v>51</v>
      </c>
      <c r="T567" s="2" t="s">
        <v>1412</v>
      </c>
      <c r="U567" s="2" t="s">
        <v>407</v>
      </c>
      <c r="V567" s="2" t="s">
        <v>1422</v>
      </c>
      <c r="W567" s="2" t="s">
        <v>311</v>
      </c>
      <c r="AA567" s="2">
        <v>0</v>
      </c>
      <c r="AB567" s="2">
        <v>0</v>
      </c>
      <c r="AC567" s="2">
        <v>0</v>
      </c>
      <c r="AD567" s="2">
        <v>0</v>
      </c>
      <c r="AE567" s="2">
        <v>0</v>
      </c>
      <c r="AF567" s="2">
        <v>0</v>
      </c>
      <c r="AG567" s="2">
        <v>0</v>
      </c>
      <c r="AH567" s="2">
        <v>0</v>
      </c>
      <c r="AK567" s="2" t="s">
        <v>91</v>
      </c>
    </row>
    <row r="568" spans="1:37" ht="27">
      <c r="A568" s="7" t="s">
        <v>1104</v>
      </c>
      <c r="B568" s="5" t="s">
        <v>1423</v>
      </c>
      <c r="C568" s="2" t="s">
        <v>60</v>
      </c>
      <c r="G568" s="2" t="s">
        <v>48</v>
      </c>
      <c r="R568" s="2" t="s">
        <v>1372</v>
      </c>
      <c r="S568" s="2" t="s">
        <v>51</v>
      </c>
      <c r="T568" s="2" t="s">
        <v>1403</v>
      </c>
      <c r="V568" s="2" t="s">
        <v>1424</v>
      </c>
      <c r="W568" s="2" t="s">
        <v>53</v>
      </c>
      <c r="AA568" s="2">
        <v>0</v>
      </c>
      <c r="AB568" s="2">
        <v>0</v>
      </c>
      <c r="AC568" s="2">
        <v>0</v>
      </c>
      <c r="AD568" s="2">
        <v>0</v>
      </c>
      <c r="AE568" s="2">
        <v>0</v>
      </c>
      <c r="AF568" s="2">
        <v>0</v>
      </c>
      <c r="AG568" s="2">
        <v>0</v>
      </c>
      <c r="AH568" s="2">
        <v>0</v>
      </c>
    </row>
    <row r="569" spans="1:37" ht="27">
      <c r="A569" s="7" t="s">
        <v>1104</v>
      </c>
      <c r="B569" s="5" t="s">
        <v>1425</v>
      </c>
      <c r="C569" s="2" t="s">
        <v>60</v>
      </c>
      <c r="G569" s="2" t="s">
        <v>48</v>
      </c>
      <c r="R569" s="2" t="s">
        <v>1372</v>
      </c>
      <c r="S569" s="2" t="s">
        <v>51</v>
      </c>
      <c r="T569" s="2" t="s">
        <v>1403</v>
      </c>
      <c r="V569" s="2" t="s">
        <v>1426</v>
      </c>
      <c r="W569" s="2" t="s">
        <v>53</v>
      </c>
      <c r="AA569" s="2">
        <v>0</v>
      </c>
      <c r="AB569" s="2">
        <v>0</v>
      </c>
      <c r="AC569" s="2">
        <v>0</v>
      </c>
      <c r="AD569" s="2">
        <v>0</v>
      </c>
      <c r="AE569" s="2">
        <v>0</v>
      </c>
      <c r="AF569" s="2">
        <v>0</v>
      </c>
      <c r="AG569" s="2">
        <v>0</v>
      </c>
      <c r="AH569" s="2">
        <v>0</v>
      </c>
    </row>
    <row r="570" spans="1:37">
      <c r="A570" s="7" t="s">
        <v>1104</v>
      </c>
      <c r="B570" s="5" t="s">
        <v>1427</v>
      </c>
      <c r="C570" s="2" t="s">
        <v>60</v>
      </c>
      <c r="G570" s="2" t="s">
        <v>48</v>
      </c>
      <c r="R570" s="2" t="s">
        <v>1372</v>
      </c>
      <c r="S570" s="2" t="s">
        <v>51</v>
      </c>
      <c r="T570" s="2" t="s">
        <v>1412</v>
      </c>
      <c r="V570" s="2" t="s">
        <v>1428</v>
      </c>
      <c r="W570" s="2" t="s">
        <v>53</v>
      </c>
      <c r="AA570" s="2">
        <v>0</v>
      </c>
      <c r="AB570" s="2">
        <v>0</v>
      </c>
      <c r="AC570" s="2">
        <v>0</v>
      </c>
      <c r="AD570" s="2">
        <v>0</v>
      </c>
      <c r="AE570" s="2">
        <v>0</v>
      </c>
      <c r="AF570" s="2">
        <v>0</v>
      </c>
      <c r="AG570" s="2">
        <v>0</v>
      </c>
      <c r="AH570" s="2">
        <v>0</v>
      </c>
    </row>
    <row r="571" spans="1:37" ht="27">
      <c r="A571" s="7" t="s">
        <v>1104</v>
      </c>
      <c r="B571" s="5" t="s">
        <v>1429</v>
      </c>
      <c r="C571" s="2" t="s">
        <v>60</v>
      </c>
      <c r="G571" s="2" t="s">
        <v>48</v>
      </c>
      <c r="R571" s="2" t="s">
        <v>1372</v>
      </c>
      <c r="S571" s="2" t="s">
        <v>51</v>
      </c>
      <c r="T571" s="2" t="s">
        <v>1412</v>
      </c>
      <c r="V571" s="2" t="s">
        <v>1430</v>
      </c>
      <c r="W571" s="2" t="s">
        <v>53</v>
      </c>
      <c r="AA571" s="2">
        <v>0</v>
      </c>
      <c r="AB571" s="2">
        <v>0</v>
      </c>
      <c r="AC571" s="2">
        <v>0</v>
      </c>
      <c r="AD571" s="2">
        <v>0</v>
      </c>
      <c r="AE571" s="2">
        <v>0</v>
      </c>
      <c r="AF571" s="2">
        <v>0</v>
      </c>
      <c r="AG571" s="2">
        <v>0</v>
      </c>
      <c r="AH571" s="2">
        <v>0</v>
      </c>
    </row>
    <row r="572" spans="1:37" ht="27">
      <c r="A572" s="7" t="s">
        <v>1104</v>
      </c>
      <c r="B572" s="5" t="s">
        <v>1431</v>
      </c>
      <c r="C572" s="2" t="s">
        <v>60</v>
      </c>
      <c r="G572" s="2" t="s">
        <v>48</v>
      </c>
      <c r="R572" s="2" t="s">
        <v>1372</v>
      </c>
      <c r="S572" s="2" t="s">
        <v>51</v>
      </c>
      <c r="T572" s="2" t="s">
        <v>1403</v>
      </c>
      <c r="V572" s="2" t="s">
        <v>1432</v>
      </c>
      <c r="W572" s="2" t="s">
        <v>53</v>
      </c>
      <c r="AA572" s="2">
        <v>0</v>
      </c>
      <c r="AB572" s="2">
        <v>0</v>
      </c>
      <c r="AC572" s="2">
        <v>0</v>
      </c>
      <c r="AD572" s="2">
        <v>0</v>
      </c>
      <c r="AE572" s="2">
        <v>0</v>
      </c>
      <c r="AF572" s="2">
        <v>0</v>
      </c>
      <c r="AG572" s="2">
        <v>0</v>
      </c>
      <c r="AH572" s="2">
        <v>0</v>
      </c>
    </row>
    <row r="573" spans="1:37" ht="27">
      <c r="A573" s="7" t="s">
        <v>1104</v>
      </c>
      <c r="B573" s="5" t="s">
        <v>1433</v>
      </c>
      <c r="C573" s="2" t="s">
        <v>60</v>
      </c>
      <c r="G573" s="2" t="s">
        <v>48</v>
      </c>
      <c r="R573" s="2" t="s">
        <v>1372</v>
      </c>
      <c r="S573" s="2" t="s">
        <v>51</v>
      </c>
      <c r="T573" s="2" t="s">
        <v>1434</v>
      </c>
      <c r="V573" s="2" t="s">
        <v>1435</v>
      </c>
      <c r="W573" s="2" t="s">
        <v>53</v>
      </c>
      <c r="AA573" s="2">
        <v>0</v>
      </c>
      <c r="AB573" s="2">
        <v>0</v>
      </c>
      <c r="AC573" s="2">
        <v>0</v>
      </c>
      <c r="AD573" s="2">
        <v>0</v>
      </c>
      <c r="AE573" s="2">
        <v>0</v>
      </c>
      <c r="AF573" s="2">
        <v>0</v>
      </c>
      <c r="AG573" s="2">
        <v>0</v>
      </c>
      <c r="AH573" s="2">
        <v>0</v>
      </c>
    </row>
    <row r="574" spans="1:37" ht="27">
      <c r="A574" s="7" t="s">
        <v>1104</v>
      </c>
      <c r="B574" s="5" t="s">
        <v>1436</v>
      </c>
      <c r="C574" s="2" t="s">
        <v>60</v>
      </c>
      <c r="G574" s="2" t="s">
        <v>48</v>
      </c>
      <c r="R574" s="2" t="s">
        <v>1372</v>
      </c>
      <c r="S574" s="2" t="s">
        <v>51</v>
      </c>
      <c r="T574" s="2" t="s">
        <v>1403</v>
      </c>
      <c r="V574" s="2" t="s">
        <v>1437</v>
      </c>
      <c r="W574" s="2" t="s">
        <v>53</v>
      </c>
      <c r="AA574" s="2">
        <v>0</v>
      </c>
      <c r="AB574" s="2">
        <v>0</v>
      </c>
      <c r="AC574" s="2">
        <v>0</v>
      </c>
      <c r="AD574" s="2">
        <v>0</v>
      </c>
      <c r="AE574" s="2">
        <v>0</v>
      </c>
      <c r="AF574" s="2">
        <v>0</v>
      </c>
      <c r="AG574" s="2">
        <v>0</v>
      </c>
      <c r="AH574" s="2">
        <v>0</v>
      </c>
    </row>
    <row r="575" spans="1:37" ht="27">
      <c r="A575" s="7" t="s">
        <v>1104</v>
      </c>
      <c r="B575" s="5" t="s">
        <v>1438</v>
      </c>
      <c r="C575" s="2" t="s">
        <v>60</v>
      </c>
      <c r="G575" s="2" t="s">
        <v>48</v>
      </c>
      <c r="R575" s="2" t="s">
        <v>1372</v>
      </c>
      <c r="S575" s="2" t="s">
        <v>51</v>
      </c>
      <c r="T575" s="2" t="s">
        <v>1403</v>
      </c>
      <c r="V575" s="2" t="s">
        <v>1439</v>
      </c>
      <c r="W575" s="2" t="s">
        <v>53</v>
      </c>
      <c r="AA575" s="2">
        <v>0</v>
      </c>
      <c r="AB575" s="2">
        <v>0</v>
      </c>
      <c r="AC575" s="2">
        <v>0</v>
      </c>
      <c r="AD575" s="2">
        <v>0</v>
      </c>
      <c r="AE575" s="2">
        <v>0</v>
      </c>
      <c r="AF575" s="2">
        <v>0</v>
      </c>
      <c r="AG575" s="2">
        <v>0</v>
      </c>
      <c r="AH575" s="2">
        <v>0</v>
      </c>
    </row>
    <row r="576" spans="1:37" ht="27">
      <c r="A576" s="7" t="s">
        <v>1104</v>
      </c>
      <c r="B576" s="5" t="s">
        <v>1440</v>
      </c>
      <c r="C576" s="2" t="s">
        <v>60</v>
      </c>
      <c r="G576" s="2" t="s">
        <v>48</v>
      </c>
      <c r="R576" s="2" t="s">
        <v>1372</v>
      </c>
      <c r="S576" s="2" t="s">
        <v>51</v>
      </c>
      <c r="T576" s="2" t="s">
        <v>1441</v>
      </c>
      <c r="V576" s="2" t="s">
        <v>1442</v>
      </c>
      <c r="W576" s="2" t="s">
        <v>53</v>
      </c>
      <c r="AA576" s="2">
        <v>0</v>
      </c>
      <c r="AB576" s="2">
        <v>0</v>
      </c>
      <c r="AC576" s="2">
        <v>0</v>
      </c>
      <c r="AD576" s="2">
        <v>0</v>
      </c>
      <c r="AE576" s="2">
        <v>0</v>
      </c>
      <c r="AF576" s="2">
        <v>0</v>
      </c>
      <c r="AG576" s="2">
        <v>0</v>
      </c>
      <c r="AH576" s="2">
        <v>0</v>
      </c>
    </row>
    <row r="577" spans="1:37" ht="27">
      <c r="A577" s="7" t="s">
        <v>1104</v>
      </c>
      <c r="B577" s="5" t="s">
        <v>1443</v>
      </c>
      <c r="C577" s="2" t="s">
        <v>60</v>
      </c>
      <c r="G577" s="2" t="s">
        <v>48</v>
      </c>
      <c r="R577" s="2" t="s">
        <v>1372</v>
      </c>
      <c r="S577" s="2" t="s">
        <v>51</v>
      </c>
      <c r="T577" s="2" t="s">
        <v>1403</v>
      </c>
      <c r="V577" s="2" t="s">
        <v>1444</v>
      </c>
      <c r="W577" s="2" t="s">
        <v>53</v>
      </c>
      <c r="AA577" s="2">
        <v>0</v>
      </c>
      <c r="AB577" s="2">
        <v>0</v>
      </c>
      <c r="AC577" s="2">
        <v>0</v>
      </c>
      <c r="AD577" s="2">
        <v>0</v>
      </c>
      <c r="AE577" s="2">
        <v>0</v>
      </c>
      <c r="AF577" s="2">
        <v>0</v>
      </c>
      <c r="AG577" s="2">
        <v>0</v>
      </c>
      <c r="AH577" s="2">
        <v>0</v>
      </c>
    </row>
    <row r="578" spans="1:37" ht="40.5">
      <c r="A578" s="7" t="s">
        <v>1104</v>
      </c>
      <c r="B578" s="5" t="s">
        <v>1445</v>
      </c>
      <c r="C578" s="2" t="s">
        <v>60</v>
      </c>
      <c r="G578" s="2" t="s">
        <v>48</v>
      </c>
      <c r="R578" s="2" t="s">
        <v>1372</v>
      </c>
      <c r="S578" s="2" t="s">
        <v>51</v>
      </c>
      <c r="T578" s="2" t="s">
        <v>1441</v>
      </c>
      <c r="V578" s="2" t="s">
        <v>1446</v>
      </c>
      <c r="W578" s="2" t="s">
        <v>53</v>
      </c>
      <c r="AA578" s="2">
        <v>0</v>
      </c>
      <c r="AB578" s="2">
        <v>0</v>
      </c>
      <c r="AC578" s="2">
        <v>0</v>
      </c>
      <c r="AD578" s="2">
        <v>0</v>
      </c>
      <c r="AE578" s="2">
        <v>0</v>
      </c>
      <c r="AF578" s="2">
        <v>0</v>
      </c>
      <c r="AG578" s="2">
        <v>0</v>
      </c>
      <c r="AH578" s="2">
        <v>0</v>
      </c>
    </row>
    <row r="579" spans="1:37">
      <c r="A579" s="7" t="s">
        <v>1104</v>
      </c>
      <c r="B579" s="5" t="s">
        <v>1447</v>
      </c>
      <c r="C579" s="2" t="s">
        <v>60</v>
      </c>
      <c r="G579" s="2" t="s">
        <v>48</v>
      </c>
      <c r="R579" s="2" t="s">
        <v>1372</v>
      </c>
      <c r="S579" s="2" t="s">
        <v>51</v>
      </c>
      <c r="T579" s="2" t="s">
        <v>1448</v>
      </c>
      <c r="V579" s="2" t="s">
        <v>1449</v>
      </c>
      <c r="W579" s="2" t="s">
        <v>53</v>
      </c>
      <c r="AA579" s="2">
        <v>0</v>
      </c>
      <c r="AB579" s="2">
        <v>0</v>
      </c>
      <c r="AC579" s="2">
        <v>0</v>
      </c>
      <c r="AD579" s="2">
        <v>0</v>
      </c>
      <c r="AE579" s="2">
        <v>0</v>
      </c>
      <c r="AF579" s="2">
        <v>0</v>
      </c>
      <c r="AG579" s="2">
        <v>0</v>
      </c>
      <c r="AH579" s="2">
        <v>0</v>
      </c>
    </row>
    <row r="580" spans="1:37" ht="27">
      <c r="A580" s="7" t="s">
        <v>1104</v>
      </c>
      <c r="B580" s="5" t="s">
        <v>1450</v>
      </c>
      <c r="C580" s="2" t="s">
        <v>60</v>
      </c>
      <c r="G580" s="2" t="s">
        <v>48</v>
      </c>
      <c r="R580" s="2" t="s">
        <v>1372</v>
      </c>
      <c r="S580" s="2" t="s">
        <v>51</v>
      </c>
      <c r="T580" s="2" t="s">
        <v>1451</v>
      </c>
      <c r="V580" s="2" t="s">
        <v>1452</v>
      </c>
      <c r="W580" s="2" t="s">
        <v>53</v>
      </c>
      <c r="AA580" s="2">
        <v>0</v>
      </c>
      <c r="AB580" s="2">
        <v>0</v>
      </c>
      <c r="AC580" s="2">
        <v>0</v>
      </c>
      <c r="AD580" s="2">
        <v>0</v>
      </c>
      <c r="AE580" s="2">
        <v>0</v>
      </c>
      <c r="AF580" s="2">
        <v>0</v>
      </c>
      <c r="AG580" s="2">
        <v>0</v>
      </c>
      <c r="AH580" s="2">
        <v>0</v>
      </c>
    </row>
    <row r="581" spans="1:37" ht="27">
      <c r="A581" s="7" t="s">
        <v>1104</v>
      </c>
      <c r="B581" s="5" t="s">
        <v>1453</v>
      </c>
      <c r="C581" s="2" t="s">
        <v>60</v>
      </c>
      <c r="G581" s="2" t="s">
        <v>48</v>
      </c>
      <c r="R581" s="2" t="s">
        <v>1372</v>
      </c>
      <c r="S581" s="2" t="s">
        <v>51</v>
      </c>
      <c r="T581" s="2" t="s">
        <v>1454</v>
      </c>
      <c r="V581" s="2" t="s">
        <v>1455</v>
      </c>
      <c r="W581" s="2" t="s">
        <v>53</v>
      </c>
      <c r="AA581" s="2">
        <v>0</v>
      </c>
      <c r="AB581" s="2">
        <v>0</v>
      </c>
      <c r="AC581" s="2">
        <v>0</v>
      </c>
      <c r="AD581" s="2">
        <v>0</v>
      </c>
      <c r="AE581" s="2">
        <v>0</v>
      </c>
      <c r="AF581" s="2">
        <v>0</v>
      </c>
      <c r="AG581" s="2">
        <v>0</v>
      </c>
      <c r="AH581" s="2">
        <v>0</v>
      </c>
    </row>
    <row r="582" spans="1:37" ht="27">
      <c r="A582" s="7" t="s">
        <v>1104</v>
      </c>
      <c r="B582" s="5" t="s">
        <v>1456</v>
      </c>
      <c r="C582" s="2" t="s">
        <v>60</v>
      </c>
      <c r="G582" s="2" t="s">
        <v>48</v>
      </c>
      <c r="R582" s="2" t="s">
        <v>1372</v>
      </c>
      <c r="S582" s="2" t="s">
        <v>51</v>
      </c>
      <c r="T582" s="2" t="s">
        <v>1454</v>
      </c>
      <c r="V582" s="2" t="s">
        <v>1457</v>
      </c>
      <c r="W582" s="2" t="s">
        <v>53</v>
      </c>
      <c r="AA582" s="2">
        <v>0</v>
      </c>
      <c r="AB582" s="2">
        <v>0</v>
      </c>
      <c r="AC582" s="2">
        <v>0</v>
      </c>
      <c r="AD582" s="2">
        <v>0</v>
      </c>
      <c r="AE582" s="2">
        <v>0</v>
      </c>
      <c r="AF582" s="2">
        <v>0</v>
      </c>
      <c r="AG582" s="2">
        <v>0</v>
      </c>
      <c r="AH582" s="2">
        <v>0</v>
      </c>
    </row>
    <row r="583" spans="1:37" ht="40.5">
      <c r="A583" s="7" t="s">
        <v>1104</v>
      </c>
      <c r="B583" s="5" t="s">
        <v>1458</v>
      </c>
      <c r="C583" s="2" t="s">
        <v>60</v>
      </c>
      <c r="G583" s="2" t="s">
        <v>48</v>
      </c>
      <c r="R583" s="2" t="s">
        <v>1372</v>
      </c>
      <c r="S583" s="2" t="s">
        <v>51</v>
      </c>
      <c r="T583" s="2" t="s">
        <v>1383</v>
      </c>
      <c r="V583" s="2" t="s">
        <v>1459</v>
      </c>
      <c r="W583" s="2" t="s">
        <v>53</v>
      </c>
      <c r="AA583" s="2">
        <v>0</v>
      </c>
      <c r="AB583" s="2">
        <v>0</v>
      </c>
      <c r="AC583" s="2">
        <v>0</v>
      </c>
      <c r="AD583" s="2">
        <v>0</v>
      </c>
      <c r="AE583" s="2">
        <v>0</v>
      </c>
      <c r="AF583" s="2">
        <v>0</v>
      </c>
      <c r="AG583" s="2">
        <v>0</v>
      </c>
      <c r="AH583" s="2">
        <v>0</v>
      </c>
    </row>
    <row r="584" spans="1:37" ht="27">
      <c r="A584" s="7" t="s">
        <v>1104</v>
      </c>
      <c r="B584" s="5" t="s">
        <v>1460</v>
      </c>
      <c r="C584" s="2" t="s">
        <v>60</v>
      </c>
      <c r="G584" s="2" t="s">
        <v>48</v>
      </c>
      <c r="H584" s="2" t="s">
        <v>49</v>
      </c>
      <c r="K584" s="2" t="s">
        <v>1419</v>
      </c>
      <c r="R584" s="2" t="s">
        <v>1372</v>
      </c>
      <c r="S584" s="2" t="s">
        <v>51</v>
      </c>
      <c r="T584" s="2" t="s">
        <v>1461</v>
      </c>
      <c r="U584" s="2" t="s">
        <v>407</v>
      </c>
      <c r="V584" s="2" t="s">
        <v>1462</v>
      </c>
      <c r="W584" s="2" t="s">
        <v>311</v>
      </c>
      <c r="AA584" s="2">
        <v>0</v>
      </c>
      <c r="AB584" s="2">
        <v>0</v>
      </c>
      <c r="AC584" s="2">
        <v>0</v>
      </c>
      <c r="AD584" s="2">
        <v>0</v>
      </c>
      <c r="AE584" s="2">
        <v>0</v>
      </c>
      <c r="AF584" s="2">
        <v>0</v>
      </c>
      <c r="AG584" s="2">
        <v>0</v>
      </c>
      <c r="AH584" s="2">
        <v>0</v>
      </c>
      <c r="AK584" s="2" t="s">
        <v>91</v>
      </c>
    </row>
    <row r="585" spans="1:37" ht="27">
      <c r="A585" s="7" t="s">
        <v>1104</v>
      </c>
      <c r="B585" s="5" t="s">
        <v>1463</v>
      </c>
      <c r="C585" s="2" t="s">
        <v>60</v>
      </c>
      <c r="G585" s="2" t="s">
        <v>48</v>
      </c>
      <c r="R585" s="2" t="s">
        <v>1372</v>
      </c>
      <c r="S585" s="2" t="s">
        <v>51</v>
      </c>
      <c r="T585" s="2" t="s">
        <v>1386</v>
      </c>
      <c r="V585" s="2" t="s">
        <v>1464</v>
      </c>
      <c r="W585" s="2" t="s">
        <v>53</v>
      </c>
      <c r="AA585" s="2">
        <v>0</v>
      </c>
      <c r="AB585" s="2">
        <v>0</v>
      </c>
      <c r="AC585" s="2">
        <v>0</v>
      </c>
      <c r="AD585" s="2">
        <v>0</v>
      </c>
      <c r="AE585" s="2">
        <v>0</v>
      </c>
      <c r="AF585" s="2">
        <v>0</v>
      </c>
      <c r="AG585" s="2">
        <v>0</v>
      </c>
      <c r="AH585" s="2">
        <v>0</v>
      </c>
    </row>
    <row r="586" spans="1:37">
      <c r="A586" s="7" t="s">
        <v>1104</v>
      </c>
      <c r="B586" s="5" t="s">
        <v>1465</v>
      </c>
      <c r="C586" s="2" t="s">
        <v>60</v>
      </c>
      <c r="G586" s="2" t="s">
        <v>48</v>
      </c>
      <c r="R586" s="2" t="s">
        <v>1372</v>
      </c>
      <c r="S586" s="2" t="s">
        <v>51</v>
      </c>
      <c r="T586" s="2" t="s">
        <v>1466</v>
      </c>
      <c r="V586" s="2" t="s">
        <v>1467</v>
      </c>
      <c r="W586" s="2" t="s">
        <v>53</v>
      </c>
      <c r="AA586" s="2">
        <v>0</v>
      </c>
      <c r="AB586" s="2">
        <v>0</v>
      </c>
      <c r="AC586" s="2">
        <v>0</v>
      </c>
      <c r="AD586" s="2">
        <v>0</v>
      </c>
      <c r="AE586" s="2">
        <v>0</v>
      </c>
      <c r="AF586" s="2">
        <v>0</v>
      </c>
      <c r="AG586" s="2">
        <v>0</v>
      </c>
      <c r="AH586" s="2">
        <v>0</v>
      </c>
    </row>
    <row r="587" spans="1:37" ht="27">
      <c r="A587" s="7" t="s">
        <v>1104</v>
      </c>
      <c r="B587" s="5" t="s">
        <v>1468</v>
      </c>
      <c r="C587" s="2" t="s">
        <v>60</v>
      </c>
      <c r="G587" s="2" t="s">
        <v>48</v>
      </c>
      <c r="R587" s="2" t="s">
        <v>1372</v>
      </c>
      <c r="S587" s="2" t="s">
        <v>51</v>
      </c>
      <c r="T587" s="2" t="s">
        <v>1386</v>
      </c>
      <c r="V587" s="2" t="s">
        <v>1469</v>
      </c>
      <c r="W587" s="2" t="s">
        <v>53</v>
      </c>
      <c r="AA587" s="2">
        <v>0</v>
      </c>
      <c r="AB587" s="2">
        <v>0</v>
      </c>
      <c r="AC587" s="2">
        <v>0</v>
      </c>
      <c r="AD587" s="2">
        <v>0</v>
      </c>
      <c r="AE587" s="2">
        <v>0</v>
      </c>
      <c r="AF587" s="2">
        <v>0</v>
      </c>
      <c r="AG587" s="2">
        <v>0</v>
      </c>
      <c r="AH587" s="2">
        <v>0</v>
      </c>
    </row>
    <row r="588" spans="1:37">
      <c r="A588" s="7" t="s">
        <v>1104</v>
      </c>
      <c r="B588" s="5" t="s">
        <v>1470</v>
      </c>
      <c r="C588" s="2" t="s">
        <v>60</v>
      </c>
      <c r="G588" s="2" t="s">
        <v>48</v>
      </c>
      <c r="R588" s="2" t="s">
        <v>1372</v>
      </c>
      <c r="S588" s="2" t="s">
        <v>51</v>
      </c>
      <c r="T588" s="2" t="s">
        <v>1386</v>
      </c>
      <c r="V588" s="2" t="s">
        <v>1471</v>
      </c>
      <c r="W588" s="2" t="s">
        <v>53</v>
      </c>
      <c r="AA588" s="2">
        <v>0</v>
      </c>
      <c r="AB588" s="2">
        <v>0</v>
      </c>
      <c r="AC588" s="2">
        <v>0</v>
      </c>
      <c r="AD588" s="2">
        <v>0</v>
      </c>
      <c r="AE588" s="2">
        <v>0</v>
      </c>
      <c r="AF588" s="2">
        <v>0</v>
      </c>
      <c r="AG588" s="2">
        <v>0</v>
      </c>
      <c r="AH588" s="2">
        <v>0</v>
      </c>
    </row>
    <row r="589" spans="1:37" ht="27">
      <c r="A589" s="7" t="s">
        <v>1104</v>
      </c>
      <c r="B589" s="5" t="s">
        <v>1472</v>
      </c>
      <c r="C589" s="2" t="s">
        <v>60</v>
      </c>
      <c r="G589" s="2" t="s">
        <v>48</v>
      </c>
      <c r="R589" s="2" t="s">
        <v>1372</v>
      </c>
      <c r="S589" s="2" t="s">
        <v>51</v>
      </c>
      <c r="T589" s="2" t="s">
        <v>1386</v>
      </c>
      <c r="U589" s="2" t="s">
        <v>705</v>
      </c>
      <c r="V589" s="2" t="s">
        <v>1473</v>
      </c>
      <c r="W589" s="2" t="s">
        <v>53</v>
      </c>
      <c r="AA589" s="2">
        <v>0</v>
      </c>
      <c r="AB589" s="2">
        <v>0</v>
      </c>
      <c r="AC589" s="2">
        <v>0</v>
      </c>
      <c r="AD589" s="2">
        <v>0</v>
      </c>
      <c r="AE589" s="2">
        <v>0</v>
      </c>
      <c r="AF589" s="2">
        <v>0</v>
      </c>
      <c r="AG589" s="2">
        <v>0</v>
      </c>
      <c r="AH589" s="2">
        <v>0</v>
      </c>
      <c r="AK589" s="2" t="s">
        <v>91</v>
      </c>
    </row>
    <row r="590" spans="1:37" ht="27">
      <c r="A590" s="7" t="s">
        <v>1104</v>
      </c>
      <c r="B590" s="5" t="s">
        <v>1474</v>
      </c>
      <c r="C590" s="2" t="s">
        <v>60</v>
      </c>
      <c r="G590" s="2" t="s">
        <v>48</v>
      </c>
      <c r="R590" s="2" t="s">
        <v>1372</v>
      </c>
      <c r="S590" s="2" t="s">
        <v>51</v>
      </c>
      <c r="T590" s="2" t="s">
        <v>1386</v>
      </c>
      <c r="U590" s="2" t="s">
        <v>705</v>
      </c>
      <c r="V590" s="2" t="s">
        <v>1475</v>
      </c>
      <c r="W590" s="2" t="s">
        <v>53</v>
      </c>
      <c r="AA590" s="2">
        <v>0</v>
      </c>
      <c r="AB590" s="2">
        <v>0</v>
      </c>
      <c r="AC590" s="2">
        <v>0</v>
      </c>
      <c r="AD590" s="2">
        <v>0</v>
      </c>
      <c r="AE590" s="2">
        <v>0</v>
      </c>
      <c r="AF590" s="2">
        <v>0</v>
      </c>
      <c r="AG590" s="2">
        <v>0</v>
      </c>
      <c r="AH590" s="2">
        <v>0</v>
      </c>
      <c r="AK590" s="2" t="s">
        <v>91</v>
      </c>
    </row>
    <row r="591" spans="1:37">
      <c r="A591" s="7" t="s">
        <v>1104</v>
      </c>
      <c r="B591" s="5" t="s">
        <v>1476</v>
      </c>
      <c r="C591" s="2" t="s">
        <v>60</v>
      </c>
      <c r="G591" s="2" t="s">
        <v>48</v>
      </c>
      <c r="R591" s="2" t="s">
        <v>1372</v>
      </c>
      <c r="S591" s="2" t="s">
        <v>51</v>
      </c>
      <c r="T591" s="2" t="s">
        <v>1386</v>
      </c>
      <c r="U591" s="2" t="s">
        <v>705</v>
      </c>
      <c r="V591" s="2" t="s">
        <v>1477</v>
      </c>
      <c r="W591" s="2" t="s">
        <v>53</v>
      </c>
      <c r="AA591" s="2">
        <v>0</v>
      </c>
      <c r="AB591" s="2">
        <v>0</v>
      </c>
      <c r="AC591" s="2">
        <v>0</v>
      </c>
      <c r="AD591" s="2">
        <v>0</v>
      </c>
      <c r="AE591" s="2">
        <v>0</v>
      </c>
      <c r="AF591" s="2">
        <v>0</v>
      </c>
      <c r="AG591" s="2">
        <v>0</v>
      </c>
      <c r="AH591" s="2">
        <v>0</v>
      </c>
      <c r="AK591" s="2" t="s">
        <v>91</v>
      </c>
    </row>
    <row r="592" spans="1:37" ht="27">
      <c r="A592" s="7" t="s">
        <v>1104</v>
      </c>
      <c r="B592" s="5" t="s">
        <v>1478</v>
      </c>
      <c r="C592" s="2" t="s">
        <v>60</v>
      </c>
      <c r="G592" s="2" t="s">
        <v>48</v>
      </c>
      <c r="R592" s="2" t="s">
        <v>1372</v>
      </c>
      <c r="S592" s="2" t="s">
        <v>51</v>
      </c>
      <c r="T592" s="2" t="s">
        <v>1461</v>
      </c>
      <c r="U592" s="2" t="s">
        <v>705</v>
      </c>
      <c r="V592" s="2" t="s">
        <v>1479</v>
      </c>
      <c r="W592" s="2" t="s">
        <v>53</v>
      </c>
      <c r="AA592" s="2">
        <v>0</v>
      </c>
      <c r="AB592" s="2">
        <v>0</v>
      </c>
      <c r="AC592" s="2">
        <v>0</v>
      </c>
      <c r="AD592" s="2">
        <v>0</v>
      </c>
      <c r="AE592" s="2">
        <v>0</v>
      </c>
      <c r="AF592" s="2">
        <v>0</v>
      </c>
      <c r="AG592" s="2">
        <v>0</v>
      </c>
      <c r="AH592" s="2">
        <v>0</v>
      </c>
      <c r="AK592" s="2" t="s">
        <v>91</v>
      </c>
    </row>
    <row r="593" spans="1:37" ht="27">
      <c r="A593" s="7" t="s">
        <v>1104</v>
      </c>
      <c r="B593" s="5" t="s">
        <v>1480</v>
      </c>
      <c r="C593" s="2" t="s">
        <v>60</v>
      </c>
      <c r="G593" s="2" t="s">
        <v>48</v>
      </c>
      <c r="R593" s="2" t="s">
        <v>1372</v>
      </c>
      <c r="S593" s="2" t="s">
        <v>51</v>
      </c>
      <c r="T593" s="2" t="s">
        <v>1454</v>
      </c>
      <c r="V593" s="2" t="s">
        <v>1481</v>
      </c>
      <c r="W593" s="2" t="s">
        <v>53</v>
      </c>
      <c r="AA593" s="2">
        <v>0</v>
      </c>
      <c r="AB593" s="2">
        <v>0</v>
      </c>
      <c r="AC593" s="2">
        <v>0</v>
      </c>
      <c r="AD593" s="2">
        <v>0</v>
      </c>
      <c r="AE593" s="2">
        <v>0</v>
      </c>
      <c r="AF593" s="2">
        <v>0</v>
      </c>
      <c r="AG593" s="2">
        <v>0</v>
      </c>
      <c r="AH593" s="2">
        <v>0</v>
      </c>
    </row>
    <row r="594" spans="1:37" ht="27">
      <c r="A594" s="7" t="s">
        <v>1104</v>
      </c>
      <c r="B594" s="5" t="s">
        <v>1482</v>
      </c>
      <c r="C594" s="2" t="s">
        <v>60</v>
      </c>
      <c r="G594" s="2" t="s">
        <v>48</v>
      </c>
      <c r="R594" s="2" t="s">
        <v>1372</v>
      </c>
      <c r="S594" s="2" t="s">
        <v>51</v>
      </c>
      <c r="T594" s="2" t="s">
        <v>1386</v>
      </c>
      <c r="V594" s="2" t="s">
        <v>1483</v>
      </c>
      <c r="W594" s="2" t="s">
        <v>53</v>
      </c>
      <c r="AA594" s="2">
        <v>0</v>
      </c>
      <c r="AB594" s="2">
        <v>0</v>
      </c>
      <c r="AC594" s="2">
        <v>0</v>
      </c>
      <c r="AD594" s="2">
        <v>0</v>
      </c>
      <c r="AE594" s="2">
        <v>0</v>
      </c>
      <c r="AF594" s="2">
        <v>0</v>
      </c>
      <c r="AG594" s="2">
        <v>0</v>
      </c>
      <c r="AH594" s="2">
        <v>0</v>
      </c>
    </row>
    <row r="595" spans="1:37" ht="27">
      <c r="A595" s="7" t="s">
        <v>1104</v>
      </c>
      <c r="B595" s="5" t="s">
        <v>1484</v>
      </c>
      <c r="C595" s="2" t="s">
        <v>60</v>
      </c>
      <c r="G595" s="2" t="s">
        <v>48</v>
      </c>
      <c r="R595" s="2" t="s">
        <v>1372</v>
      </c>
      <c r="S595" s="2" t="s">
        <v>51</v>
      </c>
      <c r="T595" s="2" t="s">
        <v>1386</v>
      </c>
      <c r="V595" s="2" t="s">
        <v>1485</v>
      </c>
      <c r="W595" s="2" t="s">
        <v>53</v>
      </c>
      <c r="AA595" s="2">
        <v>0</v>
      </c>
      <c r="AB595" s="2">
        <v>0</v>
      </c>
      <c r="AC595" s="2">
        <v>0</v>
      </c>
      <c r="AD595" s="2">
        <v>0</v>
      </c>
      <c r="AE595" s="2">
        <v>0</v>
      </c>
      <c r="AF595" s="2">
        <v>0</v>
      </c>
      <c r="AG595" s="2">
        <v>0</v>
      </c>
      <c r="AH595" s="2">
        <v>0</v>
      </c>
    </row>
    <row r="596" spans="1:37" ht="40.5">
      <c r="A596" s="7" t="s">
        <v>1104</v>
      </c>
      <c r="B596" s="5" t="s">
        <v>1486</v>
      </c>
      <c r="C596" s="2" t="s">
        <v>60</v>
      </c>
      <c r="G596" s="2" t="s">
        <v>48</v>
      </c>
      <c r="R596" s="2" t="s">
        <v>1372</v>
      </c>
      <c r="S596" s="2" t="s">
        <v>51</v>
      </c>
      <c r="T596" s="2" t="s">
        <v>1386</v>
      </c>
      <c r="V596" s="2" t="s">
        <v>1487</v>
      </c>
      <c r="W596" s="2" t="s">
        <v>53</v>
      </c>
      <c r="AA596" s="2">
        <v>0</v>
      </c>
      <c r="AB596" s="2">
        <v>0</v>
      </c>
      <c r="AC596" s="2">
        <v>0</v>
      </c>
      <c r="AD596" s="2">
        <v>0</v>
      </c>
      <c r="AE596" s="2">
        <v>0</v>
      </c>
      <c r="AF596" s="2">
        <v>0</v>
      </c>
      <c r="AG596" s="2">
        <v>0</v>
      </c>
      <c r="AH596" s="2">
        <v>0</v>
      </c>
    </row>
    <row r="597" spans="1:37" ht="27">
      <c r="A597" s="7" t="s">
        <v>1104</v>
      </c>
      <c r="B597" s="5" t="s">
        <v>1488</v>
      </c>
      <c r="C597" s="2" t="s">
        <v>60</v>
      </c>
      <c r="G597" s="2" t="s">
        <v>48</v>
      </c>
      <c r="R597" s="2" t="s">
        <v>1372</v>
      </c>
      <c r="S597" s="2" t="s">
        <v>51</v>
      </c>
      <c r="T597" s="2" t="s">
        <v>1386</v>
      </c>
      <c r="U597" s="2" t="s">
        <v>705</v>
      </c>
      <c r="V597" s="2" t="s">
        <v>1489</v>
      </c>
      <c r="W597" s="2" t="s">
        <v>53</v>
      </c>
      <c r="AA597" s="2">
        <v>0</v>
      </c>
      <c r="AB597" s="2">
        <v>0</v>
      </c>
      <c r="AC597" s="2">
        <v>0</v>
      </c>
      <c r="AD597" s="2">
        <v>0</v>
      </c>
      <c r="AE597" s="2">
        <v>0</v>
      </c>
      <c r="AF597" s="2">
        <v>0</v>
      </c>
      <c r="AG597" s="2">
        <v>0</v>
      </c>
      <c r="AH597" s="2">
        <v>0</v>
      </c>
      <c r="AK597" s="2" t="s">
        <v>91</v>
      </c>
    </row>
    <row r="598" spans="1:37" ht="27">
      <c r="A598" s="7" t="s">
        <v>1104</v>
      </c>
      <c r="B598" s="5" t="s">
        <v>1490</v>
      </c>
      <c r="C598" s="2" t="s">
        <v>60</v>
      </c>
      <c r="G598" s="2" t="s">
        <v>48</v>
      </c>
      <c r="R598" s="2" t="s">
        <v>1372</v>
      </c>
      <c r="S598" s="2" t="s">
        <v>51</v>
      </c>
      <c r="T598" s="2" t="s">
        <v>1386</v>
      </c>
      <c r="V598" s="2" t="s">
        <v>1491</v>
      </c>
      <c r="W598" s="2" t="s">
        <v>53</v>
      </c>
      <c r="AA598" s="2">
        <v>0</v>
      </c>
      <c r="AB598" s="2">
        <v>0</v>
      </c>
      <c r="AC598" s="2">
        <v>0</v>
      </c>
      <c r="AD598" s="2">
        <v>0</v>
      </c>
      <c r="AE598" s="2">
        <v>0</v>
      </c>
      <c r="AF598" s="2">
        <v>0</v>
      </c>
      <c r="AG598" s="2">
        <v>0</v>
      </c>
      <c r="AH598" s="2">
        <v>0</v>
      </c>
    </row>
    <row r="599" spans="1:37" ht="27">
      <c r="A599" s="7" t="s">
        <v>1104</v>
      </c>
      <c r="B599" s="5" t="s">
        <v>1492</v>
      </c>
      <c r="C599" s="2" t="s">
        <v>60</v>
      </c>
      <c r="G599" s="2" t="s">
        <v>48</v>
      </c>
      <c r="R599" s="2" t="s">
        <v>1372</v>
      </c>
      <c r="S599" s="2" t="s">
        <v>51</v>
      </c>
      <c r="T599" s="2" t="s">
        <v>1386</v>
      </c>
      <c r="V599" s="2" t="s">
        <v>1493</v>
      </c>
      <c r="W599" s="2" t="s">
        <v>53</v>
      </c>
      <c r="AA599" s="2">
        <v>0</v>
      </c>
      <c r="AB599" s="2">
        <v>0</v>
      </c>
      <c r="AC599" s="2">
        <v>0</v>
      </c>
      <c r="AD599" s="2">
        <v>0</v>
      </c>
      <c r="AE599" s="2">
        <v>0</v>
      </c>
      <c r="AF599" s="2">
        <v>0</v>
      </c>
      <c r="AG599" s="2">
        <v>0</v>
      </c>
      <c r="AH599" s="2">
        <v>0</v>
      </c>
    </row>
    <row r="600" spans="1:37" ht="40.5">
      <c r="A600" s="7" t="s">
        <v>1104</v>
      </c>
      <c r="B600" s="5" t="s">
        <v>1494</v>
      </c>
      <c r="C600" s="2" t="s">
        <v>60</v>
      </c>
      <c r="G600" s="2" t="s">
        <v>48</v>
      </c>
      <c r="R600" s="2" t="s">
        <v>1372</v>
      </c>
      <c r="S600" s="2" t="s">
        <v>51</v>
      </c>
      <c r="T600" s="2" t="s">
        <v>1386</v>
      </c>
      <c r="V600" s="2" t="s">
        <v>1495</v>
      </c>
      <c r="W600" s="2" t="s">
        <v>53</v>
      </c>
      <c r="AA600" s="2">
        <v>0</v>
      </c>
      <c r="AB600" s="2">
        <v>0</v>
      </c>
      <c r="AC600" s="2">
        <v>0</v>
      </c>
      <c r="AD600" s="2">
        <v>0</v>
      </c>
      <c r="AE600" s="2">
        <v>0</v>
      </c>
      <c r="AF600" s="2">
        <v>0</v>
      </c>
      <c r="AG600" s="2">
        <v>0</v>
      </c>
      <c r="AH600" s="2">
        <v>0</v>
      </c>
    </row>
    <row r="601" spans="1:37" ht="27">
      <c r="A601" s="7" t="s">
        <v>1104</v>
      </c>
      <c r="B601" s="5" t="s">
        <v>1496</v>
      </c>
      <c r="C601" s="2" t="s">
        <v>60</v>
      </c>
      <c r="G601" s="2" t="s">
        <v>48</v>
      </c>
      <c r="R601" s="2" t="s">
        <v>1372</v>
      </c>
      <c r="S601" s="2" t="s">
        <v>51</v>
      </c>
      <c r="T601" s="2" t="s">
        <v>1386</v>
      </c>
      <c r="U601" s="2" t="s">
        <v>705</v>
      </c>
      <c r="V601" s="2" t="s">
        <v>1497</v>
      </c>
      <c r="W601" s="2" t="s">
        <v>53</v>
      </c>
      <c r="AA601" s="2">
        <v>0</v>
      </c>
      <c r="AB601" s="2">
        <v>0</v>
      </c>
      <c r="AC601" s="2">
        <v>0</v>
      </c>
      <c r="AD601" s="2">
        <v>0</v>
      </c>
      <c r="AE601" s="2">
        <v>0</v>
      </c>
      <c r="AF601" s="2">
        <v>0</v>
      </c>
      <c r="AG601" s="2">
        <v>0</v>
      </c>
      <c r="AH601" s="2">
        <v>0</v>
      </c>
      <c r="AK601" s="2" t="s">
        <v>91</v>
      </c>
    </row>
    <row r="602" spans="1:37" ht="27">
      <c r="A602" s="7" t="s">
        <v>1104</v>
      </c>
      <c r="B602" s="5" t="s">
        <v>1498</v>
      </c>
      <c r="C602" s="2" t="s">
        <v>60</v>
      </c>
      <c r="G602" s="2" t="s">
        <v>48</v>
      </c>
      <c r="R602" s="2" t="s">
        <v>1372</v>
      </c>
      <c r="S602" s="2" t="s">
        <v>144</v>
      </c>
      <c r="T602" s="2" t="s">
        <v>1499</v>
      </c>
      <c r="V602" s="2" t="s">
        <v>1500</v>
      </c>
      <c r="W602" s="2" t="s">
        <v>53</v>
      </c>
      <c r="AA602" s="2">
        <v>0</v>
      </c>
      <c r="AB602" s="2">
        <v>0</v>
      </c>
      <c r="AC602" s="2">
        <v>0</v>
      </c>
      <c r="AD602" s="2">
        <v>0</v>
      </c>
      <c r="AE602" s="2">
        <v>0</v>
      </c>
      <c r="AF602" s="2">
        <v>0</v>
      </c>
      <c r="AG602" s="2">
        <v>0</v>
      </c>
      <c r="AH602" s="2">
        <v>0</v>
      </c>
    </row>
    <row r="603" spans="1:37">
      <c r="A603" s="7" t="s">
        <v>1104</v>
      </c>
      <c r="B603" s="5" t="s">
        <v>1501</v>
      </c>
      <c r="C603" s="2" t="s">
        <v>60</v>
      </c>
      <c r="G603" s="2" t="s">
        <v>48</v>
      </c>
      <c r="R603" s="2" t="s">
        <v>1372</v>
      </c>
      <c r="S603" s="2" t="s">
        <v>51</v>
      </c>
      <c r="T603" s="2" t="s">
        <v>1454</v>
      </c>
      <c r="V603" s="2" t="s">
        <v>1502</v>
      </c>
      <c r="W603" s="2" t="s">
        <v>53</v>
      </c>
      <c r="AA603" s="2">
        <v>0</v>
      </c>
      <c r="AB603" s="2">
        <v>0</v>
      </c>
      <c r="AC603" s="2">
        <v>0</v>
      </c>
      <c r="AD603" s="2">
        <v>0</v>
      </c>
      <c r="AE603" s="2">
        <v>0</v>
      </c>
      <c r="AF603" s="2">
        <v>0</v>
      </c>
      <c r="AG603" s="2">
        <v>0</v>
      </c>
      <c r="AH603" s="2">
        <v>0</v>
      </c>
    </row>
    <row r="604" spans="1:37" ht="27">
      <c r="A604" s="7" t="s">
        <v>1104</v>
      </c>
      <c r="B604" s="5" t="s">
        <v>1503</v>
      </c>
      <c r="C604" s="2" t="s">
        <v>60</v>
      </c>
      <c r="G604" s="2" t="s">
        <v>48</v>
      </c>
      <c r="R604" s="2" t="s">
        <v>1372</v>
      </c>
      <c r="S604" s="2" t="s">
        <v>144</v>
      </c>
      <c r="T604" s="2" t="s">
        <v>1504</v>
      </c>
      <c r="V604" s="2" t="s">
        <v>1505</v>
      </c>
      <c r="W604" s="2" t="s">
        <v>53</v>
      </c>
      <c r="AA604" s="2">
        <v>0</v>
      </c>
      <c r="AB604" s="2">
        <v>0</v>
      </c>
      <c r="AC604" s="2">
        <v>0</v>
      </c>
      <c r="AD604" s="2">
        <v>0</v>
      </c>
      <c r="AE604" s="2">
        <v>0</v>
      </c>
      <c r="AF604" s="2">
        <v>0</v>
      </c>
      <c r="AG604" s="2">
        <v>0</v>
      </c>
      <c r="AH604" s="2">
        <v>0</v>
      </c>
    </row>
    <row r="605" spans="1:37" ht="40.5">
      <c r="A605" s="7" t="s">
        <v>1104</v>
      </c>
      <c r="B605" s="5" t="s">
        <v>1506</v>
      </c>
      <c r="C605" s="2" t="s">
        <v>60</v>
      </c>
      <c r="G605" s="2" t="s">
        <v>48</v>
      </c>
      <c r="R605" s="2" t="s">
        <v>1372</v>
      </c>
      <c r="S605" s="2" t="s">
        <v>51</v>
      </c>
      <c r="T605" s="2" t="s">
        <v>1383</v>
      </c>
      <c r="V605" s="2" t="s">
        <v>1507</v>
      </c>
      <c r="W605" s="2" t="s">
        <v>53</v>
      </c>
      <c r="AA605" s="2">
        <v>0</v>
      </c>
      <c r="AB605" s="2">
        <v>0</v>
      </c>
      <c r="AC605" s="2">
        <v>0</v>
      </c>
      <c r="AD605" s="2">
        <v>0</v>
      </c>
      <c r="AE605" s="2">
        <v>0</v>
      </c>
      <c r="AF605" s="2">
        <v>0</v>
      </c>
      <c r="AG605" s="2">
        <v>0</v>
      </c>
      <c r="AH605" s="2">
        <v>0</v>
      </c>
    </row>
    <row r="606" spans="1:37" ht="27">
      <c r="A606" s="7" t="s">
        <v>1104</v>
      </c>
      <c r="B606" s="5" t="s">
        <v>1508</v>
      </c>
      <c r="C606" s="2" t="s">
        <v>60</v>
      </c>
      <c r="G606" s="2" t="s">
        <v>48</v>
      </c>
      <c r="R606" s="2" t="s">
        <v>1372</v>
      </c>
      <c r="S606" s="2" t="s">
        <v>51</v>
      </c>
      <c r="T606" s="2" t="s">
        <v>1441</v>
      </c>
      <c r="V606" s="2" t="s">
        <v>1509</v>
      </c>
      <c r="W606" s="2" t="s">
        <v>53</v>
      </c>
      <c r="AA606" s="2">
        <v>0</v>
      </c>
      <c r="AB606" s="2">
        <v>0</v>
      </c>
      <c r="AC606" s="2">
        <v>0</v>
      </c>
      <c r="AD606" s="2">
        <v>0</v>
      </c>
      <c r="AE606" s="2">
        <v>0</v>
      </c>
      <c r="AF606" s="2">
        <v>0</v>
      </c>
      <c r="AG606" s="2">
        <v>0</v>
      </c>
      <c r="AH606" s="2">
        <v>0</v>
      </c>
    </row>
    <row r="607" spans="1:37" ht="27">
      <c r="A607" s="7" t="s">
        <v>1104</v>
      </c>
      <c r="B607" s="5" t="s">
        <v>1510</v>
      </c>
      <c r="C607" s="2" t="s">
        <v>60</v>
      </c>
      <c r="G607" s="2" t="s">
        <v>48</v>
      </c>
      <c r="R607" s="2" t="s">
        <v>1372</v>
      </c>
      <c r="S607" s="2" t="s">
        <v>51</v>
      </c>
      <c r="T607" s="2" t="s">
        <v>1511</v>
      </c>
      <c r="V607" s="2" t="s">
        <v>1512</v>
      </c>
      <c r="W607" s="2" t="s">
        <v>53</v>
      </c>
      <c r="AA607" s="2">
        <v>0</v>
      </c>
      <c r="AB607" s="2">
        <v>0</v>
      </c>
      <c r="AC607" s="2">
        <v>0</v>
      </c>
      <c r="AD607" s="2">
        <v>0</v>
      </c>
      <c r="AE607" s="2">
        <v>0</v>
      </c>
      <c r="AF607" s="2">
        <v>0</v>
      </c>
      <c r="AG607" s="2">
        <v>0</v>
      </c>
      <c r="AH607" s="2">
        <v>0</v>
      </c>
    </row>
    <row r="608" spans="1:37" ht="40.5">
      <c r="A608" s="7" t="s">
        <v>1104</v>
      </c>
      <c r="B608" s="5" t="s">
        <v>1513</v>
      </c>
      <c r="C608" s="2" t="s">
        <v>60</v>
      </c>
      <c r="G608" s="2" t="s">
        <v>48</v>
      </c>
      <c r="R608" s="2" t="s">
        <v>1372</v>
      </c>
      <c r="S608" s="2" t="s">
        <v>144</v>
      </c>
      <c r="T608" s="2" t="s">
        <v>1514</v>
      </c>
      <c r="V608" s="2" t="s">
        <v>1515</v>
      </c>
      <c r="W608" s="2" t="s">
        <v>53</v>
      </c>
      <c r="AA608" s="2">
        <v>0</v>
      </c>
      <c r="AB608" s="2">
        <v>0</v>
      </c>
      <c r="AC608" s="2">
        <v>0</v>
      </c>
      <c r="AD608" s="2">
        <v>0</v>
      </c>
      <c r="AE608" s="2">
        <v>0</v>
      </c>
      <c r="AF608" s="2">
        <v>0</v>
      </c>
      <c r="AG608" s="2">
        <v>0</v>
      </c>
      <c r="AH608" s="2">
        <v>0</v>
      </c>
    </row>
    <row r="609" spans="1:34" ht="27">
      <c r="A609" s="7" t="s">
        <v>1104</v>
      </c>
      <c r="B609" s="5" t="s">
        <v>1516</v>
      </c>
      <c r="C609" s="2" t="s">
        <v>60</v>
      </c>
      <c r="G609" s="2" t="s">
        <v>48</v>
      </c>
      <c r="R609" s="2" t="s">
        <v>1372</v>
      </c>
      <c r="S609" s="2" t="s">
        <v>51</v>
      </c>
      <c r="T609" s="2" t="s">
        <v>1511</v>
      </c>
      <c r="V609" s="2" t="s">
        <v>1517</v>
      </c>
      <c r="W609" s="2" t="s">
        <v>53</v>
      </c>
      <c r="AA609" s="2">
        <v>0</v>
      </c>
      <c r="AB609" s="2">
        <v>0</v>
      </c>
      <c r="AC609" s="2">
        <v>0</v>
      </c>
      <c r="AD609" s="2">
        <v>0</v>
      </c>
      <c r="AE609" s="2">
        <v>0</v>
      </c>
      <c r="AF609" s="2">
        <v>0</v>
      </c>
      <c r="AG609" s="2">
        <v>0</v>
      </c>
      <c r="AH609" s="2">
        <v>0</v>
      </c>
    </row>
    <row r="610" spans="1:34" ht="27">
      <c r="A610" s="7" t="s">
        <v>1104</v>
      </c>
      <c r="B610" s="5" t="s">
        <v>1518</v>
      </c>
      <c r="C610" s="2" t="s">
        <v>60</v>
      </c>
      <c r="G610" s="2" t="s">
        <v>48</v>
      </c>
      <c r="R610" s="2" t="s">
        <v>1372</v>
      </c>
      <c r="S610" s="2" t="s">
        <v>144</v>
      </c>
      <c r="T610" s="2" t="s">
        <v>1499</v>
      </c>
      <c r="V610" s="2" t="s">
        <v>1519</v>
      </c>
      <c r="W610" s="2" t="s">
        <v>53</v>
      </c>
      <c r="AA610" s="2">
        <v>0</v>
      </c>
      <c r="AB610" s="2">
        <v>0</v>
      </c>
      <c r="AC610" s="2">
        <v>0</v>
      </c>
      <c r="AD610" s="2">
        <v>0</v>
      </c>
      <c r="AE610" s="2">
        <v>0</v>
      </c>
      <c r="AF610" s="2">
        <v>0</v>
      </c>
      <c r="AG610" s="2">
        <v>0</v>
      </c>
      <c r="AH610" s="2">
        <v>0</v>
      </c>
    </row>
    <row r="611" spans="1:34" ht="40.5">
      <c r="A611" s="7" t="s">
        <v>1104</v>
      </c>
      <c r="B611" s="5" t="s">
        <v>1520</v>
      </c>
      <c r="C611" s="2" t="s">
        <v>60</v>
      </c>
      <c r="G611" s="2" t="s">
        <v>48</v>
      </c>
      <c r="R611" s="2" t="s">
        <v>1372</v>
      </c>
      <c r="S611" s="2" t="s">
        <v>51</v>
      </c>
      <c r="T611" s="2" t="s">
        <v>1386</v>
      </c>
      <c r="V611" s="2" t="s">
        <v>1521</v>
      </c>
      <c r="W611" s="2" t="s">
        <v>53</v>
      </c>
      <c r="AA611" s="2">
        <v>0</v>
      </c>
      <c r="AB611" s="2">
        <v>0</v>
      </c>
      <c r="AC611" s="2">
        <v>0</v>
      </c>
      <c r="AD611" s="2">
        <v>0</v>
      </c>
      <c r="AE611" s="2">
        <v>0</v>
      </c>
      <c r="AF611" s="2">
        <v>0</v>
      </c>
      <c r="AG611" s="2">
        <v>0</v>
      </c>
      <c r="AH611" s="2">
        <v>0</v>
      </c>
    </row>
    <row r="612" spans="1:34" ht="27">
      <c r="A612" s="7" t="s">
        <v>1104</v>
      </c>
      <c r="B612" s="5" t="s">
        <v>1522</v>
      </c>
      <c r="C612" s="2" t="s">
        <v>60</v>
      </c>
      <c r="G612" s="2" t="s">
        <v>48</v>
      </c>
      <c r="R612" s="2" t="s">
        <v>1372</v>
      </c>
      <c r="S612" s="2" t="s">
        <v>144</v>
      </c>
      <c r="T612" s="2" t="s">
        <v>1523</v>
      </c>
      <c r="V612" s="2" t="s">
        <v>1524</v>
      </c>
      <c r="W612" s="2" t="s">
        <v>53</v>
      </c>
      <c r="AA612" s="2">
        <v>0</v>
      </c>
      <c r="AB612" s="2">
        <v>0</v>
      </c>
      <c r="AC612" s="2">
        <v>0</v>
      </c>
      <c r="AD612" s="2">
        <v>0</v>
      </c>
      <c r="AE612" s="2">
        <v>0</v>
      </c>
      <c r="AF612" s="2">
        <v>0</v>
      </c>
      <c r="AG612" s="2">
        <v>0</v>
      </c>
      <c r="AH612" s="2">
        <v>0</v>
      </c>
    </row>
    <row r="613" spans="1:34" ht="27">
      <c r="A613" s="7" t="s">
        <v>1104</v>
      </c>
      <c r="B613" s="5" t="s">
        <v>1525</v>
      </c>
      <c r="C613" s="2" t="s">
        <v>60</v>
      </c>
      <c r="G613" s="2" t="s">
        <v>48</v>
      </c>
      <c r="R613" s="2" t="s">
        <v>1372</v>
      </c>
      <c r="S613" s="2" t="s">
        <v>51</v>
      </c>
      <c r="T613" s="2" t="s">
        <v>1386</v>
      </c>
      <c r="V613" s="2" t="s">
        <v>1526</v>
      </c>
      <c r="W613" s="2" t="s">
        <v>53</v>
      </c>
      <c r="AA613" s="2">
        <v>0</v>
      </c>
      <c r="AB613" s="2">
        <v>0</v>
      </c>
      <c r="AC613" s="2">
        <v>0</v>
      </c>
      <c r="AD613" s="2">
        <v>0</v>
      </c>
      <c r="AE613" s="2">
        <v>0</v>
      </c>
      <c r="AF613" s="2">
        <v>0</v>
      </c>
      <c r="AG613" s="2">
        <v>0</v>
      </c>
      <c r="AH613" s="2">
        <v>0</v>
      </c>
    </row>
    <row r="614" spans="1:34">
      <c r="A614" s="7" t="s">
        <v>1104</v>
      </c>
      <c r="B614" s="5" t="s">
        <v>1527</v>
      </c>
      <c r="C614" s="2" t="s">
        <v>60</v>
      </c>
      <c r="G614" s="2" t="s">
        <v>48</v>
      </c>
      <c r="R614" s="2" t="s">
        <v>1372</v>
      </c>
      <c r="S614" s="2" t="s">
        <v>51</v>
      </c>
      <c r="T614" s="2" t="s">
        <v>1383</v>
      </c>
      <c r="V614" s="2" t="s">
        <v>1528</v>
      </c>
      <c r="W614" s="2" t="s">
        <v>53</v>
      </c>
      <c r="AA614" s="2">
        <v>0</v>
      </c>
      <c r="AB614" s="2">
        <v>0</v>
      </c>
      <c r="AC614" s="2">
        <v>0</v>
      </c>
      <c r="AD614" s="2">
        <v>0</v>
      </c>
      <c r="AE614" s="2">
        <v>0</v>
      </c>
      <c r="AF614" s="2">
        <v>0</v>
      </c>
      <c r="AG614" s="2">
        <v>0</v>
      </c>
      <c r="AH614" s="2">
        <v>0</v>
      </c>
    </row>
    <row r="615" spans="1:34" ht="27">
      <c r="A615" s="7" t="s">
        <v>1104</v>
      </c>
      <c r="B615" s="5" t="s">
        <v>1529</v>
      </c>
      <c r="C615" s="2" t="s">
        <v>60</v>
      </c>
      <c r="G615" s="2" t="s">
        <v>48</v>
      </c>
      <c r="R615" s="2" t="s">
        <v>1372</v>
      </c>
      <c r="S615" s="2" t="s">
        <v>144</v>
      </c>
      <c r="T615" s="2" t="s">
        <v>1530</v>
      </c>
      <c r="V615" s="2" t="s">
        <v>1531</v>
      </c>
      <c r="W615" s="2" t="s">
        <v>53</v>
      </c>
      <c r="AA615" s="2">
        <v>0</v>
      </c>
      <c r="AB615" s="2">
        <v>0</v>
      </c>
      <c r="AC615" s="2">
        <v>0</v>
      </c>
      <c r="AD615" s="2">
        <v>0</v>
      </c>
      <c r="AE615" s="2">
        <v>0</v>
      </c>
      <c r="AF615" s="2">
        <v>0</v>
      </c>
      <c r="AG615" s="2">
        <v>0</v>
      </c>
      <c r="AH615" s="2">
        <v>0</v>
      </c>
    </row>
    <row r="616" spans="1:34" ht="27">
      <c r="A616" s="7" t="s">
        <v>1104</v>
      </c>
      <c r="B616" s="5" t="s">
        <v>1532</v>
      </c>
      <c r="C616" s="2" t="s">
        <v>60</v>
      </c>
      <c r="G616" s="2" t="s">
        <v>48</v>
      </c>
      <c r="R616" s="2" t="s">
        <v>1372</v>
      </c>
      <c r="S616" s="2" t="s">
        <v>144</v>
      </c>
      <c r="T616" s="2" t="s">
        <v>1523</v>
      </c>
      <c r="V616" s="2" t="s">
        <v>1533</v>
      </c>
      <c r="W616" s="2" t="s">
        <v>53</v>
      </c>
      <c r="AA616" s="2">
        <v>0</v>
      </c>
      <c r="AB616" s="2">
        <v>0</v>
      </c>
      <c r="AC616" s="2">
        <v>0</v>
      </c>
      <c r="AD616" s="2">
        <v>0</v>
      </c>
      <c r="AE616" s="2">
        <v>0</v>
      </c>
      <c r="AF616" s="2">
        <v>0</v>
      </c>
      <c r="AG616" s="2">
        <v>0</v>
      </c>
      <c r="AH616" s="2">
        <v>0</v>
      </c>
    </row>
    <row r="617" spans="1:34">
      <c r="A617" s="7" t="s">
        <v>1104</v>
      </c>
      <c r="B617" s="5" t="s">
        <v>1534</v>
      </c>
      <c r="C617" s="2" t="s">
        <v>60</v>
      </c>
      <c r="G617" s="2" t="s">
        <v>48</v>
      </c>
      <c r="R617" s="2" t="s">
        <v>1372</v>
      </c>
      <c r="S617" s="2" t="s">
        <v>51</v>
      </c>
      <c r="T617" s="2" t="s">
        <v>1535</v>
      </c>
      <c r="V617" s="2" t="s">
        <v>1536</v>
      </c>
      <c r="W617" s="2" t="s">
        <v>53</v>
      </c>
      <c r="AA617" s="2">
        <v>0</v>
      </c>
      <c r="AB617" s="2">
        <v>0</v>
      </c>
      <c r="AC617" s="2">
        <v>0</v>
      </c>
      <c r="AD617" s="2">
        <v>0</v>
      </c>
      <c r="AE617" s="2">
        <v>0</v>
      </c>
      <c r="AF617" s="2">
        <v>0</v>
      </c>
      <c r="AG617" s="2">
        <v>0</v>
      </c>
      <c r="AH617" s="2">
        <v>0</v>
      </c>
    </row>
    <row r="618" spans="1:34">
      <c r="A618" s="7" t="s">
        <v>1104</v>
      </c>
      <c r="B618" s="5" t="s">
        <v>1537</v>
      </c>
      <c r="C618" s="2" t="s">
        <v>60</v>
      </c>
      <c r="G618" s="2" t="s">
        <v>48</v>
      </c>
      <c r="R618" s="2" t="s">
        <v>1372</v>
      </c>
      <c r="S618" s="2" t="s">
        <v>51</v>
      </c>
      <c r="T618" s="2" t="s">
        <v>1386</v>
      </c>
      <c r="V618" s="2" t="s">
        <v>1538</v>
      </c>
      <c r="W618" s="2" t="s">
        <v>53</v>
      </c>
      <c r="AA618" s="2">
        <v>0</v>
      </c>
      <c r="AB618" s="2">
        <v>0</v>
      </c>
      <c r="AC618" s="2">
        <v>0</v>
      </c>
      <c r="AD618" s="2">
        <v>0</v>
      </c>
      <c r="AE618" s="2">
        <v>0</v>
      </c>
      <c r="AF618" s="2">
        <v>0</v>
      </c>
      <c r="AG618" s="2">
        <v>0</v>
      </c>
      <c r="AH618" s="2">
        <v>0</v>
      </c>
    </row>
    <row r="619" spans="1:34">
      <c r="A619" s="7" t="s">
        <v>1104</v>
      </c>
      <c r="B619" s="5" t="s">
        <v>1539</v>
      </c>
      <c r="C619" s="2" t="s">
        <v>60</v>
      </c>
      <c r="G619" s="2" t="s">
        <v>48</v>
      </c>
      <c r="R619" s="2" t="s">
        <v>1372</v>
      </c>
      <c r="S619" s="2" t="s">
        <v>51</v>
      </c>
      <c r="T619" s="2" t="s">
        <v>1386</v>
      </c>
      <c r="V619" s="2" t="s">
        <v>1540</v>
      </c>
      <c r="W619" s="2" t="s">
        <v>53</v>
      </c>
      <c r="AA619" s="2">
        <v>0</v>
      </c>
      <c r="AB619" s="2">
        <v>0</v>
      </c>
      <c r="AC619" s="2">
        <v>0</v>
      </c>
      <c r="AD619" s="2">
        <v>0</v>
      </c>
      <c r="AE619" s="2">
        <v>0</v>
      </c>
      <c r="AF619" s="2">
        <v>0</v>
      </c>
      <c r="AG619" s="2">
        <v>0</v>
      </c>
      <c r="AH619" s="2">
        <v>0</v>
      </c>
    </row>
    <row r="620" spans="1:34">
      <c r="A620" s="7" t="s">
        <v>1104</v>
      </c>
      <c r="B620" s="5" t="s">
        <v>1541</v>
      </c>
      <c r="C620" s="2" t="s">
        <v>60</v>
      </c>
      <c r="G620" s="2" t="s">
        <v>48</v>
      </c>
      <c r="R620" s="2" t="s">
        <v>1372</v>
      </c>
      <c r="S620" s="2" t="s">
        <v>51</v>
      </c>
      <c r="T620" s="2" t="s">
        <v>1386</v>
      </c>
      <c r="V620" s="2" t="s">
        <v>1542</v>
      </c>
      <c r="W620" s="2" t="s">
        <v>53</v>
      </c>
      <c r="AA620" s="2">
        <v>0</v>
      </c>
      <c r="AB620" s="2">
        <v>0</v>
      </c>
      <c r="AC620" s="2">
        <v>0</v>
      </c>
      <c r="AD620" s="2">
        <v>0</v>
      </c>
      <c r="AE620" s="2">
        <v>0</v>
      </c>
      <c r="AF620" s="2">
        <v>0</v>
      </c>
      <c r="AG620" s="2">
        <v>0</v>
      </c>
      <c r="AH620" s="2">
        <v>0</v>
      </c>
    </row>
    <row r="621" spans="1:34">
      <c r="A621" s="7" t="s">
        <v>1104</v>
      </c>
      <c r="B621" s="5" t="s">
        <v>1543</v>
      </c>
      <c r="C621" s="2" t="s">
        <v>60</v>
      </c>
      <c r="G621" s="2" t="s">
        <v>48</v>
      </c>
      <c r="R621" s="2" t="s">
        <v>1372</v>
      </c>
      <c r="S621" s="2" t="s">
        <v>51</v>
      </c>
      <c r="T621" s="2" t="s">
        <v>1386</v>
      </c>
      <c r="V621" s="2" t="s">
        <v>1544</v>
      </c>
      <c r="W621" s="2" t="s">
        <v>53</v>
      </c>
      <c r="AA621" s="2">
        <v>0</v>
      </c>
      <c r="AB621" s="2">
        <v>0</v>
      </c>
      <c r="AC621" s="2">
        <v>0</v>
      </c>
      <c r="AD621" s="2">
        <v>0</v>
      </c>
      <c r="AE621" s="2">
        <v>0</v>
      </c>
      <c r="AF621" s="2">
        <v>0</v>
      </c>
      <c r="AG621" s="2">
        <v>0</v>
      </c>
      <c r="AH621" s="2">
        <v>0</v>
      </c>
    </row>
    <row r="622" spans="1:34">
      <c r="A622" s="7" t="s">
        <v>1104</v>
      </c>
      <c r="B622" s="5" t="s">
        <v>1545</v>
      </c>
      <c r="C622" s="2" t="s">
        <v>60</v>
      </c>
      <c r="G622" s="2" t="s">
        <v>48</v>
      </c>
      <c r="R622" s="2" t="s">
        <v>1372</v>
      </c>
      <c r="S622" s="2" t="s">
        <v>51</v>
      </c>
      <c r="T622" s="2" t="s">
        <v>1461</v>
      </c>
      <c r="V622" s="2" t="s">
        <v>1546</v>
      </c>
      <c r="W622" s="2" t="s">
        <v>53</v>
      </c>
      <c r="AA622" s="2">
        <v>0</v>
      </c>
      <c r="AB622" s="2">
        <v>0</v>
      </c>
      <c r="AC622" s="2">
        <v>0</v>
      </c>
      <c r="AD622" s="2">
        <v>0</v>
      </c>
      <c r="AE622" s="2">
        <v>0</v>
      </c>
      <c r="AF622" s="2">
        <v>0</v>
      </c>
      <c r="AG622" s="2">
        <v>0</v>
      </c>
      <c r="AH622" s="2">
        <v>0</v>
      </c>
    </row>
    <row r="623" spans="1:34">
      <c r="A623" s="7" t="s">
        <v>1104</v>
      </c>
      <c r="B623" s="5" t="s">
        <v>1547</v>
      </c>
      <c r="C623" s="2" t="s">
        <v>60</v>
      </c>
      <c r="G623" s="2" t="s">
        <v>48</v>
      </c>
      <c r="R623" s="2" t="s">
        <v>1372</v>
      </c>
      <c r="S623" s="2" t="s">
        <v>51</v>
      </c>
      <c r="T623" s="2" t="s">
        <v>1548</v>
      </c>
      <c r="V623" s="2" t="s">
        <v>1549</v>
      </c>
      <c r="W623" s="2" t="s">
        <v>53</v>
      </c>
      <c r="AA623" s="2">
        <v>0</v>
      </c>
      <c r="AB623" s="2">
        <v>0</v>
      </c>
      <c r="AC623" s="2">
        <v>0</v>
      </c>
      <c r="AD623" s="2">
        <v>0</v>
      </c>
      <c r="AE623" s="2">
        <v>0</v>
      </c>
      <c r="AF623" s="2">
        <v>0</v>
      </c>
      <c r="AG623" s="2">
        <v>0</v>
      </c>
      <c r="AH623" s="2">
        <v>0</v>
      </c>
    </row>
    <row r="624" spans="1:34" ht="27">
      <c r="A624" s="7" t="s">
        <v>1104</v>
      </c>
      <c r="B624" s="5" t="s">
        <v>1550</v>
      </c>
      <c r="C624" s="2" t="s">
        <v>60</v>
      </c>
      <c r="G624" s="2" t="s">
        <v>48</v>
      </c>
      <c r="R624" s="2" t="s">
        <v>1372</v>
      </c>
      <c r="S624" s="2" t="s">
        <v>51</v>
      </c>
      <c r="T624" s="2" t="s">
        <v>1551</v>
      </c>
      <c r="V624" s="2" t="s">
        <v>1552</v>
      </c>
      <c r="W624" s="2" t="s">
        <v>53</v>
      </c>
      <c r="AA624" s="2">
        <v>0</v>
      </c>
      <c r="AB624" s="2">
        <v>0</v>
      </c>
      <c r="AC624" s="2">
        <v>0</v>
      </c>
      <c r="AD624" s="2">
        <v>0</v>
      </c>
      <c r="AE624" s="2">
        <v>0</v>
      </c>
      <c r="AF624" s="2">
        <v>0</v>
      </c>
      <c r="AG624" s="2">
        <v>0</v>
      </c>
      <c r="AH624" s="2">
        <v>0</v>
      </c>
    </row>
    <row r="625" spans="1:34">
      <c r="A625" s="7" t="s">
        <v>1104</v>
      </c>
      <c r="B625" s="5" t="s">
        <v>1553</v>
      </c>
      <c r="C625" s="2" t="s">
        <v>60</v>
      </c>
      <c r="G625" s="2" t="s">
        <v>48</v>
      </c>
      <c r="R625" s="2" t="s">
        <v>1372</v>
      </c>
      <c r="S625" s="2" t="s">
        <v>51</v>
      </c>
      <c r="T625" s="2" t="s">
        <v>1386</v>
      </c>
      <c r="V625" s="2" t="s">
        <v>1554</v>
      </c>
      <c r="W625" s="2" t="s">
        <v>53</v>
      </c>
      <c r="AA625" s="2">
        <v>0</v>
      </c>
      <c r="AB625" s="2">
        <v>0</v>
      </c>
      <c r="AC625" s="2">
        <v>0</v>
      </c>
      <c r="AD625" s="2">
        <v>0</v>
      </c>
      <c r="AE625" s="2">
        <v>0</v>
      </c>
      <c r="AF625" s="2">
        <v>0</v>
      </c>
      <c r="AG625" s="2">
        <v>0</v>
      </c>
      <c r="AH625" s="2">
        <v>0</v>
      </c>
    </row>
    <row r="626" spans="1:34" ht="27">
      <c r="A626" s="7" t="s">
        <v>1104</v>
      </c>
      <c r="B626" s="5" t="s">
        <v>1555</v>
      </c>
      <c r="C626" s="2" t="s">
        <v>60</v>
      </c>
      <c r="G626" s="2" t="s">
        <v>48</v>
      </c>
      <c r="R626" s="2" t="s">
        <v>1372</v>
      </c>
      <c r="S626" s="2" t="s">
        <v>51</v>
      </c>
      <c r="T626" s="2" t="s">
        <v>1386</v>
      </c>
      <c r="V626" s="2" t="s">
        <v>1556</v>
      </c>
      <c r="W626" s="2" t="s">
        <v>53</v>
      </c>
      <c r="AA626" s="2">
        <v>0</v>
      </c>
      <c r="AB626" s="2">
        <v>0</v>
      </c>
      <c r="AC626" s="2">
        <v>0</v>
      </c>
      <c r="AD626" s="2">
        <v>0</v>
      </c>
      <c r="AE626" s="2">
        <v>0</v>
      </c>
      <c r="AF626" s="2">
        <v>0</v>
      </c>
      <c r="AG626" s="2">
        <v>0</v>
      </c>
      <c r="AH626" s="2">
        <v>0</v>
      </c>
    </row>
    <row r="627" spans="1:34">
      <c r="A627" s="7" t="s">
        <v>1104</v>
      </c>
      <c r="B627" s="5" t="s">
        <v>1557</v>
      </c>
      <c r="C627" s="2" t="s">
        <v>60</v>
      </c>
      <c r="G627" s="2" t="s">
        <v>48</v>
      </c>
      <c r="R627" s="2" t="s">
        <v>1372</v>
      </c>
      <c r="S627" s="2" t="s">
        <v>51</v>
      </c>
      <c r="T627" s="2" t="s">
        <v>1383</v>
      </c>
      <c r="V627" s="2" t="s">
        <v>1558</v>
      </c>
      <c r="W627" s="2" t="s">
        <v>53</v>
      </c>
      <c r="AA627" s="2">
        <v>0</v>
      </c>
      <c r="AB627" s="2">
        <v>0</v>
      </c>
      <c r="AC627" s="2">
        <v>0</v>
      </c>
      <c r="AD627" s="2">
        <v>0</v>
      </c>
      <c r="AE627" s="2">
        <v>0</v>
      </c>
      <c r="AF627" s="2">
        <v>0</v>
      </c>
      <c r="AG627" s="2">
        <v>0</v>
      </c>
      <c r="AH627" s="2">
        <v>0</v>
      </c>
    </row>
    <row r="628" spans="1:34">
      <c r="A628" s="7" t="s">
        <v>1104</v>
      </c>
      <c r="B628" s="5" t="s">
        <v>1559</v>
      </c>
      <c r="C628" s="2" t="s">
        <v>60</v>
      </c>
      <c r="G628" s="2" t="s">
        <v>48</v>
      </c>
      <c r="R628" s="2" t="s">
        <v>1372</v>
      </c>
      <c r="S628" s="2" t="s">
        <v>51</v>
      </c>
      <c r="T628" s="2" t="s">
        <v>1403</v>
      </c>
      <c r="V628" s="2" t="s">
        <v>1560</v>
      </c>
      <c r="W628" s="2" t="s">
        <v>53</v>
      </c>
      <c r="AA628" s="2">
        <v>0</v>
      </c>
      <c r="AB628" s="2">
        <v>0</v>
      </c>
      <c r="AC628" s="2">
        <v>0</v>
      </c>
      <c r="AD628" s="2">
        <v>0</v>
      </c>
      <c r="AE628" s="2">
        <v>0</v>
      </c>
      <c r="AF628" s="2">
        <v>0</v>
      </c>
      <c r="AG628" s="2">
        <v>0</v>
      </c>
      <c r="AH628" s="2">
        <v>0</v>
      </c>
    </row>
    <row r="629" spans="1:34">
      <c r="A629" s="7" t="s">
        <v>1104</v>
      </c>
      <c r="B629" s="5" t="s">
        <v>1561</v>
      </c>
      <c r="C629" s="2" t="s">
        <v>60</v>
      </c>
      <c r="G629" s="2" t="s">
        <v>48</v>
      </c>
      <c r="R629" s="2" t="s">
        <v>1372</v>
      </c>
      <c r="S629" s="2" t="s">
        <v>51</v>
      </c>
      <c r="T629" s="2" t="s">
        <v>1386</v>
      </c>
      <c r="V629" s="2" t="s">
        <v>1562</v>
      </c>
      <c r="W629" s="2" t="s">
        <v>53</v>
      </c>
      <c r="AA629" s="2">
        <v>0</v>
      </c>
      <c r="AB629" s="2">
        <v>0</v>
      </c>
      <c r="AC629" s="2">
        <v>0</v>
      </c>
      <c r="AD629" s="2">
        <v>0</v>
      </c>
      <c r="AE629" s="2">
        <v>0</v>
      </c>
      <c r="AF629" s="2">
        <v>0</v>
      </c>
      <c r="AG629" s="2">
        <v>0</v>
      </c>
      <c r="AH629" s="2">
        <v>0</v>
      </c>
    </row>
    <row r="630" spans="1:34">
      <c r="A630" s="7" t="s">
        <v>1104</v>
      </c>
      <c r="B630" s="5" t="s">
        <v>1563</v>
      </c>
      <c r="C630" s="2" t="s">
        <v>60</v>
      </c>
      <c r="G630" s="2" t="s">
        <v>48</v>
      </c>
      <c r="R630" s="2" t="s">
        <v>1372</v>
      </c>
      <c r="S630" s="2" t="s">
        <v>144</v>
      </c>
      <c r="T630" s="2" t="s">
        <v>1564</v>
      </c>
      <c r="V630" s="2" t="s">
        <v>1565</v>
      </c>
      <c r="W630" s="2" t="s">
        <v>53</v>
      </c>
      <c r="AA630" s="2">
        <v>0</v>
      </c>
      <c r="AB630" s="2">
        <v>0</v>
      </c>
      <c r="AC630" s="2">
        <v>0</v>
      </c>
      <c r="AD630" s="2">
        <v>0</v>
      </c>
      <c r="AE630" s="2">
        <v>0</v>
      </c>
      <c r="AF630" s="2">
        <v>0</v>
      </c>
      <c r="AG630" s="2">
        <v>0</v>
      </c>
      <c r="AH630" s="2">
        <v>0</v>
      </c>
    </row>
    <row r="631" spans="1:34" ht="27">
      <c r="A631" s="7" t="s">
        <v>1104</v>
      </c>
      <c r="B631" s="5" t="s">
        <v>1566</v>
      </c>
      <c r="C631" s="2" t="s">
        <v>60</v>
      </c>
      <c r="G631" s="2" t="s">
        <v>48</v>
      </c>
      <c r="R631" s="2" t="s">
        <v>1372</v>
      </c>
      <c r="S631" s="2" t="s">
        <v>51</v>
      </c>
      <c r="T631" s="2" t="s">
        <v>1383</v>
      </c>
      <c r="V631" s="2" t="s">
        <v>1567</v>
      </c>
      <c r="W631" s="2" t="s">
        <v>53</v>
      </c>
      <c r="AA631" s="2">
        <v>0</v>
      </c>
      <c r="AB631" s="2">
        <v>0</v>
      </c>
      <c r="AC631" s="2">
        <v>0</v>
      </c>
      <c r="AD631" s="2">
        <v>0</v>
      </c>
      <c r="AE631" s="2">
        <v>0</v>
      </c>
      <c r="AF631" s="2">
        <v>0</v>
      </c>
      <c r="AG631" s="2">
        <v>0</v>
      </c>
      <c r="AH631" s="2">
        <v>0</v>
      </c>
    </row>
    <row r="632" spans="1:34" ht="27">
      <c r="A632" s="7" t="s">
        <v>1104</v>
      </c>
      <c r="B632" s="5" t="s">
        <v>1568</v>
      </c>
      <c r="C632" s="2" t="s">
        <v>60</v>
      </c>
      <c r="G632" s="2" t="s">
        <v>48</v>
      </c>
      <c r="R632" s="2" t="s">
        <v>1372</v>
      </c>
      <c r="S632" s="2" t="s">
        <v>51</v>
      </c>
      <c r="T632" s="2" t="s">
        <v>1461</v>
      </c>
      <c r="V632" s="2" t="s">
        <v>1569</v>
      </c>
      <c r="W632" s="2" t="s">
        <v>53</v>
      </c>
      <c r="AA632" s="2">
        <v>0</v>
      </c>
      <c r="AB632" s="2">
        <v>0</v>
      </c>
      <c r="AC632" s="2">
        <v>0</v>
      </c>
      <c r="AD632" s="2">
        <v>0</v>
      </c>
      <c r="AE632" s="2">
        <v>0</v>
      </c>
      <c r="AF632" s="2">
        <v>0</v>
      </c>
      <c r="AG632" s="2">
        <v>0</v>
      </c>
      <c r="AH632" s="2">
        <v>0</v>
      </c>
    </row>
    <row r="633" spans="1:34" ht="27">
      <c r="A633" s="7" t="s">
        <v>1104</v>
      </c>
      <c r="B633" s="5" t="s">
        <v>1570</v>
      </c>
      <c r="C633" s="2" t="s">
        <v>60</v>
      </c>
      <c r="G633" s="2" t="s">
        <v>48</v>
      </c>
      <c r="R633" s="2" t="s">
        <v>1372</v>
      </c>
      <c r="S633" s="2" t="s">
        <v>51</v>
      </c>
      <c r="T633" s="2" t="s">
        <v>1383</v>
      </c>
      <c r="V633" s="2" t="s">
        <v>1571</v>
      </c>
      <c r="W633" s="2" t="s">
        <v>53</v>
      </c>
      <c r="AA633" s="2">
        <v>0</v>
      </c>
      <c r="AB633" s="2">
        <v>0</v>
      </c>
      <c r="AC633" s="2">
        <v>0</v>
      </c>
      <c r="AD633" s="2">
        <v>0</v>
      </c>
      <c r="AE633" s="2">
        <v>0</v>
      </c>
      <c r="AF633" s="2">
        <v>0</v>
      </c>
      <c r="AG633" s="2">
        <v>0</v>
      </c>
      <c r="AH633" s="2">
        <v>0</v>
      </c>
    </row>
    <row r="634" spans="1:34" ht="27">
      <c r="A634" s="7" t="s">
        <v>1104</v>
      </c>
      <c r="B634" s="5" t="s">
        <v>1572</v>
      </c>
      <c r="C634" s="2" t="s">
        <v>60</v>
      </c>
      <c r="G634" s="2" t="s">
        <v>48</v>
      </c>
      <c r="R634" s="2" t="s">
        <v>1372</v>
      </c>
      <c r="S634" s="2" t="s">
        <v>51</v>
      </c>
      <c r="T634" s="2" t="s">
        <v>1461</v>
      </c>
      <c r="V634" s="2" t="s">
        <v>1573</v>
      </c>
      <c r="W634" s="2" t="s">
        <v>53</v>
      </c>
      <c r="AA634" s="2">
        <v>0</v>
      </c>
      <c r="AB634" s="2">
        <v>0</v>
      </c>
      <c r="AC634" s="2">
        <v>0</v>
      </c>
      <c r="AD634" s="2">
        <v>0</v>
      </c>
      <c r="AE634" s="2">
        <v>0</v>
      </c>
      <c r="AF634" s="2">
        <v>0</v>
      </c>
      <c r="AG634" s="2">
        <v>0</v>
      </c>
      <c r="AH634" s="2">
        <v>0</v>
      </c>
    </row>
    <row r="635" spans="1:34">
      <c r="A635" s="7" t="s">
        <v>1104</v>
      </c>
      <c r="B635" s="5" t="s">
        <v>1574</v>
      </c>
      <c r="C635" s="2" t="s">
        <v>60</v>
      </c>
      <c r="G635" s="2" t="s">
        <v>48</v>
      </c>
      <c r="R635" s="2" t="s">
        <v>1372</v>
      </c>
      <c r="S635" s="2" t="s">
        <v>51</v>
      </c>
      <c r="T635" s="2" t="s">
        <v>1575</v>
      </c>
      <c r="V635" s="2" t="s">
        <v>1576</v>
      </c>
      <c r="W635" s="2" t="s">
        <v>53</v>
      </c>
      <c r="AA635" s="2">
        <v>0</v>
      </c>
      <c r="AB635" s="2">
        <v>0</v>
      </c>
      <c r="AC635" s="2">
        <v>0</v>
      </c>
      <c r="AD635" s="2">
        <v>0</v>
      </c>
      <c r="AE635" s="2">
        <v>0</v>
      </c>
      <c r="AF635" s="2">
        <v>0</v>
      </c>
      <c r="AG635" s="2">
        <v>0</v>
      </c>
      <c r="AH635" s="2">
        <v>0</v>
      </c>
    </row>
    <row r="636" spans="1:34" ht="27">
      <c r="A636" s="7" t="s">
        <v>1104</v>
      </c>
      <c r="B636" s="5" t="s">
        <v>1577</v>
      </c>
      <c r="C636" s="2" t="s">
        <v>60</v>
      </c>
      <c r="G636" s="2" t="s">
        <v>48</v>
      </c>
      <c r="R636" s="2" t="s">
        <v>1372</v>
      </c>
      <c r="S636" s="2" t="s">
        <v>51</v>
      </c>
      <c r="T636" s="2" t="s">
        <v>1386</v>
      </c>
      <c r="V636" s="2" t="s">
        <v>1578</v>
      </c>
      <c r="W636" s="2" t="s">
        <v>53</v>
      </c>
      <c r="AA636" s="2">
        <v>0</v>
      </c>
      <c r="AB636" s="2">
        <v>0</v>
      </c>
      <c r="AC636" s="2">
        <v>0</v>
      </c>
      <c r="AD636" s="2">
        <v>0</v>
      </c>
      <c r="AE636" s="2">
        <v>0</v>
      </c>
      <c r="AF636" s="2">
        <v>0</v>
      </c>
      <c r="AG636" s="2">
        <v>0</v>
      </c>
      <c r="AH636" s="2">
        <v>0</v>
      </c>
    </row>
    <row r="637" spans="1:34">
      <c r="A637" s="7" t="s">
        <v>1104</v>
      </c>
      <c r="B637" s="5" t="s">
        <v>1579</v>
      </c>
      <c r="C637" s="2" t="s">
        <v>60</v>
      </c>
      <c r="G637" s="2" t="s">
        <v>48</v>
      </c>
      <c r="R637" s="2" t="s">
        <v>1372</v>
      </c>
      <c r="S637" s="2" t="s">
        <v>51</v>
      </c>
      <c r="T637" s="2" t="s">
        <v>1454</v>
      </c>
      <c r="V637" s="2" t="s">
        <v>1580</v>
      </c>
      <c r="W637" s="2" t="s">
        <v>53</v>
      </c>
      <c r="AA637" s="2">
        <v>0</v>
      </c>
      <c r="AB637" s="2">
        <v>0</v>
      </c>
      <c r="AC637" s="2">
        <v>0</v>
      </c>
      <c r="AD637" s="2">
        <v>0</v>
      </c>
      <c r="AE637" s="2">
        <v>0</v>
      </c>
      <c r="AF637" s="2">
        <v>0</v>
      </c>
      <c r="AG637" s="2">
        <v>0</v>
      </c>
      <c r="AH637" s="2">
        <v>0</v>
      </c>
    </row>
    <row r="638" spans="1:34" ht="27">
      <c r="A638" s="7" t="s">
        <v>1104</v>
      </c>
      <c r="B638" s="5" t="s">
        <v>1581</v>
      </c>
      <c r="C638" s="2" t="s">
        <v>60</v>
      </c>
      <c r="G638" s="2" t="s">
        <v>48</v>
      </c>
      <c r="R638" s="2" t="s">
        <v>1372</v>
      </c>
      <c r="S638" s="2" t="s">
        <v>51</v>
      </c>
      <c r="T638" s="2" t="s">
        <v>1386</v>
      </c>
      <c r="V638" s="2" t="s">
        <v>1582</v>
      </c>
      <c r="W638" s="2" t="s">
        <v>53</v>
      </c>
      <c r="AA638" s="2">
        <v>0</v>
      </c>
      <c r="AB638" s="2">
        <v>0</v>
      </c>
      <c r="AC638" s="2">
        <v>0</v>
      </c>
      <c r="AD638" s="2">
        <v>0</v>
      </c>
      <c r="AE638" s="2">
        <v>0</v>
      </c>
      <c r="AF638" s="2">
        <v>0</v>
      </c>
      <c r="AG638" s="2">
        <v>0</v>
      </c>
      <c r="AH638" s="2">
        <v>0</v>
      </c>
    </row>
    <row r="639" spans="1:34" ht="27">
      <c r="A639" s="7" t="s">
        <v>1104</v>
      </c>
      <c r="B639" s="5" t="s">
        <v>1583</v>
      </c>
      <c r="C639" s="2" t="s">
        <v>60</v>
      </c>
      <c r="G639" s="2" t="s">
        <v>48</v>
      </c>
      <c r="R639" s="2" t="s">
        <v>1372</v>
      </c>
      <c r="S639" s="2" t="s">
        <v>51</v>
      </c>
      <c r="T639" s="2" t="s">
        <v>1584</v>
      </c>
      <c r="V639" s="2" t="s">
        <v>1585</v>
      </c>
      <c r="W639" s="2" t="s">
        <v>53</v>
      </c>
      <c r="AA639" s="2">
        <v>0</v>
      </c>
      <c r="AB639" s="2">
        <v>0</v>
      </c>
      <c r="AC639" s="2">
        <v>0</v>
      </c>
      <c r="AD639" s="2">
        <v>0</v>
      </c>
      <c r="AE639" s="2">
        <v>0</v>
      </c>
      <c r="AF639" s="2">
        <v>0</v>
      </c>
      <c r="AG639" s="2">
        <v>0</v>
      </c>
      <c r="AH639" s="2">
        <v>0</v>
      </c>
    </row>
    <row r="640" spans="1:34" ht="27">
      <c r="A640" s="7" t="s">
        <v>1104</v>
      </c>
      <c r="B640" s="5" t="s">
        <v>1586</v>
      </c>
      <c r="C640" s="2" t="s">
        <v>60</v>
      </c>
      <c r="G640" s="2" t="s">
        <v>48</v>
      </c>
      <c r="R640" s="2" t="s">
        <v>1372</v>
      </c>
      <c r="S640" s="2" t="s">
        <v>51</v>
      </c>
      <c r="T640" s="2" t="s">
        <v>1383</v>
      </c>
      <c r="V640" s="2" t="s">
        <v>1587</v>
      </c>
      <c r="W640" s="2" t="s">
        <v>53</v>
      </c>
      <c r="AA640" s="2">
        <v>0</v>
      </c>
      <c r="AB640" s="2">
        <v>0</v>
      </c>
      <c r="AC640" s="2">
        <v>0</v>
      </c>
      <c r="AD640" s="2">
        <v>0</v>
      </c>
      <c r="AE640" s="2">
        <v>0</v>
      </c>
      <c r="AF640" s="2">
        <v>0</v>
      </c>
      <c r="AG640" s="2">
        <v>0</v>
      </c>
      <c r="AH640" s="2">
        <v>0</v>
      </c>
    </row>
    <row r="641" spans="1:34" ht="27">
      <c r="A641" s="7" t="s">
        <v>1104</v>
      </c>
      <c r="B641" s="5" t="s">
        <v>1588</v>
      </c>
      <c r="C641" s="2" t="s">
        <v>60</v>
      </c>
      <c r="G641" s="2" t="s">
        <v>48</v>
      </c>
      <c r="R641" s="2" t="s">
        <v>1372</v>
      </c>
      <c r="S641" s="2" t="s">
        <v>51</v>
      </c>
      <c r="T641" s="2" t="s">
        <v>1383</v>
      </c>
      <c r="V641" s="2" t="s">
        <v>1589</v>
      </c>
      <c r="W641" s="2" t="s">
        <v>53</v>
      </c>
      <c r="AA641" s="2">
        <v>0</v>
      </c>
      <c r="AB641" s="2">
        <v>0</v>
      </c>
      <c r="AC641" s="2">
        <v>0</v>
      </c>
      <c r="AD641" s="2">
        <v>0</v>
      </c>
      <c r="AE641" s="2">
        <v>0</v>
      </c>
      <c r="AF641" s="2">
        <v>0</v>
      </c>
      <c r="AG641" s="2">
        <v>0</v>
      </c>
      <c r="AH641" s="2">
        <v>0</v>
      </c>
    </row>
    <row r="642" spans="1:34">
      <c r="A642" s="7" t="s">
        <v>1104</v>
      </c>
      <c r="B642" s="5" t="s">
        <v>1590</v>
      </c>
      <c r="C642" s="2" t="s">
        <v>60</v>
      </c>
      <c r="G642" s="2" t="s">
        <v>48</v>
      </c>
      <c r="R642" s="2" t="s">
        <v>1372</v>
      </c>
      <c r="S642" s="2" t="s">
        <v>51</v>
      </c>
      <c r="T642" s="2" t="s">
        <v>1448</v>
      </c>
      <c r="V642" s="2" t="s">
        <v>1591</v>
      </c>
      <c r="W642" s="2" t="s">
        <v>53</v>
      </c>
      <c r="AA642" s="2">
        <v>0</v>
      </c>
      <c r="AB642" s="2">
        <v>0</v>
      </c>
      <c r="AC642" s="2">
        <v>0</v>
      </c>
      <c r="AD642" s="2">
        <v>0</v>
      </c>
      <c r="AE642" s="2">
        <v>0</v>
      </c>
      <c r="AF642" s="2">
        <v>0</v>
      </c>
      <c r="AG642" s="2">
        <v>0</v>
      </c>
      <c r="AH642" s="2">
        <v>0</v>
      </c>
    </row>
    <row r="643" spans="1:34">
      <c r="A643" s="7" t="s">
        <v>1104</v>
      </c>
      <c r="B643" s="5" t="s">
        <v>1592</v>
      </c>
      <c r="C643" s="2" t="s">
        <v>60</v>
      </c>
      <c r="G643" s="2" t="s">
        <v>48</v>
      </c>
      <c r="R643" s="2" t="s">
        <v>1372</v>
      </c>
      <c r="S643" s="2" t="s">
        <v>51</v>
      </c>
      <c r="T643" s="2" t="s">
        <v>1383</v>
      </c>
      <c r="V643" s="2" t="s">
        <v>1593</v>
      </c>
      <c r="W643" s="2" t="s">
        <v>53</v>
      </c>
      <c r="AA643" s="2">
        <v>0</v>
      </c>
      <c r="AB643" s="2">
        <v>0</v>
      </c>
      <c r="AC643" s="2">
        <v>0</v>
      </c>
      <c r="AD643" s="2">
        <v>0</v>
      </c>
      <c r="AE643" s="2">
        <v>0</v>
      </c>
      <c r="AF643" s="2">
        <v>0</v>
      </c>
      <c r="AG643" s="2">
        <v>0</v>
      </c>
      <c r="AH643" s="2">
        <v>0</v>
      </c>
    </row>
    <row r="644" spans="1:34">
      <c r="A644" s="7" t="s">
        <v>1104</v>
      </c>
      <c r="B644" s="5" t="s">
        <v>1594</v>
      </c>
      <c r="C644" s="2" t="s">
        <v>60</v>
      </c>
      <c r="G644" s="2" t="s">
        <v>48</v>
      </c>
      <c r="R644" s="2" t="s">
        <v>1372</v>
      </c>
      <c r="S644" s="2" t="s">
        <v>51</v>
      </c>
      <c r="T644" s="2" t="s">
        <v>1454</v>
      </c>
      <c r="V644" s="2" t="s">
        <v>1595</v>
      </c>
      <c r="W644" s="2" t="s">
        <v>53</v>
      </c>
      <c r="AA644" s="2">
        <v>0</v>
      </c>
      <c r="AB644" s="2">
        <v>0</v>
      </c>
      <c r="AC644" s="2">
        <v>0</v>
      </c>
      <c r="AD644" s="2">
        <v>0</v>
      </c>
      <c r="AE644" s="2">
        <v>0</v>
      </c>
      <c r="AF644" s="2">
        <v>0</v>
      </c>
      <c r="AG644" s="2">
        <v>0</v>
      </c>
      <c r="AH644" s="2">
        <v>0</v>
      </c>
    </row>
    <row r="645" spans="1:34" ht="27">
      <c r="A645" s="7" t="s">
        <v>1104</v>
      </c>
      <c r="B645" s="5" t="s">
        <v>1596</v>
      </c>
      <c r="C645" s="2" t="s">
        <v>60</v>
      </c>
      <c r="G645" s="2" t="s">
        <v>48</v>
      </c>
      <c r="R645" s="2" t="s">
        <v>1372</v>
      </c>
      <c r="S645" s="2" t="s">
        <v>51</v>
      </c>
      <c r="T645" s="2" t="s">
        <v>1386</v>
      </c>
      <c r="V645" s="2" t="s">
        <v>1597</v>
      </c>
      <c r="W645" s="2" t="s">
        <v>53</v>
      </c>
      <c r="AA645" s="2">
        <v>0</v>
      </c>
      <c r="AB645" s="2">
        <v>0</v>
      </c>
      <c r="AC645" s="2">
        <v>0</v>
      </c>
      <c r="AD645" s="2">
        <v>0</v>
      </c>
      <c r="AE645" s="2">
        <v>0</v>
      </c>
      <c r="AF645" s="2">
        <v>0</v>
      </c>
      <c r="AG645" s="2">
        <v>0</v>
      </c>
      <c r="AH645" s="2">
        <v>0</v>
      </c>
    </row>
    <row r="646" spans="1:34" ht="27">
      <c r="A646" s="7" t="s">
        <v>1104</v>
      </c>
      <c r="B646" s="5" t="s">
        <v>1583</v>
      </c>
      <c r="C646" s="2" t="s">
        <v>60</v>
      </c>
      <c r="G646" s="2" t="s">
        <v>48</v>
      </c>
      <c r="R646" s="2" t="s">
        <v>1372</v>
      </c>
      <c r="S646" s="2" t="s">
        <v>51</v>
      </c>
      <c r="T646" s="2" t="s">
        <v>1584</v>
      </c>
      <c r="V646" s="2" t="s">
        <v>1598</v>
      </c>
      <c r="W646" s="2" t="s">
        <v>53</v>
      </c>
      <c r="AA646" s="2">
        <v>0</v>
      </c>
      <c r="AB646" s="2">
        <v>0</v>
      </c>
      <c r="AC646" s="2">
        <v>0</v>
      </c>
      <c r="AD646" s="2">
        <v>0</v>
      </c>
      <c r="AE646" s="2">
        <v>0</v>
      </c>
      <c r="AF646" s="2">
        <v>0</v>
      </c>
      <c r="AG646" s="2">
        <v>0</v>
      </c>
      <c r="AH646" s="2">
        <v>0</v>
      </c>
    </row>
    <row r="647" spans="1:34" ht="27">
      <c r="A647" s="7" t="s">
        <v>1104</v>
      </c>
      <c r="B647" s="5" t="s">
        <v>1599</v>
      </c>
      <c r="C647" s="2" t="s">
        <v>60</v>
      </c>
      <c r="G647" s="2" t="s">
        <v>48</v>
      </c>
      <c r="R647" s="2" t="s">
        <v>1372</v>
      </c>
      <c r="S647" s="2" t="s">
        <v>51</v>
      </c>
      <c r="T647" s="2" t="s">
        <v>1386</v>
      </c>
      <c r="V647" s="2" t="s">
        <v>1600</v>
      </c>
      <c r="W647" s="2" t="s">
        <v>53</v>
      </c>
      <c r="AA647" s="2">
        <v>0</v>
      </c>
      <c r="AB647" s="2">
        <v>0</v>
      </c>
      <c r="AC647" s="2">
        <v>0</v>
      </c>
      <c r="AD647" s="2">
        <v>0</v>
      </c>
      <c r="AE647" s="2">
        <v>0</v>
      </c>
      <c r="AF647" s="2">
        <v>0</v>
      </c>
      <c r="AG647" s="2">
        <v>0</v>
      </c>
      <c r="AH647" s="2">
        <v>0</v>
      </c>
    </row>
    <row r="648" spans="1:34" ht="27">
      <c r="A648" s="7" t="s">
        <v>1104</v>
      </c>
      <c r="B648" s="5" t="s">
        <v>1601</v>
      </c>
      <c r="C648" s="2" t="s">
        <v>60</v>
      </c>
      <c r="G648" s="2" t="s">
        <v>48</v>
      </c>
      <c r="R648" s="2" t="s">
        <v>1372</v>
      </c>
      <c r="S648" s="2" t="s">
        <v>51</v>
      </c>
      <c r="T648" s="2" t="s">
        <v>1386</v>
      </c>
      <c r="V648" s="2" t="s">
        <v>1602</v>
      </c>
      <c r="W648" s="2" t="s">
        <v>53</v>
      </c>
      <c r="AA648" s="2">
        <v>0</v>
      </c>
      <c r="AB648" s="2">
        <v>0</v>
      </c>
      <c r="AC648" s="2">
        <v>0</v>
      </c>
      <c r="AD648" s="2">
        <v>0</v>
      </c>
      <c r="AE648" s="2">
        <v>0</v>
      </c>
      <c r="AF648" s="2">
        <v>0</v>
      </c>
      <c r="AG648" s="2">
        <v>0</v>
      </c>
      <c r="AH648" s="2">
        <v>0</v>
      </c>
    </row>
    <row r="649" spans="1:34" ht="27">
      <c r="A649" s="7" t="s">
        <v>1104</v>
      </c>
      <c r="B649" s="5" t="s">
        <v>1603</v>
      </c>
      <c r="C649" s="2" t="s">
        <v>60</v>
      </c>
      <c r="G649" s="2" t="s">
        <v>48</v>
      </c>
      <c r="R649" s="2" t="s">
        <v>1372</v>
      </c>
      <c r="S649" s="2" t="s">
        <v>51</v>
      </c>
      <c r="T649" s="2" t="s">
        <v>1386</v>
      </c>
      <c r="V649" s="2" t="s">
        <v>1604</v>
      </c>
      <c r="W649" s="2" t="s">
        <v>53</v>
      </c>
      <c r="AA649" s="2">
        <v>0</v>
      </c>
      <c r="AB649" s="2">
        <v>0</v>
      </c>
      <c r="AC649" s="2">
        <v>0</v>
      </c>
      <c r="AD649" s="2">
        <v>0</v>
      </c>
      <c r="AE649" s="2">
        <v>0</v>
      </c>
      <c r="AF649" s="2">
        <v>0</v>
      </c>
      <c r="AG649" s="2">
        <v>0</v>
      </c>
      <c r="AH649" s="2">
        <v>0</v>
      </c>
    </row>
    <row r="650" spans="1:34" ht="27">
      <c r="A650" s="7" t="s">
        <v>1104</v>
      </c>
      <c r="B650" s="5" t="s">
        <v>1605</v>
      </c>
      <c r="C650" s="2" t="s">
        <v>60</v>
      </c>
      <c r="G650" s="2" t="s">
        <v>48</v>
      </c>
      <c r="R650" s="2" t="s">
        <v>1372</v>
      </c>
      <c r="S650" s="2" t="s">
        <v>51</v>
      </c>
      <c r="T650" s="2" t="s">
        <v>1386</v>
      </c>
      <c r="V650" s="2" t="s">
        <v>1606</v>
      </c>
      <c r="W650" s="2" t="s">
        <v>53</v>
      </c>
      <c r="AA650" s="2">
        <v>0</v>
      </c>
      <c r="AB650" s="2">
        <v>0</v>
      </c>
      <c r="AC650" s="2">
        <v>0</v>
      </c>
      <c r="AD650" s="2">
        <v>0</v>
      </c>
      <c r="AE650" s="2">
        <v>0</v>
      </c>
      <c r="AF650" s="2">
        <v>0</v>
      </c>
      <c r="AG650" s="2">
        <v>0</v>
      </c>
      <c r="AH650" s="2">
        <v>0</v>
      </c>
    </row>
    <row r="651" spans="1:34" ht="27">
      <c r="A651" s="7" t="s">
        <v>1104</v>
      </c>
      <c r="B651" s="5" t="s">
        <v>1607</v>
      </c>
      <c r="C651" s="2" t="s">
        <v>60</v>
      </c>
      <c r="G651" s="2" t="s">
        <v>48</v>
      </c>
      <c r="R651" s="2" t="s">
        <v>1372</v>
      </c>
      <c r="S651" s="2" t="s">
        <v>51</v>
      </c>
      <c r="T651" s="2" t="s">
        <v>1386</v>
      </c>
      <c r="V651" s="2" t="s">
        <v>1608</v>
      </c>
      <c r="W651" s="2" t="s">
        <v>53</v>
      </c>
      <c r="AA651" s="2">
        <v>0</v>
      </c>
      <c r="AB651" s="2">
        <v>0</v>
      </c>
      <c r="AC651" s="2">
        <v>0</v>
      </c>
      <c r="AD651" s="2">
        <v>0</v>
      </c>
      <c r="AE651" s="2">
        <v>0</v>
      </c>
      <c r="AF651" s="2">
        <v>0</v>
      </c>
      <c r="AG651" s="2">
        <v>0</v>
      </c>
      <c r="AH651" s="2">
        <v>0</v>
      </c>
    </row>
    <row r="652" spans="1:34" ht="27">
      <c r="A652" s="7" t="s">
        <v>1104</v>
      </c>
      <c r="B652" s="5" t="s">
        <v>1609</v>
      </c>
      <c r="C652" s="2" t="s">
        <v>60</v>
      </c>
      <c r="G652" s="2" t="s">
        <v>48</v>
      </c>
      <c r="R652" s="2" t="s">
        <v>1372</v>
      </c>
      <c r="S652" s="2" t="s">
        <v>51</v>
      </c>
      <c r="T652" s="2" t="s">
        <v>1383</v>
      </c>
      <c r="V652" s="2" t="s">
        <v>1610</v>
      </c>
      <c r="W652" s="2" t="s">
        <v>53</v>
      </c>
      <c r="AA652" s="2">
        <v>0</v>
      </c>
      <c r="AB652" s="2">
        <v>0</v>
      </c>
      <c r="AC652" s="2">
        <v>0</v>
      </c>
      <c r="AD652" s="2">
        <v>0</v>
      </c>
      <c r="AE652" s="2">
        <v>0</v>
      </c>
      <c r="AF652" s="2">
        <v>0</v>
      </c>
      <c r="AG652" s="2">
        <v>0</v>
      </c>
      <c r="AH652" s="2">
        <v>0</v>
      </c>
    </row>
    <row r="653" spans="1:34" ht="27">
      <c r="A653" s="7" t="s">
        <v>1104</v>
      </c>
      <c r="B653" s="5" t="s">
        <v>1611</v>
      </c>
      <c r="C653" s="2" t="s">
        <v>60</v>
      </c>
      <c r="G653" s="2" t="s">
        <v>48</v>
      </c>
      <c r="R653" s="2" t="s">
        <v>1372</v>
      </c>
      <c r="S653" s="2" t="s">
        <v>51</v>
      </c>
      <c r="T653" s="2" t="s">
        <v>1386</v>
      </c>
      <c r="V653" s="2" t="s">
        <v>1612</v>
      </c>
      <c r="W653" s="2" t="s">
        <v>53</v>
      </c>
      <c r="AA653" s="2">
        <v>0</v>
      </c>
      <c r="AB653" s="2">
        <v>0</v>
      </c>
      <c r="AC653" s="2">
        <v>0</v>
      </c>
      <c r="AD653" s="2">
        <v>0</v>
      </c>
      <c r="AE653" s="2">
        <v>0</v>
      </c>
      <c r="AF653" s="2">
        <v>0</v>
      </c>
      <c r="AG653" s="2">
        <v>0</v>
      </c>
      <c r="AH653" s="2">
        <v>0</v>
      </c>
    </row>
    <row r="654" spans="1:34" ht="27">
      <c r="A654" s="7" t="s">
        <v>1104</v>
      </c>
      <c r="B654" s="5" t="s">
        <v>1613</v>
      </c>
      <c r="C654" s="2" t="s">
        <v>60</v>
      </c>
      <c r="G654" s="2" t="s">
        <v>48</v>
      </c>
      <c r="R654" s="2" t="s">
        <v>1372</v>
      </c>
      <c r="S654" s="2" t="s">
        <v>51</v>
      </c>
      <c r="T654" s="2" t="s">
        <v>1386</v>
      </c>
      <c r="V654" s="2" t="s">
        <v>1614</v>
      </c>
      <c r="W654" s="2" t="s">
        <v>53</v>
      </c>
      <c r="AA654" s="2">
        <v>0</v>
      </c>
      <c r="AB654" s="2">
        <v>0</v>
      </c>
      <c r="AC654" s="2">
        <v>0</v>
      </c>
      <c r="AD654" s="2">
        <v>0</v>
      </c>
      <c r="AE654" s="2">
        <v>0</v>
      </c>
      <c r="AF654" s="2">
        <v>0</v>
      </c>
      <c r="AG654" s="2">
        <v>0</v>
      </c>
      <c r="AH654" s="2">
        <v>0</v>
      </c>
    </row>
    <row r="655" spans="1:34" ht="27">
      <c r="A655" s="7" t="s">
        <v>1104</v>
      </c>
      <c r="B655" s="5" t="s">
        <v>1615</v>
      </c>
      <c r="C655" s="2" t="s">
        <v>60</v>
      </c>
      <c r="G655" s="2" t="s">
        <v>48</v>
      </c>
      <c r="R655" s="2" t="s">
        <v>1372</v>
      </c>
      <c r="S655" s="2" t="s">
        <v>51</v>
      </c>
      <c r="T655" s="2" t="s">
        <v>1386</v>
      </c>
      <c r="V655" s="2" t="s">
        <v>1616</v>
      </c>
      <c r="W655" s="2" t="s">
        <v>53</v>
      </c>
      <c r="AA655" s="2">
        <v>0</v>
      </c>
      <c r="AB655" s="2">
        <v>0</v>
      </c>
      <c r="AC655" s="2">
        <v>0</v>
      </c>
      <c r="AD655" s="2">
        <v>0</v>
      </c>
      <c r="AE655" s="2">
        <v>0</v>
      </c>
      <c r="AF655" s="2">
        <v>0</v>
      </c>
      <c r="AG655" s="2">
        <v>0</v>
      </c>
      <c r="AH655" s="2">
        <v>0</v>
      </c>
    </row>
    <row r="656" spans="1:34" ht="27">
      <c r="A656" s="7" t="s">
        <v>1104</v>
      </c>
      <c r="B656" s="5" t="s">
        <v>1617</v>
      </c>
      <c r="C656" s="2" t="s">
        <v>60</v>
      </c>
      <c r="G656" s="2" t="s">
        <v>48</v>
      </c>
      <c r="R656" s="2" t="s">
        <v>1372</v>
      </c>
      <c r="S656" s="2" t="s">
        <v>51</v>
      </c>
      <c r="T656" s="2" t="s">
        <v>1386</v>
      </c>
      <c r="V656" s="2" t="s">
        <v>1618</v>
      </c>
      <c r="W656" s="2" t="s">
        <v>53</v>
      </c>
      <c r="AA656" s="2">
        <v>0</v>
      </c>
      <c r="AB656" s="2">
        <v>0</v>
      </c>
      <c r="AC656" s="2">
        <v>0</v>
      </c>
      <c r="AD656" s="2">
        <v>0</v>
      </c>
      <c r="AE656" s="2">
        <v>0</v>
      </c>
      <c r="AF656" s="2">
        <v>0</v>
      </c>
      <c r="AG656" s="2">
        <v>0</v>
      </c>
      <c r="AH656" s="2">
        <v>0</v>
      </c>
    </row>
    <row r="657" spans="1:34">
      <c r="A657" s="7" t="s">
        <v>1104</v>
      </c>
      <c r="B657" s="5" t="s">
        <v>1619</v>
      </c>
      <c r="C657" s="2" t="s">
        <v>60</v>
      </c>
      <c r="G657" s="2" t="s">
        <v>48</v>
      </c>
      <c r="R657" s="2" t="s">
        <v>1372</v>
      </c>
      <c r="S657" s="2" t="s">
        <v>51</v>
      </c>
      <c r="T657" s="2" t="s">
        <v>1620</v>
      </c>
      <c r="V657" s="2" t="s">
        <v>1621</v>
      </c>
      <c r="W657" s="2" t="s">
        <v>53</v>
      </c>
      <c r="AA657" s="2">
        <v>0</v>
      </c>
      <c r="AB657" s="2">
        <v>0</v>
      </c>
      <c r="AC657" s="2">
        <v>0</v>
      </c>
      <c r="AD657" s="2">
        <v>0</v>
      </c>
      <c r="AE657" s="2">
        <v>0</v>
      </c>
      <c r="AF657" s="2">
        <v>0</v>
      </c>
      <c r="AG657" s="2">
        <v>0</v>
      </c>
      <c r="AH657" s="2">
        <v>0</v>
      </c>
    </row>
    <row r="658" spans="1:34">
      <c r="A658" s="7" t="s">
        <v>1104</v>
      </c>
      <c r="B658" s="5" t="s">
        <v>1622</v>
      </c>
      <c r="C658" s="2" t="s">
        <v>60</v>
      </c>
      <c r="G658" s="2" t="s">
        <v>48</v>
      </c>
      <c r="R658" s="2" t="s">
        <v>1372</v>
      </c>
      <c r="S658" s="2" t="s">
        <v>51</v>
      </c>
      <c r="T658" s="2" t="s">
        <v>1383</v>
      </c>
      <c r="V658" s="2" t="s">
        <v>1623</v>
      </c>
      <c r="W658" s="2" t="s">
        <v>53</v>
      </c>
      <c r="AA658" s="2">
        <v>0</v>
      </c>
      <c r="AB658" s="2">
        <v>0</v>
      </c>
      <c r="AC658" s="2">
        <v>0</v>
      </c>
      <c r="AD658" s="2">
        <v>0</v>
      </c>
      <c r="AE658" s="2">
        <v>0</v>
      </c>
      <c r="AF658" s="2">
        <v>0</v>
      </c>
      <c r="AG658" s="2">
        <v>0</v>
      </c>
      <c r="AH658" s="2">
        <v>0</v>
      </c>
    </row>
    <row r="659" spans="1:34">
      <c r="A659" s="7" t="s">
        <v>1104</v>
      </c>
      <c r="B659" s="5" t="s">
        <v>1624</v>
      </c>
      <c r="C659" s="2" t="s">
        <v>60</v>
      </c>
      <c r="G659" s="2" t="s">
        <v>48</v>
      </c>
      <c r="R659" s="2" t="s">
        <v>1372</v>
      </c>
      <c r="S659" s="2" t="s">
        <v>51</v>
      </c>
      <c r="T659" s="2" t="s">
        <v>1386</v>
      </c>
      <c r="V659" s="2" t="s">
        <v>1625</v>
      </c>
      <c r="W659" s="2" t="s">
        <v>53</v>
      </c>
      <c r="AA659" s="2">
        <v>0</v>
      </c>
      <c r="AB659" s="2">
        <v>0</v>
      </c>
      <c r="AC659" s="2">
        <v>0</v>
      </c>
      <c r="AD659" s="2">
        <v>0</v>
      </c>
      <c r="AE659" s="2">
        <v>0</v>
      </c>
      <c r="AF659" s="2">
        <v>0</v>
      </c>
      <c r="AG659" s="2">
        <v>0</v>
      </c>
      <c r="AH659" s="2">
        <v>0</v>
      </c>
    </row>
    <row r="660" spans="1:34">
      <c r="A660" s="7" t="s">
        <v>1104</v>
      </c>
      <c r="B660" s="5" t="s">
        <v>1626</v>
      </c>
      <c r="C660" s="2" t="s">
        <v>60</v>
      </c>
      <c r="G660" s="2" t="s">
        <v>48</v>
      </c>
      <c r="R660" s="2" t="s">
        <v>1372</v>
      </c>
      <c r="S660" s="2" t="s">
        <v>51</v>
      </c>
      <c r="T660" s="2" t="s">
        <v>1627</v>
      </c>
      <c r="V660" s="2" t="s">
        <v>1628</v>
      </c>
      <c r="W660" s="2" t="s">
        <v>53</v>
      </c>
      <c r="AA660" s="2">
        <v>0</v>
      </c>
      <c r="AB660" s="2">
        <v>0</v>
      </c>
      <c r="AC660" s="2">
        <v>0</v>
      </c>
      <c r="AD660" s="2">
        <v>0</v>
      </c>
      <c r="AE660" s="2">
        <v>0</v>
      </c>
      <c r="AF660" s="2">
        <v>0</v>
      </c>
      <c r="AG660" s="2">
        <v>0</v>
      </c>
      <c r="AH660" s="2">
        <v>0</v>
      </c>
    </row>
    <row r="661" spans="1:34" ht="27">
      <c r="A661" s="7" t="s">
        <v>1104</v>
      </c>
      <c r="B661" s="5" t="s">
        <v>1629</v>
      </c>
      <c r="C661" s="2" t="s">
        <v>60</v>
      </c>
      <c r="G661" s="2" t="s">
        <v>48</v>
      </c>
      <c r="R661" s="2" t="s">
        <v>1372</v>
      </c>
      <c r="S661" s="2" t="s">
        <v>51</v>
      </c>
      <c r="T661" s="2" t="s">
        <v>1630</v>
      </c>
      <c r="V661" s="2" t="s">
        <v>1631</v>
      </c>
      <c r="W661" s="2" t="s">
        <v>53</v>
      </c>
      <c r="AA661" s="2">
        <v>0</v>
      </c>
      <c r="AB661" s="2">
        <v>0</v>
      </c>
      <c r="AC661" s="2">
        <v>0</v>
      </c>
      <c r="AD661" s="2">
        <v>0</v>
      </c>
      <c r="AE661" s="2">
        <v>0</v>
      </c>
      <c r="AF661" s="2">
        <v>0</v>
      </c>
      <c r="AG661" s="2">
        <v>0</v>
      </c>
      <c r="AH661" s="2">
        <v>0</v>
      </c>
    </row>
    <row r="662" spans="1:34" ht="27">
      <c r="A662" s="7" t="s">
        <v>1104</v>
      </c>
      <c r="B662" s="5" t="s">
        <v>1632</v>
      </c>
      <c r="C662" s="2" t="s">
        <v>60</v>
      </c>
      <c r="G662" s="2" t="s">
        <v>48</v>
      </c>
      <c r="R662" s="2" t="s">
        <v>1372</v>
      </c>
      <c r="S662" s="2" t="s">
        <v>51</v>
      </c>
      <c r="T662" s="2" t="s">
        <v>1386</v>
      </c>
      <c r="V662" s="2" t="s">
        <v>1633</v>
      </c>
      <c r="W662" s="2" t="s">
        <v>53</v>
      </c>
      <c r="AA662" s="2">
        <v>0</v>
      </c>
      <c r="AB662" s="2">
        <v>0</v>
      </c>
      <c r="AC662" s="2">
        <v>0</v>
      </c>
      <c r="AD662" s="2">
        <v>0</v>
      </c>
      <c r="AE662" s="2">
        <v>0</v>
      </c>
      <c r="AF662" s="2">
        <v>0</v>
      </c>
      <c r="AG662" s="2">
        <v>0</v>
      </c>
      <c r="AH662" s="2">
        <v>0</v>
      </c>
    </row>
    <row r="663" spans="1:34" ht="27">
      <c r="A663" s="7" t="s">
        <v>1104</v>
      </c>
      <c r="B663" s="5" t="s">
        <v>1634</v>
      </c>
      <c r="C663" s="2" t="s">
        <v>60</v>
      </c>
      <c r="G663" s="2" t="s">
        <v>48</v>
      </c>
      <c r="R663" s="2" t="s">
        <v>1372</v>
      </c>
      <c r="S663" s="2" t="s">
        <v>51</v>
      </c>
      <c r="T663" s="2" t="s">
        <v>1383</v>
      </c>
      <c r="V663" s="2" t="s">
        <v>1635</v>
      </c>
      <c r="W663" s="2" t="s">
        <v>53</v>
      </c>
      <c r="AA663" s="2">
        <v>0</v>
      </c>
      <c r="AB663" s="2">
        <v>0</v>
      </c>
      <c r="AC663" s="2">
        <v>0</v>
      </c>
      <c r="AD663" s="2">
        <v>0</v>
      </c>
      <c r="AE663" s="2">
        <v>0</v>
      </c>
      <c r="AF663" s="2">
        <v>0</v>
      </c>
      <c r="AG663" s="2">
        <v>0</v>
      </c>
      <c r="AH663" s="2">
        <v>0</v>
      </c>
    </row>
    <row r="664" spans="1:34">
      <c r="A664" s="7" t="s">
        <v>1104</v>
      </c>
      <c r="B664" s="5" t="s">
        <v>1636</v>
      </c>
      <c r="C664" s="2" t="s">
        <v>60</v>
      </c>
      <c r="G664" s="2" t="s">
        <v>48</v>
      </c>
      <c r="R664" s="2" t="s">
        <v>1372</v>
      </c>
      <c r="S664" s="2" t="s">
        <v>51</v>
      </c>
      <c r="T664" s="2" t="s">
        <v>1386</v>
      </c>
      <c r="V664" s="2" t="s">
        <v>1637</v>
      </c>
      <c r="W664" s="2" t="s">
        <v>53</v>
      </c>
      <c r="AA664" s="2">
        <v>0</v>
      </c>
      <c r="AB664" s="2">
        <v>0</v>
      </c>
      <c r="AC664" s="2">
        <v>0</v>
      </c>
      <c r="AD664" s="2">
        <v>0</v>
      </c>
      <c r="AE664" s="2">
        <v>0</v>
      </c>
      <c r="AF664" s="2">
        <v>0</v>
      </c>
      <c r="AG664" s="2">
        <v>0</v>
      </c>
      <c r="AH664" s="2">
        <v>0</v>
      </c>
    </row>
    <row r="665" spans="1:34" ht="27">
      <c r="A665" s="7" t="s">
        <v>1104</v>
      </c>
      <c r="B665" s="5" t="s">
        <v>1638</v>
      </c>
      <c r="C665" s="2" t="s">
        <v>60</v>
      </c>
      <c r="G665" s="2" t="s">
        <v>48</v>
      </c>
      <c r="R665" s="2" t="s">
        <v>1372</v>
      </c>
      <c r="S665" s="2" t="s">
        <v>51</v>
      </c>
      <c r="T665" s="2" t="s">
        <v>1389</v>
      </c>
      <c r="V665" s="2" t="s">
        <v>1639</v>
      </c>
      <c r="W665" s="2" t="s">
        <v>53</v>
      </c>
      <c r="AA665" s="2">
        <v>0</v>
      </c>
      <c r="AB665" s="2">
        <v>0</v>
      </c>
      <c r="AC665" s="2">
        <v>0</v>
      </c>
      <c r="AD665" s="2">
        <v>0</v>
      </c>
      <c r="AE665" s="2">
        <v>0</v>
      </c>
      <c r="AF665" s="2">
        <v>0</v>
      </c>
      <c r="AG665" s="2">
        <v>0</v>
      </c>
      <c r="AH665" s="2">
        <v>0</v>
      </c>
    </row>
    <row r="666" spans="1:34" ht="27">
      <c r="A666" s="7" t="s">
        <v>1104</v>
      </c>
      <c r="B666" s="5" t="s">
        <v>1640</v>
      </c>
      <c r="C666" s="2" t="s">
        <v>60</v>
      </c>
      <c r="G666" s="2" t="s">
        <v>48</v>
      </c>
      <c r="R666" s="2" t="s">
        <v>1372</v>
      </c>
      <c r="S666" s="2" t="s">
        <v>51</v>
      </c>
      <c r="T666" s="2" t="s">
        <v>1389</v>
      </c>
      <c r="V666" s="2" t="s">
        <v>1641</v>
      </c>
      <c r="W666" s="2" t="s">
        <v>53</v>
      </c>
      <c r="AA666" s="2">
        <v>0</v>
      </c>
      <c r="AB666" s="2">
        <v>0</v>
      </c>
      <c r="AC666" s="2">
        <v>0</v>
      </c>
      <c r="AD666" s="2">
        <v>0</v>
      </c>
      <c r="AE666" s="2">
        <v>0</v>
      </c>
      <c r="AF666" s="2">
        <v>0</v>
      </c>
      <c r="AG666" s="2">
        <v>0</v>
      </c>
      <c r="AH666" s="2">
        <v>0</v>
      </c>
    </row>
    <row r="667" spans="1:34" ht="27">
      <c r="A667" s="7" t="s">
        <v>1104</v>
      </c>
      <c r="B667" s="5" t="s">
        <v>1642</v>
      </c>
      <c r="C667" s="2" t="s">
        <v>60</v>
      </c>
      <c r="G667" s="2" t="s">
        <v>48</v>
      </c>
      <c r="R667" s="2" t="s">
        <v>1372</v>
      </c>
      <c r="S667" s="2" t="s">
        <v>51</v>
      </c>
      <c r="T667" s="2" t="s">
        <v>1386</v>
      </c>
      <c r="V667" s="2" t="s">
        <v>1643</v>
      </c>
      <c r="W667" s="2" t="s">
        <v>53</v>
      </c>
      <c r="AA667" s="2">
        <v>0</v>
      </c>
      <c r="AB667" s="2">
        <v>0</v>
      </c>
      <c r="AC667" s="2">
        <v>0</v>
      </c>
      <c r="AD667" s="2">
        <v>0</v>
      </c>
      <c r="AE667" s="2">
        <v>0</v>
      </c>
      <c r="AF667" s="2">
        <v>0</v>
      </c>
      <c r="AG667" s="2">
        <v>0</v>
      </c>
      <c r="AH667" s="2">
        <v>0</v>
      </c>
    </row>
    <row r="668" spans="1:34">
      <c r="A668" s="7" t="s">
        <v>1104</v>
      </c>
      <c r="B668" s="5" t="s">
        <v>1644</v>
      </c>
      <c r="C668" s="2" t="s">
        <v>60</v>
      </c>
      <c r="G668" s="2" t="s">
        <v>48</v>
      </c>
      <c r="R668" s="2" t="s">
        <v>1372</v>
      </c>
      <c r="S668" s="2" t="s">
        <v>51</v>
      </c>
      <c r="T668" s="2" t="s">
        <v>1645</v>
      </c>
      <c r="V668" s="2" t="s">
        <v>1646</v>
      </c>
      <c r="W668" s="2" t="s">
        <v>53</v>
      </c>
      <c r="AA668" s="2">
        <v>0</v>
      </c>
      <c r="AB668" s="2">
        <v>0</v>
      </c>
      <c r="AC668" s="2">
        <v>0</v>
      </c>
      <c r="AD668" s="2">
        <v>0</v>
      </c>
      <c r="AE668" s="2">
        <v>0</v>
      </c>
      <c r="AF668" s="2">
        <v>0</v>
      </c>
      <c r="AG668" s="2">
        <v>0</v>
      </c>
      <c r="AH668" s="2">
        <v>0</v>
      </c>
    </row>
    <row r="669" spans="1:34" ht="27">
      <c r="A669" s="7" t="s">
        <v>1104</v>
      </c>
      <c r="B669" s="5" t="s">
        <v>1647</v>
      </c>
      <c r="C669" s="2" t="s">
        <v>60</v>
      </c>
      <c r="G669" s="2" t="s">
        <v>48</v>
      </c>
      <c r="R669" s="2" t="s">
        <v>1372</v>
      </c>
      <c r="S669" s="2" t="s">
        <v>51</v>
      </c>
      <c r="T669" s="2" t="s">
        <v>1648</v>
      </c>
      <c r="V669" s="2" t="s">
        <v>1649</v>
      </c>
      <c r="W669" s="2" t="s">
        <v>53</v>
      </c>
      <c r="AA669" s="2">
        <v>0</v>
      </c>
      <c r="AB669" s="2">
        <v>0</v>
      </c>
      <c r="AC669" s="2">
        <v>0</v>
      </c>
      <c r="AD669" s="2">
        <v>0</v>
      </c>
      <c r="AE669" s="2">
        <v>0</v>
      </c>
      <c r="AF669" s="2">
        <v>0</v>
      </c>
      <c r="AG669" s="2">
        <v>0</v>
      </c>
      <c r="AH669" s="2">
        <v>0</v>
      </c>
    </row>
    <row r="670" spans="1:34" ht="27">
      <c r="A670" s="7" t="s">
        <v>1104</v>
      </c>
      <c r="B670" s="5" t="s">
        <v>1650</v>
      </c>
      <c r="C670" s="2" t="s">
        <v>60</v>
      </c>
      <c r="G670" s="2" t="s">
        <v>48</v>
      </c>
      <c r="R670" s="2" t="s">
        <v>1372</v>
      </c>
      <c r="S670" s="2" t="s">
        <v>51</v>
      </c>
      <c r="T670" s="2" t="s">
        <v>1648</v>
      </c>
      <c r="V670" s="2" t="s">
        <v>1651</v>
      </c>
      <c r="W670" s="2" t="s">
        <v>53</v>
      </c>
      <c r="AA670" s="2">
        <v>0</v>
      </c>
      <c r="AB670" s="2">
        <v>0</v>
      </c>
      <c r="AC670" s="2">
        <v>0</v>
      </c>
      <c r="AD670" s="2">
        <v>0</v>
      </c>
      <c r="AE670" s="2">
        <v>0</v>
      </c>
      <c r="AF670" s="2">
        <v>0</v>
      </c>
      <c r="AG670" s="2">
        <v>0</v>
      </c>
      <c r="AH670" s="2">
        <v>0</v>
      </c>
    </row>
    <row r="671" spans="1:34">
      <c r="A671" s="7" t="s">
        <v>1104</v>
      </c>
      <c r="B671" s="5" t="s">
        <v>1652</v>
      </c>
      <c r="C671" s="2" t="s">
        <v>60</v>
      </c>
      <c r="G671" s="2" t="s">
        <v>48</v>
      </c>
      <c r="R671" s="2" t="s">
        <v>1372</v>
      </c>
      <c r="S671" s="2" t="s">
        <v>51</v>
      </c>
      <c r="T671" s="2" t="s">
        <v>1386</v>
      </c>
      <c r="V671" s="2" t="s">
        <v>1653</v>
      </c>
      <c r="W671" s="2" t="s">
        <v>53</v>
      </c>
      <c r="AA671" s="2">
        <v>0</v>
      </c>
      <c r="AB671" s="2">
        <v>0</v>
      </c>
      <c r="AC671" s="2">
        <v>0</v>
      </c>
      <c r="AD671" s="2">
        <v>0</v>
      </c>
      <c r="AE671" s="2">
        <v>0</v>
      </c>
      <c r="AF671" s="2">
        <v>0</v>
      </c>
      <c r="AG671" s="2">
        <v>0</v>
      </c>
      <c r="AH671" s="2">
        <v>0</v>
      </c>
    </row>
    <row r="672" spans="1:34" ht="27">
      <c r="A672" s="7" t="s">
        <v>1104</v>
      </c>
      <c r="B672" s="5" t="s">
        <v>1654</v>
      </c>
      <c r="C672" s="2" t="s">
        <v>60</v>
      </c>
      <c r="G672" s="2" t="s">
        <v>48</v>
      </c>
      <c r="R672" s="2" t="s">
        <v>1372</v>
      </c>
      <c r="S672" s="2" t="s">
        <v>51</v>
      </c>
      <c r="T672" s="2" t="s">
        <v>1655</v>
      </c>
      <c r="V672" s="2" t="s">
        <v>1656</v>
      </c>
      <c r="W672" s="2" t="s">
        <v>53</v>
      </c>
      <c r="AA672" s="2">
        <v>0</v>
      </c>
      <c r="AB672" s="2">
        <v>0</v>
      </c>
      <c r="AC672" s="2">
        <v>0</v>
      </c>
      <c r="AD672" s="2">
        <v>0</v>
      </c>
      <c r="AE672" s="2">
        <v>0</v>
      </c>
      <c r="AF672" s="2">
        <v>0</v>
      </c>
      <c r="AG672" s="2">
        <v>0</v>
      </c>
      <c r="AH672" s="2">
        <v>0</v>
      </c>
    </row>
    <row r="673" spans="1:37" ht="27">
      <c r="A673" s="7" t="s">
        <v>1104</v>
      </c>
      <c r="B673" s="5" t="s">
        <v>1657</v>
      </c>
      <c r="C673" s="2" t="s">
        <v>60</v>
      </c>
      <c r="G673" s="2" t="s">
        <v>48</v>
      </c>
      <c r="R673" s="2" t="s">
        <v>1372</v>
      </c>
      <c r="S673" s="2" t="s">
        <v>51</v>
      </c>
      <c r="T673" s="2" t="s">
        <v>1386</v>
      </c>
      <c r="V673" s="2" t="s">
        <v>1658</v>
      </c>
      <c r="W673" s="2" t="s">
        <v>53</v>
      </c>
      <c r="AA673" s="2">
        <v>0</v>
      </c>
      <c r="AB673" s="2">
        <v>0</v>
      </c>
      <c r="AC673" s="2">
        <v>0</v>
      </c>
      <c r="AD673" s="2">
        <v>0</v>
      </c>
      <c r="AE673" s="2">
        <v>0</v>
      </c>
      <c r="AF673" s="2">
        <v>0</v>
      </c>
      <c r="AG673" s="2">
        <v>0</v>
      </c>
      <c r="AH673" s="2">
        <v>0</v>
      </c>
    </row>
    <row r="674" spans="1:37" ht="27">
      <c r="A674" s="7" t="s">
        <v>1104</v>
      </c>
      <c r="B674" s="5" t="s">
        <v>1659</v>
      </c>
      <c r="C674" s="2" t="s">
        <v>60</v>
      </c>
      <c r="G674" s="2" t="s">
        <v>48</v>
      </c>
      <c r="H674" s="2" t="s">
        <v>49</v>
      </c>
      <c r="K674" s="2" t="s">
        <v>1419</v>
      </c>
      <c r="R674" s="2" t="s">
        <v>1372</v>
      </c>
      <c r="S674" s="2" t="s">
        <v>144</v>
      </c>
      <c r="T674" s="2" t="s">
        <v>1660</v>
      </c>
      <c r="U674" s="2" t="s">
        <v>407</v>
      </c>
      <c r="V674" s="2" t="s">
        <v>1661</v>
      </c>
      <c r="W674" s="2" t="s">
        <v>311</v>
      </c>
      <c r="AA674" s="2">
        <v>0</v>
      </c>
      <c r="AB674" s="2">
        <v>0</v>
      </c>
      <c r="AC674" s="2">
        <v>0</v>
      </c>
      <c r="AD674" s="2">
        <v>0</v>
      </c>
      <c r="AE674" s="2">
        <v>0</v>
      </c>
      <c r="AF674" s="2">
        <v>0</v>
      </c>
      <c r="AG674" s="2">
        <v>0</v>
      </c>
      <c r="AH674" s="2">
        <v>0</v>
      </c>
      <c r="AK674" s="2" t="s">
        <v>91</v>
      </c>
    </row>
    <row r="675" spans="1:37" ht="27">
      <c r="A675" s="7" t="s">
        <v>1104</v>
      </c>
      <c r="B675" s="5" t="s">
        <v>1662</v>
      </c>
      <c r="C675" s="2" t="s">
        <v>60</v>
      </c>
      <c r="G675" s="2" t="s">
        <v>48</v>
      </c>
      <c r="R675" s="2" t="s">
        <v>1372</v>
      </c>
      <c r="S675" s="2" t="s">
        <v>144</v>
      </c>
      <c r="T675" s="2" t="s">
        <v>1564</v>
      </c>
      <c r="V675" s="2" t="s">
        <v>1663</v>
      </c>
      <c r="W675" s="2" t="s">
        <v>53</v>
      </c>
      <c r="AA675" s="2">
        <v>0</v>
      </c>
      <c r="AB675" s="2">
        <v>0</v>
      </c>
      <c r="AC675" s="2">
        <v>0</v>
      </c>
      <c r="AD675" s="2">
        <v>0</v>
      </c>
      <c r="AE675" s="2">
        <v>0</v>
      </c>
      <c r="AF675" s="2">
        <v>0</v>
      </c>
      <c r="AG675" s="2">
        <v>0</v>
      </c>
      <c r="AH675" s="2">
        <v>0</v>
      </c>
    </row>
    <row r="676" spans="1:37" ht="27">
      <c r="A676" s="7" t="s">
        <v>1104</v>
      </c>
      <c r="B676" s="5" t="s">
        <v>1664</v>
      </c>
      <c r="C676" s="2" t="s">
        <v>60</v>
      </c>
      <c r="G676" s="2" t="s">
        <v>48</v>
      </c>
      <c r="R676" s="2" t="s">
        <v>1372</v>
      </c>
      <c r="S676" s="2" t="s">
        <v>51</v>
      </c>
      <c r="T676" s="2" t="s">
        <v>1665</v>
      </c>
      <c r="V676" s="2" t="s">
        <v>1666</v>
      </c>
      <c r="W676" s="2" t="s">
        <v>53</v>
      </c>
      <c r="AA676" s="2">
        <v>0</v>
      </c>
      <c r="AB676" s="2">
        <v>0</v>
      </c>
      <c r="AC676" s="2">
        <v>0</v>
      </c>
      <c r="AD676" s="2">
        <v>0</v>
      </c>
      <c r="AE676" s="2">
        <v>0</v>
      </c>
      <c r="AF676" s="2">
        <v>0</v>
      </c>
      <c r="AG676" s="2">
        <v>0</v>
      </c>
      <c r="AH676" s="2">
        <v>0</v>
      </c>
    </row>
    <row r="677" spans="1:37" ht="27">
      <c r="A677" s="7" t="s">
        <v>1104</v>
      </c>
      <c r="B677" s="5" t="s">
        <v>1667</v>
      </c>
      <c r="C677" s="2" t="s">
        <v>60</v>
      </c>
      <c r="G677" s="2" t="s">
        <v>48</v>
      </c>
      <c r="R677" s="2" t="s">
        <v>1372</v>
      </c>
      <c r="S677" s="2" t="s">
        <v>144</v>
      </c>
      <c r="T677" s="2" t="s">
        <v>1665</v>
      </c>
      <c r="V677" s="2" t="s">
        <v>1668</v>
      </c>
      <c r="W677" s="2" t="s">
        <v>53</v>
      </c>
      <c r="AA677" s="2">
        <v>0</v>
      </c>
      <c r="AB677" s="2">
        <v>0</v>
      </c>
      <c r="AC677" s="2">
        <v>0</v>
      </c>
      <c r="AD677" s="2">
        <v>0</v>
      </c>
      <c r="AE677" s="2">
        <v>0</v>
      </c>
      <c r="AF677" s="2">
        <v>0</v>
      </c>
      <c r="AG677" s="2">
        <v>0</v>
      </c>
      <c r="AH677" s="2">
        <v>0</v>
      </c>
    </row>
    <row r="678" spans="1:37">
      <c r="A678" s="7" t="s">
        <v>1104</v>
      </c>
      <c r="B678" s="5" t="s">
        <v>1669</v>
      </c>
      <c r="C678" s="2" t="s">
        <v>60</v>
      </c>
      <c r="G678" s="2" t="s">
        <v>48</v>
      </c>
      <c r="R678" s="2" t="s">
        <v>1372</v>
      </c>
      <c r="S678" s="2" t="s">
        <v>51</v>
      </c>
      <c r="T678" s="2" t="s">
        <v>1670</v>
      </c>
      <c r="V678" s="2" t="s">
        <v>1671</v>
      </c>
      <c r="W678" s="2" t="s">
        <v>53</v>
      </c>
      <c r="AA678" s="2">
        <v>0</v>
      </c>
      <c r="AB678" s="2">
        <v>0</v>
      </c>
      <c r="AC678" s="2">
        <v>0</v>
      </c>
      <c r="AD678" s="2">
        <v>0</v>
      </c>
      <c r="AE678" s="2">
        <v>0</v>
      </c>
      <c r="AF678" s="2">
        <v>0</v>
      </c>
      <c r="AG678" s="2">
        <v>0</v>
      </c>
      <c r="AH678" s="2">
        <v>0</v>
      </c>
    </row>
    <row r="679" spans="1:37" ht="27">
      <c r="A679" s="7" t="s">
        <v>1104</v>
      </c>
      <c r="B679" s="5" t="s">
        <v>1672</v>
      </c>
      <c r="C679" s="2" t="s">
        <v>60</v>
      </c>
      <c r="G679" s="2" t="s">
        <v>48</v>
      </c>
      <c r="R679" s="2" t="s">
        <v>1372</v>
      </c>
      <c r="S679" s="2" t="s">
        <v>51</v>
      </c>
      <c r="T679" s="2" t="s">
        <v>1673</v>
      </c>
      <c r="V679" s="2" t="s">
        <v>1674</v>
      </c>
      <c r="W679" s="2" t="s">
        <v>53</v>
      </c>
      <c r="AA679" s="2">
        <v>0</v>
      </c>
      <c r="AB679" s="2">
        <v>0</v>
      </c>
      <c r="AC679" s="2">
        <v>0</v>
      </c>
      <c r="AD679" s="2">
        <v>0</v>
      </c>
      <c r="AE679" s="2">
        <v>0</v>
      </c>
      <c r="AF679" s="2">
        <v>0</v>
      </c>
      <c r="AG679" s="2">
        <v>0</v>
      </c>
      <c r="AH679" s="2">
        <v>0</v>
      </c>
    </row>
    <row r="680" spans="1:37" ht="27">
      <c r="A680" s="7" t="s">
        <v>1104</v>
      </c>
      <c r="B680" s="5" t="s">
        <v>1675</v>
      </c>
      <c r="C680" s="2" t="s">
        <v>60</v>
      </c>
      <c r="G680" s="2" t="s">
        <v>48</v>
      </c>
      <c r="R680" s="2" t="s">
        <v>1372</v>
      </c>
      <c r="S680" s="2" t="s">
        <v>51</v>
      </c>
      <c r="T680" s="2" t="s">
        <v>1673</v>
      </c>
      <c r="V680" s="2" t="s">
        <v>1676</v>
      </c>
      <c r="W680" s="2" t="s">
        <v>53</v>
      </c>
      <c r="AA680" s="2">
        <v>0</v>
      </c>
      <c r="AB680" s="2">
        <v>0</v>
      </c>
      <c r="AC680" s="2">
        <v>0</v>
      </c>
      <c r="AD680" s="2">
        <v>0</v>
      </c>
      <c r="AE680" s="2">
        <v>0</v>
      </c>
      <c r="AF680" s="2">
        <v>0</v>
      </c>
      <c r="AG680" s="2">
        <v>0</v>
      </c>
      <c r="AH680" s="2">
        <v>0</v>
      </c>
    </row>
    <row r="681" spans="1:37" ht="27">
      <c r="A681" s="7" t="s">
        <v>1104</v>
      </c>
      <c r="B681" s="5" t="s">
        <v>1677</v>
      </c>
      <c r="C681" s="2" t="s">
        <v>60</v>
      </c>
      <c r="G681" s="2" t="s">
        <v>48</v>
      </c>
      <c r="R681" s="2" t="s">
        <v>1372</v>
      </c>
      <c r="S681" s="2" t="s">
        <v>51</v>
      </c>
      <c r="T681" s="2" t="s">
        <v>1678</v>
      </c>
      <c r="V681" s="2" t="s">
        <v>1679</v>
      </c>
      <c r="W681" s="2" t="s">
        <v>53</v>
      </c>
      <c r="AA681" s="2">
        <v>0</v>
      </c>
      <c r="AB681" s="2">
        <v>0</v>
      </c>
      <c r="AC681" s="2">
        <v>0</v>
      </c>
      <c r="AD681" s="2">
        <v>0</v>
      </c>
      <c r="AE681" s="2">
        <v>0</v>
      </c>
      <c r="AF681" s="2">
        <v>0</v>
      </c>
      <c r="AG681" s="2">
        <v>0</v>
      </c>
      <c r="AH681" s="2">
        <v>0</v>
      </c>
    </row>
    <row r="682" spans="1:37">
      <c r="A682" s="7" t="s">
        <v>1104</v>
      </c>
      <c r="B682" s="5" t="s">
        <v>1680</v>
      </c>
      <c r="C682" s="2" t="s">
        <v>60</v>
      </c>
      <c r="G682" s="2" t="s">
        <v>48</v>
      </c>
      <c r="R682" s="2" t="s">
        <v>1372</v>
      </c>
      <c r="S682" s="2" t="s">
        <v>51</v>
      </c>
      <c r="T682" s="2" t="s">
        <v>1383</v>
      </c>
      <c r="V682" s="2" t="s">
        <v>1681</v>
      </c>
      <c r="W682" s="2" t="s">
        <v>53</v>
      </c>
      <c r="AA682" s="2">
        <v>0</v>
      </c>
      <c r="AB682" s="2">
        <v>0</v>
      </c>
      <c r="AC682" s="2">
        <v>0</v>
      </c>
      <c r="AD682" s="2">
        <v>0</v>
      </c>
      <c r="AE682" s="2">
        <v>0</v>
      </c>
      <c r="AF682" s="2">
        <v>0</v>
      </c>
      <c r="AG682" s="2">
        <v>0</v>
      </c>
      <c r="AH682" s="2">
        <v>0</v>
      </c>
    </row>
    <row r="683" spans="1:37" ht="27">
      <c r="A683" s="7" t="s">
        <v>1104</v>
      </c>
      <c r="B683" s="5" t="s">
        <v>1682</v>
      </c>
      <c r="C683" s="2" t="s">
        <v>60</v>
      </c>
      <c r="G683" s="2" t="s">
        <v>1129</v>
      </c>
      <c r="I683" s="2" t="s">
        <v>49</v>
      </c>
      <c r="R683" s="2" t="s">
        <v>1372</v>
      </c>
      <c r="S683" s="2" t="s">
        <v>51</v>
      </c>
      <c r="U683" s="2" t="s">
        <v>1683</v>
      </c>
      <c r="V683" s="2" t="s">
        <v>1684</v>
      </c>
      <c r="W683" s="2" t="s">
        <v>53</v>
      </c>
      <c r="AA683" s="2">
        <v>0</v>
      </c>
      <c r="AB683" s="2">
        <v>0</v>
      </c>
      <c r="AC683" s="2">
        <v>0</v>
      </c>
      <c r="AD683" s="2">
        <v>0</v>
      </c>
      <c r="AE683" s="2">
        <v>0</v>
      </c>
      <c r="AF683" s="2">
        <v>0</v>
      </c>
      <c r="AG683" s="2">
        <v>0</v>
      </c>
      <c r="AH683" s="2">
        <v>0</v>
      </c>
      <c r="AK683" s="2" t="s">
        <v>79</v>
      </c>
    </row>
    <row r="684" spans="1:37" ht="27">
      <c r="A684" s="7" t="s">
        <v>1104</v>
      </c>
      <c r="B684" s="5" t="s">
        <v>1685</v>
      </c>
      <c r="C684" s="2" t="s">
        <v>60</v>
      </c>
      <c r="G684" s="2" t="s">
        <v>48</v>
      </c>
      <c r="R684" s="2" t="s">
        <v>1372</v>
      </c>
      <c r="S684" s="2" t="s">
        <v>51</v>
      </c>
      <c r="V684" s="2" t="s">
        <v>1686</v>
      </c>
      <c r="W684" s="2" t="s">
        <v>53</v>
      </c>
      <c r="AA684" s="2">
        <v>0</v>
      </c>
      <c r="AB684" s="2">
        <v>0</v>
      </c>
      <c r="AC684" s="2">
        <v>0</v>
      </c>
      <c r="AD684" s="2">
        <v>0</v>
      </c>
      <c r="AE684" s="2">
        <v>0</v>
      </c>
      <c r="AF684" s="2">
        <v>0</v>
      </c>
      <c r="AG684" s="2">
        <v>0</v>
      </c>
      <c r="AH684" s="2">
        <v>0</v>
      </c>
    </row>
    <row r="685" spans="1:37">
      <c r="A685" s="7" t="s">
        <v>1104</v>
      </c>
      <c r="B685" s="5" t="s">
        <v>1687</v>
      </c>
      <c r="C685" s="2" t="s">
        <v>60</v>
      </c>
      <c r="G685" s="2" t="s">
        <v>379</v>
      </c>
      <c r="I685" s="2" t="s">
        <v>49</v>
      </c>
      <c r="R685" s="2" t="s">
        <v>1372</v>
      </c>
      <c r="S685" s="2" t="s">
        <v>51</v>
      </c>
      <c r="U685" s="2" t="s">
        <v>1688</v>
      </c>
      <c r="V685" s="2" t="s">
        <v>1689</v>
      </c>
      <c r="W685" s="2" t="s">
        <v>243</v>
      </c>
      <c r="AA685" s="2">
        <v>0</v>
      </c>
      <c r="AB685" s="2">
        <v>0</v>
      </c>
      <c r="AC685" s="2">
        <v>0</v>
      </c>
      <c r="AD685" s="2">
        <v>0</v>
      </c>
      <c r="AE685" s="2">
        <v>0</v>
      </c>
      <c r="AF685" s="2">
        <v>0</v>
      </c>
      <c r="AG685" s="2">
        <v>0</v>
      </c>
      <c r="AH685" s="2">
        <v>0</v>
      </c>
      <c r="AK685" s="2" t="s">
        <v>71</v>
      </c>
    </row>
    <row r="686" spans="1:37" ht="27">
      <c r="A686" s="7" t="s">
        <v>1104</v>
      </c>
      <c r="B686" s="5" t="s">
        <v>1690</v>
      </c>
      <c r="C686" s="2" t="s">
        <v>60</v>
      </c>
      <c r="G686" s="2" t="s">
        <v>379</v>
      </c>
      <c r="I686" s="2" t="s">
        <v>49</v>
      </c>
      <c r="R686" s="2" t="s">
        <v>1372</v>
      </c>
      <c r="S686" s="2" t="s">
        <v>51</v>
      </c>
      <c r="V686" s="2" t="s">
        <v>1691</v>
      </c>
      <c r="W686" s="2" t="s">
        <v>243</v>
      </c>
      <c r="AA686" s="2">
        <v>0</v>
      </c>
      <c r="AB686" s="2">
        <v>0</v>
      </c>
      <c r="AC686" s="2">
        <v>0</v>
      </c>
      <c r="AD686" s="2">
        <v>0</v>
      </c>
      <c r="AE686" s="2">
        <v>0</v>
      </c>
      <c r="AF686" s="2">
        <v>0</v>
      </c>
      <c r="AG686" s="2">
        <v>0</v>
      </c>
      <c r="AH686" s="2">
        <v>0</v>
      </c>
    </row>
    <row r="687" spans="1:37">
      <c r="A687" s="7" t="s">
        <v>1104</v>
      </c>
      <c r="B687" s="5" t="s">
        <v>1692</v>
      </c>
      <c r="C687" s="2" t="s">
        <v>60</v>
      </c>
      <c r="G687" s="2" t="s">
        <v>48</v>
      </c>
      <c r="H687" s="2" t="s">
        <v>1693</v>
      </c>
      <c r="I687" s="2" t="s">
        <v>127</v>
      </c>
      <c r="K687" s="2" t="s">
        <v>1694</v>
      </c>
      <c r="R687" s="2" t="s">
        <v>1372</v>
      </c>
      <c r="S687" s="2" t="s">
        <v>51</v>
      </c>
      <c r="U687" s="2" t="s">
        <v>705</v>
      </c>
      <c r="V687" s="2" t="s">
        <v>1695</v>
      </c>
      <c r="W687" s="2" t="s">
        <v>362</v>
      </c>
      <c r="AA687" s="2">
        <v>0</v>
      </c>
      <c r="AB687" s="2">
        <v>0</v>
      </c>
      <c r="AC687" s="2">
        <v>0</v>
      </c>
      <c r="AD687" s="2">
        <v>0</v>
      </c>
      <c r="AE687" s="2">
        <v>0</v>
      </c>
      <c r="AF687" s="2">
        <v>0</v>
      </c>
      <c r="AG687" s="2">
        <v>0</v>
      </c>
      <c r="AH687" s="2">
        <v>0</v>
      </c>
      <c r="AK687" s="2" t="s">
        <v>91</v>
      </c>
    </row>
    <row r="688" spans="1:37">
      <c r="A688" s="7" t="s">
        <v>1104</v>
      </c>
      <c r="B688" s="5" t="s">
        <v>1696</v>
      </c>
      <c r="C688" s="2" t="s">
        <v>60</v>
      </c>
      <c r="I688" s="2" t="s">
        <v>127</v>
      </c>
      <c r="K688" s="2" t="s">
        <v>1694</v>
      </c>
      <c r="R688" s="2" t="s">
        <v>1372</v>
      </c>
      <c r="S688" s="2" t="s">
        <v>51</v>
      </c>
      <c r="U688" s="2" t="s">
        <v>705</v>
      </c>
      <c r="V688" s="2" t="s">
        <v>1697</v>
      </c>
      <c r="W688" s="2" t="s">
        <v>455</v>
      </c>
      <c r="AA688" s="2">
        <v>0</v>
      </c>
      <c r="AB688" s="2">
        <v>0</v>
      </c>
      <c r="AC688" s="2">
        <v>0</v>
      </c>
      <c r="AD688" s="2">
        <v>0</v>
      </c>
      <c r="AE688" s="2">
        <v>0</v>
      </c>
      <c r="AF688" s="2">
        <v>0</v>
      </c>
      <c r="AG688" s="2">
        <v>0</v>
      </c>
      <c r="AH688" s="2">
        <v>0</v>
      </c>
      <c r="AK688" s="2" t="s">
        <v>91</v>
      </c>
    </row>
    <row r="689" spans="1:37" ht="27">
      <c r="A689" s="7" t="s">
        <v>1104</v>
      </c>
      <c r="B689" s="5" t="s">
        <v>1698</v>
      </c>
      <c r="C689" s="2" t="s">
        <v>60</v>
      </c>
      <c r="H689" s="2" t="s">
        <v>616</v>
      </c>
      <c r="I689" s="2" t="s">
        <v>127</v>
      </c>
      <c r="K689" s="2" t="s">
        <v>1699</v>
      </c>
      <c r="R689" s="2" t="s">
        <v>1372</v>
      </c>
      <c r="S689" s="2" t="s">
        <v>51</v>
      </c>
      <c r="U689" s="2" t="s">
        <v>705</v>
      </c>
      <c r="V689" s="2" t="s">
        <v>1700</v>
      </c>
      <c r="W689" s="2" t="s">
        <v>362</v>
      </c>
      <c r="AA689" s="2">
        <v>0</v>
      </c>
      <c r="AB689" s="2">
        <v>0</v>
      </c>
      <c r="AC689" s="2">
        <v>0</v>
      </c>
      <c r="AD689" s="2">
        <v>0</v>
      </c>
      <c r="AE689" s="2">
        <v>0</v>
      </c>
      <c r="AF689" s="2">
        <v>0</v>
      </c>
      <c r="AG689" s="2">
        <v>0</v>
      </c>
      <c r="AH689" s="2">
        <v>0</v>
      </c>
      <c r="AK689" s="2" t="s">
        <v>91</v>
      </c>
    </row>
    <row r="690" spans="1:37">
      <c r="A690" s="7" t="s">
        <v>1104</v>
      </c>
      <c r="B690" s="5" t="s">
        <v>1701</v>
      </c>
      <c r="C690" s="2" t="s">
        <v>60</v>
      </c>
      <c r="H690" s="2" t="s">
        <v>1218</v>
      </c>
      <c r="I690" s="2" t="s">
        <v>127</v>
      </c>
      <c r="K690" s="2" t="s">
        <v>1699</v>
      </c>
      <c r="R690" s="2" t="s">
        <v>1372</v>
      </c>
      <c r="S690" s="2" t="s">
        <v>51</v>
      </c>
      <c r="U690" s="2" t="s">
        <v>250</v>
      </c>
      <c r="V690" s="2" t="s">
        <v>1702</v>
      </c>
      <c r="W690" s="2" t="s">
        <v>362</v>
      </c>
      <c r="AA690" s="2">
        <v>0</v>
      </c>
      <c r="AB690" s="2">
        <v>0</v>
      </c>
      <c r="AC690" s="2">
        <v>0</v>
      </c>
      <c r="AD690" s="2">
        <v>0</v>
      </c>
      <c r="AE690" s="2">
        <v>0</v>
      </c>
      <c r="AF690" s="2">
        <v>0</v>
      </c>
      <c r="AG690" s="2">
        <v>0</v>
      </c>
      <c r="AH690" s="2">
        <v>0</v>
      </c>
      <c r="AK690" s="2" t="s">
        <v>91</v>
      </c>
    </row>
    <row r="691" spans="1:37">
      <c r="A691" s="7" t="s">
        <v>1104</v>
      </c>
      <c r="B691" s="5" t="s">
        <v>1703</v>
      </c>
      <c r="C691" s="2" t="s">
        <v>60</v>
      </c>
      <c r="H691" s="2" t="s">
        <v>410</v>
      </c>
      <c r="I691" s="2" t="s">
        <v>127</v>
      </c>
      <c r="K691" s="2" t="s">
        <v>1704</v>
      </c>
      <c r="R691" s="2" t="s">
        <v>1372</v>
      </c>
      <c r="S691" s="2" t="s">
        <v>51</v>
      </c>
      <c r="U691" s="2" t="s">
        <v>705</v>
      </c>
      <c r="V691" s="2" t="s">
        <v>1705</v>
      </c>
      <c r="W691" s="2" t="s">
        <v>413</v>
      </c>
      <c r="AA691" s="2">
        <v>0</v>
      </c>
      <c r="AB691" s="2">
        <v>0</v>
      </c>
      <c r="AC691" s="2">
        <v>0</v>
      </c>
      <c r="AD691" s="2">
        <v>0</v>
      </c>
      <c r="AE691" s="2">
        <v>0</v>
      </c>
      <c r="AF691" s="2">
        <v>0</v>
      </c>
      <c r="AG691" s="2">
        <v>0</v>
      </c>
      <c r="AH691" s="2">
        <v>0</v>
      </c>
      <c r="AK691" s="2" t="s">
        <v>91</v>
      </c>
    </row>
    <row r="692" spans="1:37">
      <c r="A692" s="7" t="s">
        <v>1104</v>
      </c>
      <c r="B692" s="5" t="s">
        <v>1706</v>
      </c>
      <c r="C692" s="2" t="s">
        <v>60</v>
      </c>
      <c r="I692" s="2" t="s">
        <v>127</v>
      </c>
      <c r="R692" s="2" t="s">
        <v>1372</v>
      </c>
      <c r="S692" s="2" t="s">
        <v>51</v>
      </c>
      <c r="U692" s="2" t="s">
        <v>705</v>
      </c>
      <c r="V692" s="2" t="s">
        <v>1707</v>
      </c>
      <c r="W692" s="2" t="s">
        <v>53</v>
      </c>
      <c r="AA692" s="2">
        <v>0</v>
      </c>
      <c r="AB692" s="2">
        <v>0</v>
      </c>
      <c r="AC692" s="2">
        <v>0</v>
      </c>
      <c r="AD692" s="2">
        <v>0</v>
      </c>
      <c r="AE692" s="2">
        <v>0</v>
      </c>
      <c r="AF692" s="2">
        <v>0</v>
      </c>
      <c r="AG692" s="2">
        <v>0</v>
      </c>
      <c r="AH692" s="2">
        <v>0</v>
      </c>
      <c r="AK692" s="2" t="s">
        <v>91</v>
      </c>
    </row>
    <row r="693" spans="1:37" ht="27">
      <c r="A693" s="7" t="s">
        <v>1104</v>
      </c>
      <c r="B693" s="5" t="s">
        <v>1708</v>
      </c>
      <c r="C693" s="2" t="s">
        <v>60</v>
      </c>
      <c r="G693" s="2" t="s">
        <v>48</v>
      </c>
      <c r="I693" s="2" t="s">
        <v>127</v>
      </c>
      <c r="K693" s="2" t="s">
        <v>1709</v>
      </c>
      <c r="R693" s="2" t="s">
        <v>1372</v>
      </c>
      <c r="S693" s="2" t="s">
        <v>51</v>
      </c>
      <c r="U693" s="2" t="s">
        <v>1374</v>
      </c>
      <c r="V693" s="2" t="s">
        <v>1710</v>
      </c>
      <c r="W693" s="2" t="s">
        <v>53</v>
      </c>
      <c r="AA693" s="2">
        <v>0</v>
      </c>
      <c r="AB693" s="2">
        <v>0</v>
      </c>
      <c r="AC693" s="2">
        <v>0</v>
      </c>
      <c r="AD693" s="2">
        <v>0</v>
      </c>
      <c r="AE693" s="2">
        <v>0</v>
      </c>
      <c r="AF693" s="2">
        <v>0</v>
      </c>
      <c r="AG693" s="2">
        <v>0</v>
      </c>
      <c r="AH693" s="2">
        <v>0</v>
      </c>
      <c r="AK693" s="2" t="s">
        <v>91</v>
      </c>
    </row>
    <row r="694" spans="1:37" ht="27">
      <c r="A694" s="7" t="s">
        <v>1104</v>
      </c>
      <c r="B694" s="5" t="s">
        <v>1711</v>
      </c>
      <c r="C694" s="2" t="s">
        <v>60</v>
      </c>
      <c r="I694" s="2" t="s">
        <v>127</v>
      </c>
      <c r="R694" s="2" t="s">
        <v>1372</v>
      </c>
      <c r="S694" s="2" t="s">
        <v>51</v>
      </c>
      <c r="U694" s="2" t="s">
        <v>347</v>
      </c>
      <c r="V694" s="2" t="s">
        <v>1712</v>
      </c>
      <c r="W694" s="2" t="s">
        <v>53</v>
      </c>
      <c r="AA694" s="2">
        <v>0</v>
      </c>
      <c r="AB694" s="2">
        <v>0</v>
      </c>
      <c r="AC694" s="2">
        <v>0</v>
      </c>
      <c r="AD694" s="2">
        <v>0</v>
      </c>
      <c r="AE694" s="2">
        <v>0</v>
      </c>
      <c r="AF694" s="2">
        <v>0</v>
      </c>
      <c r="AG694" s="2">
        <v>0</v>
      </c>
      <c r="AH694" s="2">
        <v>0</v>
      </c>
      <c r="AK694" s="2" t="s">
        <v>91</v>
      </c>
    </row>
    <row r="695" spans="1:37">
      <c r="A695" s="7" t="s">
        <v>1104</v>
      </c>
      <c r="B695" s="5" t="s">
        <v>1713</v>
      </c>
      <c r="C695" s="2" t="s">
        <v>60</v>
      </c>
      <c r="I695" s="2" t="s">
        <v>127</v>
      </c>
      <c r="R695" s="2" t="s">
        <v>1372</v>
      </c>
      <c r="S695" s="2" t="s">
        <v>51</v>
      </c>
      <c r="U695" s="2" t="s">
        <v>347</v>
      </c>
      <c r="V695" s="2" t="s">
        <v>1714</v>
      </c>
      <c r="W695" s="2" t="s">
        <v>53</v>
      </c>
      <c r="AA695" s="2">
        <v>0</v>
      </c>
      <c r="AB695" s="2">
        <v>0</v>
      </c>
      <c r="AC695" s="2">
        <v>0</v>
      </c>
      <c r="AD695" s="2">
        <v>0</v>
      </c>
      <c r="AE695" s="2">
        <v>0</v>
      </c>
      <c r="AF695" s="2">
        <v>0</v>
      </c>
      <c r="AG695" s="2">
        <v>0</v>
      </c>
      <c r="AH695" s="2">
        <v>0</v>
      </c>
      <c r="AK695" s="2" t="s">
        <v>91</v>
      </c>
    </row>
    <row r="696" spans="1:37">
      <c r="A696" s="7" t="s">
        <v>1104</v>
      </c>
      <c r="B696" s="5" t="s">
        <v>1715</v>
      </c>
      <c r="C696" s="2" t="s">
        <v>60</v>
      </c>
      <c r="I696" s="2" t="s">
        <v>127</v>
      </c>
      <c r="R696" s="2" t="s">
        <v>1372</v>
      </c>
      <c r="S696" s="2" t="s">
        <v>51</v>
      </c>
      <c r="U696" s="2" t="s">
        <v>347</v>
      </c>
      <c r="V696" s="2" t="s">
        <v>1716</v>
      </c>
      <c r="W696" s="2" t="s">
        <v>53</v>
      </c>
      <c r="AA696" s="2">
        <v>0</v>
      </c>
      <c r="AB696" s="2">
        <v>0</v>
      </c>
      <c r="AC696" s="2">
        <v>0</v>
      </c>
      <c r="AD696" s="2">
        <v>0</v>
      </c>
      <c r="AE696" s="2">
        <v>0</v>
      </c>
      <c r="AF696" s="2">
        <v>0</v>
      </c>
      <c r="AG696" s="2">
        <v>0</v>
      </c>
      <c r="AH696" s="2">
        <v>0</v>
      </c>
      <c r="AK696" s="2" t="s">
        <v>91</v>
      </c>
    </row>
    <row r="697" spans="1:37">
      <c r="A697" s="7" t="s">
        <v>1104</v>
      </c>
      <c r="B697" s="5" t="s">
        <v>1717</v>
      </c>
      <c r="C697" s="2" t="s">
        <v>60</v>
      </c>
      <c r="I697" s="2" t="s">
        <v>127</v>
      </c>
      <c r="R697" s="2" t="s">
        <v>1372</v>
      </c>
      <c r="S697" s="2" t="s">
        <v>51</v>
      </c>
      <c r="U697" s="2" t="s">
        <v>347</v>
      </c>
      <c r="V697" s="2" t="s">
        <v>1718</v>
      </c>
      <c r="W697" s="2" t="s">
        <v>53</v>
      </c>
      <c r="AA697" s="2">
        <v>0</v>
      </c>
      <c r="AB697" s="2">
        <v>0</v>
      </c>
      <c r="AC697" s="2">
        <v>0</v>
      </c>
      <c r="AD697" s="2">
        <v>0</v>
      </c>
      <c r="AE697" s="2">
        <v>0</v>
      </c>
      <c r="AF697" s="2">
        <v>0</v>
      </c>
      <c r="AG697" s="2">
        <v>0</v>
      </c>
      <c r="AH697" s="2">
        <v>0</v>
      </c>
      <c r="AK697" s="2" t="s">
        <v>91</v>
      </c>
    </row>
    <row r="698" spans="1:37">
      <c r="A698" s="7" t="s">
        <v>1104</v>
      </c>
      <c r="B698" s="5" t="s">
        <v>1719</v>
      </c>
      <c r="C698" s="2" t="s">
        <v>60</v>
      </c>
      <c r="G698" s="2" t="s">
        <v>48</v>
      </c>
      <c r="I698" s="2" t="s">
        <v>127</v>
      </c>
      <c r="R698" s="2" t="s">
        <v>1372</v>
      </c>
      <c r="S698" s="2" t="s">
        <v>51</v>
      </c>
      <c r="U698" s="2" t="s">
        <v>705</v>
      </c>
      <c r="V698" s="2" t="s">
        <v>1720</v>
      </c>
      <c r="W698" s="2" t="s">
        <v>53</v>
      </c>
      <c r="AA698" s="2">
        <v>0</v>
      </c>
      <c r="AB698" s="2">
        <v>0</v>
      </c>
      <c r="AC698" s="2">
        <v>0</v>
      </c>
      <c r="AD698" s="2">
        <v>0</v>
      </c>
      <c r="AE698" s="2">
        <v>0</v>
      </c>
      <c r="AF698" s="2">
        <v>0</v>
      </c>
      <c r="AG698" s="2">
        <v>0</v>
      </c>
      <c r="AH698" s="2">
        <v>0</v>
      </c>
      <c r="AK698" s="2" t="s">
        <v>91</v>
      </c>
    </row>
    <row r="699" spans="1:37">
      <c r="A699" s="7" t="s">
        <v>1104</v>
      </c>
      <c r="B699" s="5" t="s">
        <v>1721</v>
      </c>
      <c r="C699" s="2" t="s">
        <v>60</v>
      </c>
      <c r="H699" s="2" t="s">
        <v>1031</v>
      </c>
      <c r="I699" s="2" t="s">
        <v>127</v>
      </c>
      <c r="K699" s="2" t="s">
        <v>1704</v>
      </c>
      <c r="R699" s="2" t="s">
        <v>1372</v>
      </c>
      <c r="S699" s="2" t="s">
        <v>99</v>
      </c>
      <c r="U699" s="2" t="s">
        <v>705</v>
      </c>
      <c r="V699" s="2" t="s">
        <v>1722</v>
      </c>
      <c r="W699" s="2" t="s">
        <v>413</v>
      </c>
      <c r="AA699" s="2">
        <v>0</v>
      </c>
      <c r="AB699" s="2">
        <v>0</v>
      </c>
      <c r="AC699" s="2">
        <v>0</v>
      </c>
      <c r="AD699" s="2">
        <v>0</v>
      </c>
      <c r="AE699" s="2">
        <v>0</v>
      </c>
      <c r="AF699" s="2">
        <v>0</v>
      </c>
      <c r="AG699" s="2">
        <v>0</v>
      </c>
      <c r="AH699" s="2">
        <v>0</v>
      </c>
      <c r="AK699" s="2" t="s">
        <v>91</v>
      </c>
    </row>
    <row r="700" spans="1:37">
      <c r="A700" s="7" t="s">
        <v>1104</v>
      </c>
      <c r="B700" s="5" t="s">
        <v>1723</v>
      </c>
      <c r="C700" s="2" t="s">
        <v>60</v>
      </c>
      <c r="H700" s="2" t="s">
        <v>1031</v>
      </c>
      <c r="I700" s="2" t="s">
        <v>127</v>
      </c>
      <c r="K700" s="2" t="s">
        <v>1704</v>
      </c>
      <c r="R700" s="2" t="s">
        <v>1372</v>
      </c>
      <c r="S700" s="2" t="s">
        <v>99</v>
      </c>
      <c r="U700" s="2" t="s">
        <v>705</v>
      </c>
      <c r="V700" s="2" t="s">
        <v>1724</v>
      </c>
      <c r="W700" s="2" t="s">
        <v>362</v>
      </c>
      <c r="AA700" s="2">
        <v>0</v>
      </c>
      <c r="AB700" s="2">
        <v>0</v>
      </c>
      <c r="AC700" s="2">
        <v>0</v>
      </c>
      <c r="AD700" s="2">
        <v>0</v>
      </c>
      <c r="AE700" s="2">
        <v>0</v>
      </c>
      <c r="AF700" s="2">
        <v>0</v>
      </c>
      <c r="AG700" s="2">
        <v>0</v>
      </c>
      <c r="AH700" s="2">
        <v>0</v>
      </c>
      <c r="AK700" s="2" t="s">
        <v>91</v>
      </c>
    </row>
    <row r="701" spans="1:37">
      <c r="A701" s="7" t="s">
        <v>1104</v>
      </c>
      <c r="B701" s="5" t="s">
        <v>1725</v>
      </c>
      <c r="C701" s="2" t="s">
        <v>60</v>
      </c>
      <c r="G701" s="2" t="s">
        <v>48</v>
      </c>
      <c r="I701" s="2" t="s">
        <v>127</v>
      </c>
      <c r="K701" s="2" t="s">
        <v>1726</v>
      </c>
      <c r="R701" s="2" t="s">
        <v>1372</v>
      </c>
      <c r="S701" s="2" t="s">
        <v>51</v>
      </c>
      <c r="U701" s="2" t="s">
        <v>407</v>
      </c>
      <c r="V701" s="2" t="s">
        <v>1727</v>
      </c>
      <c r="W701" s="2" t="s">
        <v>53</v>
      </c>
      <c r="AA701" s="2">
        <v>0</v>
      </c>
      <c r="AB701" s="2">
        <v>0</v>
      </c>
      <c r="AC701" s="2">
        <v>0</v>
      </c>
      <c r="AD701" s="2">
        <v>0</v>
      </c>
      <c r="AE701" s="2">
        <v>0</v>
      </c>
      <c r="AF701" s="2">
        <v>0</v>
      </c>
      <c r="AG701" s="2">
        <v>0</v>
      </c>
      <c r="AH701" s="2">
        <v>0</v>
      </c>
      <c r="AK701" s="2" t="s">
        <v>91</v>
      </c>
    </row>
    <row r="702" spans="1:37" ht="27">
      <c r="A702" s="7" t="s">
        <v>1104</v>
      </c>
      <c r="B702" s="5" t="s">
        <v>1728</v>
      </c>
      <c r="C702" s="2" t="s">
        <v>60</v>
      </c>
      <c r="I702" s="2" t="s">
        <v>127</v>
      </c>
      <c r="K702" s="2" t="s">
        <v>1729</v>
      </c>
      <c r="R702" s="2" t="s">
        <v>1372</v>
      </c>
      <c r="S702" s="2" t="s">
        <v>51</v>
      </c>
      <c r="U702" s="2" t="s">
        <v>407</v>
      </c>
      <c r="V702" s="2" t="s">
        <v>1730</v>
      </c>
      <c r="W702" s="2" t="s">
        <v>455</v>
      </c>
      <c r="AA702" s="2">
        <v>0</v>
      </c>
      <c r="AB702" s="2">
        <v>0</v>
      </c>
      <c r="AC702" s="2">
        <v>0</v>
      </c>
      <c r="AD702" s="2">
        <v>0</v>
      </c>
      <c r="AE702" s="2">
        <v>0</v>
      </c>
      <c r="AF702" s="2">
        <v>0</v>
      </c>
      <c r="AG702" s="2">
        <v>0</v>
      </c>
      <c r="AH702" s="2">
        <v>0</v>
      </c>
      <c r="AK702" s="2" t="s">
        <v>91</v>
      </c>
    </row>
    <row r="703" spans="1:37">
      <c r="A703" s="7" t="s">
        <v>1104</v>
      </c>
      <c r="B703" s="5" t="s">
        <v>1731</v>
      </c>
      <c r="C703" s="2" t="s">
        <v>60</v>
      </c>
      <c r="G703" s="2" t="s">
        <v>48</v>
      </c>
      <c r="I703" s="2" t="s">
        <v>127</v>
      </c>
      <c r="K703" s="2" t="s">
        <v>1726</v>
      </c>
      <c r="R703" s="2" t="s">
        <v>1372</v>
      </c>
      <c r="S703" s="2" t="s">
        <v>51</v>
      </c>
      <c r="U703" s="2" t="s">
        <v>407</v>
      </c>
      <c r="V703" s="2" t="s">
        <v>1732</v>
      </c>
      <c r="W703" s="2" t="s">
        <v>53</v>
      </c>
      <c r="AA703" s="2">
        <v>0</v>
      </c>
      <c r="AB703" s="2">
        <v>0</v>
      </c>
      <c r="AC703" s="2">
        <v>0</v>
      </c>
      <c r="AD703" s="2">
        <v>0</v>
      </c>
      <c r="AE703" s="2">
        <v>0</v>
      </c>
      <c r="AF703" s="2">
        <v>0</v>
      </c>
      <c r="AG703" s="2">
        <v>0</v>
      </c>
      <c r="AH703" s="2">
        <v>0</v>
      </c>
      <c r="AK703" s="2" t="s">
        <v>91</v>
      </c>
    </row>
    <row r="704" spans="1:37" ht="27">
      <c r="A704" s="7" t="s">
        <v>1104</v>
      </c>
      <c r="B704" s="5" t="s">
        <v>1733</v>
      </c>
      <c r="C704" s="2" t="s">
        <v>60</v>
      </c>
      <c r="H704" s="2" t="s">
        <v>98</v>
      </c>
      <c r="I704" s="2" t="s">
        <v>127</v>
      </c>
      <c r="K704" s="2" t="s">
        <v>1726</v>
      </c>
      <c r="R704" s="2" t="s">
        <v>1372</v>
      </c>
      <c r="S704" s="2" t="s">
        <v>51</v>
      </c>
      <c r="U704" s="2" t="s">
        <v>407</v>
      </c>
      <c r="V704" s="2" t="s">
        <v>1734</v>
      </c>
      <c r="W704" s="2" t="s">
        <v>455</v>
      </c>
      <c r="AA704" s="2">
        <v>0</v>
      </c>
      <c r="AB704" s="2">
        <v>0</v>
      </c>
      <c r="AC704" s="2">
        <v>0</v>
      </c>
      <c r="AD704" s="2">
        <v>0</v>
      </c>
      <c r="AE704" s="2">
        <v>0</v>
      </c>
      <c r="AF704" s="2">
        <v>0</v>
      </c>
      <c r="AG704" s="2">
        <v>0</v>
      </c>
      <c r="AH704" s="2">
        <v>0</v>
      </c>
      <c r="AK704" s="2" t="s">
        <v>91</v>
      </c>
    </row>
    <row r="705" spans="1:37">
      <c r="A705" s="7" t="s">
        <v>1104</v>
      </c>
      <c r="B705" s="5" t="s">
        <v>1735</v>
      </c>
      <c r="C705" s="2" t="s">
        <v>60</v>
      </c>
      <c r="G705" s="2" t="s">
        <v>48</v>
      </c>
      <c r="I705" s="2" t="s">
        <v>127</v>
      </c>
      <c r="K705" s="2" t="s">
        <v>1726</v>
      </c>
      <c r="R705" s="2" t="s">
        <v>1372</v>
      </c>
      <c r="S705" s="2" t="s">
        <v>51</v>
      </c>
      <c r="U705" s="2" t="s">
        <v>407</v>
      </c>
      <c r="V705" s="2" t="s">
        <v>1736</v>
      </c>
      <c r="W705" s="2" t="s">
        <v>53</v>
      </c>
      <c r="AA705" s="2">
        <v>0</v>
      </c>
      <c r="AB705" s="2">
        <v>0</v>
      </c>
      <c r="AC705" s="2">
        <v>0</v>
      </c>
      <c r="AD705" s="2">
        <v>0</v>
      </c>
      <c r="AE705" s="2">
        <v>0</v>
      </c>
      <c r="AF705" s="2">
        <v>0</v>
      </c>
      <c r="AG705" s="2">
        <v>0</v>
      </c>
      <c r="AH705" s="2">
        <v>0</v>
      </c>
      <c r="AK705" s="2" t="s">
        <v>91</v>
      </c>
    </row>
    <row r="706" spans="1:37">
      <c r="A706" s="7" t="s">
        <v>1104</v>
      </c>
      <c r="B706" s="5" t="s">
        <v>1737</v>
      </c>
      <c r="C706" s="2" t="s">
        <v>60</v>
      </c>
      <c r="G706" s="2" t="s">
        <v>48</v>
      </c>
      <c r="I706" s="2" t="s">
        <v>127</v>
      </c>
      <c r="K706" s="2" t="s">
        <v>1738</v>
      </c>
      <c r="R706" s="2" t="s">
        <v>1372</v>
      </c>
      <c r="S706" s="2" t="s">
        <v>51</v>
      </c>
      <c r="U706" s="2" t="s">
        <v>407</v>
      </c>
      <c r="V706" s="2" t="s">
        <v>1739</v>
      </c>
      <c r="W706" s="2" t="s">
        <v>53</v>
      </c>
      <c r="AA706" s="2">
        <v>0</v>
      </c>
      <c r="AB706" s="2">
        <v>0</v>
      </c>
      <c r="AC706" s="2">
        <v>0</v>
      </c>
      <c r="AD706" s="2">
        <v>0</v>
      </c>
      <c r="AE706" s="2">
        <v>0</v>
      </c>
      <c r="AF706" s="2">
        <v>0</v>
      </c>
      <c r="AG706" s="2">
        <v>0</v>
      </c>
      <c r="AH706" s="2">
        <v>0</v>
      </c>
      <c r="AK706" s="2" t="s">
        <v>91</v>
      </c>
    </row>
    <row r="707" spans="1:37">
      <c r="A707" s="7" t="s">
        <v>1104</v>
      </c>
      <c r="B707" s="5" t="s">
        <v>1740</v>
      </c>
      <c r="C707" s="2" t="s">
        <v>60</v>
      </c>
      <c r="G707" s="2" t="s">
        <v>48</v>
      </c>
      <c r="H707" s="2" t="s">
        <v>410</v>
      </c>
      <c r="I707" s="2" t="s">
        <v>49</v>
      </c>
      <c r="K707" s="2" t="s">
        <v>1741</v>
      </c>
      <c r="R707" s="2" t="s">
        <v>1372</v>
      </c>
      <c r="S707" s="2" t="s">
        <v>51</v>
      </c>
      <c r="U707" s="2" t="s">
        <v>407</v>
      </c>
      <c r="V707" s="2" t="s">
        <v>1742</v>
      </c>
      <c r="W707" s="2" t="s">
        <v>413</v>
      </c>
      <c r="AA707" s="2">
        <v>0</v>
      </c>
      <c r="AB707" s="2">
        <v>0</v>
      </c>
      <c r="AC707" s="2">
        <v>0</v>
      </c>
      <c r="AD707" s="2">
        <v>0</v>
      </c>
      <c r="AE707" s="2">
        <v>0</v>
      </c>
      <c r="AF707" s="2">
        <v>0</v>
      </c>
      <c r="AG707" s="2">
        <v>0</v>
      </c>
      <c r="AH707" s="2">
        <v>0</v>
      </c>
    </row>
    <row r="708" spans="1:37">
      <c r="A708" s="7" t="s">
        <v>1104</v>
      </c>
      <c r="B708" s="5" t="s">
        <v>1743</v>
      </c>
      <c r="C708" s="2" t="s">
        <v>60</v>
      </c>
      <c r="G708" s="2" t="s">
        <v>1129</v>
      </c>
      <c r="H708" s="2" t="s">
        <v>410</v>
      </c>
      <c r="I708" s="2" t="s">
        <v>49</v>
      </c>
      <c r="K708" s="2" t="s">
        <v>1744</v>
      </c>
      <c r="R708" s="2" t="s">
        <v>1372</v>
      </c>
      <c r="S708" s="2" t="s">
        <v>51</v>
      </c>
      <c r="U708" s="2" t="s">
        <v>407</v>
      </c>
      <c r="V708" s="2" t="s">
        <v>1745</v>
      </c>
      <c r="W708" s="2" t="s">
        <v>413</v>
      </c>
      <c r="AA708" s="2">
        <v>100</v>
      </c>
      <c r="AB708" s="2">
        <v>6.75</v>
      </c>
      <c r="AC708" s="2">
        <v>0</v>
      </c>
      <c r="AD708" s="2">
        <v>0</v>
      </c>
      <c r="AE708" s="2">
        <v>0</v>
      </c>
      <c r="AF708" s="2">
        <v>0</v>
      </c>
      <c r="AG708" s="2">
        <v>0</v>
      </c>
      <c r="AH708" s="2">
        <v>0</v>
      </c>
    </row>
    <row r="709" spans="1:37">
      <c r="A709" s="7" t="s">
        <v>58</v>
      </c>
      <c r="B709" s="5" t="s">
        <v>1746</v>
      </c>
      <c r="C709" s="2" t="s">
        <v>60</v>
      </c>
      <c r="F709" s="2" t="s">
        <v>1747</v>
      </c>
      <c r="I709" s="2" t="s">
        <v>49</v>
      </c>
      <c r="J709" s="2" t="s">
        <v>1748</v>
      </c>
      <c r="O709" s="3">
        <v>45695</v>
      </c>
      <c r="S709" s="2" t="s">
        <v>51</v>
      </c>
      <c r="U709" s="2" t="s">
        <v>1749</v>
      </c>
      <c r="V709" s="2" t="s">
        <v>1750</v>
      </c>
      <c r="W709" s="2" t="s">
        <v>53</v>
      </c>
      <c r="AA709" s="2">
        <v>100</v>
      </c>
      <c r="AB709" s="2">
        <v>9.375E-2</v>
      </c>
      <c r="AC709" s="2">
        <v>0</v>
      </c>
      <c r="AD709" s="2">
        <v>16.670000000000002</v>
      </c>
      <c r="AE709" s="2">
        <v>35</v>
      </c>
      <c r="AF709" s="2">
        <v>0</v>
      </c>
      <c r="AG709" s="2">
        <v>7</v>
      </c>
      <c r="AH709" s="2">
        <v>42</v>
      </c>
      <c r="AJ709" s="3">
        <v>45682</v>
      </c>
      <c r="AK709" s="2" t="s">
        <v>1751</v>
      </c>
    </row>
    <row r="710" spans="1:37">
      <c r="A710" s="7" t="s">
        <v>1104</v>
      </c>
      <c r="B710" s="5" t="s">
        <v>1752</v>
      </c>
      <c r="C710" s="2" t="s">
        <v>60</v>
      </c>
      <c r="I710" s="2" t="s">
        <v>49</v>
      </c>
      <c r="R710" s="2" t="s">
        <v>1746</v>
      </c>
      <c r="S710" s="2" t="s">
        <v>51</v>
      </c>
      <c r="V710" s="2" t="s">
        <v>1753</v>
      </c>
      <c r="W710" s="2" t="s">
        <v>243</v>
      </c>
      <c r="AA710" s="2">
        <v>0</v>
      </c>
      <c r="AB710" s="2">
        <v>0</v>
      </c>
      <c r="AC710" s="2">
        <v>0</v>
      </c>
      <c r="AD710" s="2">
        <v>0</v>
      </c>
      <c r="AE710" s="2">
        <v>0</v>
      </c>
      <c r="AF710" s="2">
        <v>0</v>
      </c>
      <c r="AG710" s="2">
        <v>0</v>
      </c>
      <c r="AH710" s="2">
        <v>0</v>
      </c>
    </row>
    <row r="711" spans="1:37">
      <c r="A711" s="7" t="s">
        <v>1104</v>
      </c>
      <c r="B711" s="5" t="s">
        <v>1754</v>
      </c>
      <c r="C711" s="2" t="s">
        <v>60</v>
      </c>
      <c r="I711" s="2" t="s">
        <v>49</v>
      </c>
      <c r="R711" s="2" t="s">
        <v>1746</v>
      </c>
      <c r="S711" s="2" t="s">
        <v>51</v>
      </c>
      <c r="V711" s="2" t="s">
        <v>1755</v>
      </c>
      <c r="W711" s="2" t="s">
        <v>243</v>
      </c>
      <c r="AA711" s="2">
        <v>0</v>
      </c>
      <c r="AB711" s="2">
        <v>0</v>
      </c>
      <c r="AC711" s="2">
        <v>0</v>
      </c>
      <c r="AD711" s="2">
        <v>0</v>
      </c>
      <c r="AE711" s="2">
        <v>0</v>
      </c>
      <c r="AF711" s="2">
        <v>0</v>
      </c>
      <c r="AG711" s="2">
        <v>0</v>
      </c>
      <c r="AH711" s="2">
        <v>0</v>
      </c>
    </row>
    <row r="712" spans="1:37" ht="27">
      <c r="A712" s="7" t="s">
        <v>1104</v>
      </c>
      <c r="B712" s="5" t="s">
        <v>1756</v>
      </c>
      <c r="C712" s="2" t="s">
        <v>60</v>
      </c>
      <c r="I712" s="2" t="s">
        <v>49</v>
      </c>
      <c r="R712" s="2" t="s">
        <v>1746</v>
      </c>
      <c r="S712" s="2" t="s">
        <v>51</v>
      </c>
      <c r="V712" s="2" t="s">
        <v>1757</v>
      </c>
      <c r="W712" s="2" t="s">
        <v>243</v>
      </c>
      <c r="AA712" s="2">
        <v>0</v>
      </c>
      <c r="AB712" s="2">
        <v>0</v>
      </c>
      <c r="AC712" s="2">
        <v>0</v>
      </c>
      <c r="AD712" s="2">
        <v>0</v>
      </c>
      <c r="AE712" s="2">
        <v>0</v>
      </c>
      <c r="AF712" s="2">
        <v>0</v>
      </c>
      <c r="AG712" s="2">
        <v>0</v>
      </c>
      <c r="AH712" s="2">
        <v>0</v>
      </c>
    </row>
    <row r="713" spans="1:37">
      <c r="A713" s="7" t="s">
        <v>1104</v>
      </c>
      <c r="B713" s="5" t="s">
        <v>1758</v>
      </c>
      <c r="C713" s="2" t="s">
        <v>60</v>
      </c>
      <c r="I713" s="2" t="s">
        <v>49</v>
      </c>
      <c r="R713" s="2" t="s">
        <v>1746</v>
      </c>
      <c r="S713" s="2" t="s">
        <v>51</v>
      </c>
      <c r="V713" s="2" t="s">
        <v>1759</v>
      </c>
      <c r="W713" s="2" t="s">
        <v>243</v>
      </c>
      <c r="AA713" s="2">
        <v>0</v>
      </c>
      <c r="AB713" s="2">
        <v>0</v>
      </c>
      <c r="AC713" s="2">
        <v>0</v>
      </c>
      <c r="AD713" s="2">
        <v>0</v>
      </c>
      <c r="AE713" s="2">
        <v>0</v>
      </c>
      <c r="AF713" s="2">
        <v>0</v>
      </c>
      <c r="AG713" s="2">
        <v>0</v>
      </c>
      <c r="AH713" s="2">
        <v>0</v>
      </c>
    </row>
    <row r="714" spans="1:37">
      <c r="A714" s="7" t="s">
        <v>1104</v>
      </c>
      <c r="B714" s="5" t="s">
        <v>1760</v>
      </c>
      <c r="C714" s="2" t="s">
        <v>60</v>
      </c>
      <c r="I714" s="2" t="s">
        <v>49</v>
      </c>
      <c r="R714" s="2" t="s">
        <v>1746</v>
      </c>
      <c r="S714" s="2" t="s">
        <v>51</v>
      </c>
      <c r="V714" s="2" t="s">
        <v>1761</v>
      </c>
      <c r="W714" s="2" t="s">
        <v>243</v>
      </c>
      <c r="AA714" s="2">
        <v>0</v>
      </c>
      <c r="AB714" s="2">
        <v>0</v>
      </c>
      <c r="AC714" s="2">
        <v>0</v>
      </c>
      <c r="AD714" s="2">
        <v>0</v>
      </c>
      <c r="AE714" s="2">
        <v>0</v>
      </c>
      <c r="AF714" s="2">
        <v>0</v>
      </c>
      <c r="AG714" s="2">
        <v>0</v>
      </c>
      <c r="AH714" s="2">
        <v>0</v>
      </c>
    </row>
    <row r="715" spans="1:37">
      <c r="A715" s="7" t="s">
        <v>1104</v>
      </c>
      <c r="B715" s="5" t="s">
        <v>1762</v>
      </c>
      <c r="C715" s="2" t="s">
        <v>60</v>
      </c>
      <c r="I715" s="2" t="s">
        <v>49</v>
      </c>
      <c r="R715" s="2" t="s">
        <v>1746</v>
      </c>
      <c r="S715" s="2" t="s">
        <v>51</v>
      </c>
      <c r="V715" s="2" t="s">
        <v>1763</v>
      </c>
      <c r="W715" s="2" t="s">
        <v>243</v>
      </c>
      <c r="AA715" s="2">
        <v>0</v>
      </c>
      <c r="AB715" s="2">
        <v>0</v>
      </c>
      <c r="AC715" s="2">
        <v>0</v>
      </c>
      <c r="AD715" s="2">
        <v>0</v>
      </c>
      <c r="AE715" s="2">
        <v>0</v>
      </c>
      <c r="AF715" s="2">
        <v>0</v>
      </c>
      <c r="AG715" s="2">
        <v>0</v>
      </c>
      <c r="AH715" s="2">
        <v>0</v>
      </c>
    </row>
    <row r="716" spans="1:37">
      <c r="A716" s="7" t="s">
        <v>67</v>
      </c>
      <c r="B716" s="5" t="s">
        <v>1764</v>
      </c>
      <c r="C716" s="2" t="s">
        <v>60</v>
      </c>
      <c r="G716" s="2" t="s">
        <v>48</v>
      </c>
      <c r="I716" s="2" t="s">
        <v>726</v>
      </c>
      <c r="R716" s="2" t="s">
        <v>1746</v>
      </c>
      <c r="S716" s="2" t="s">
        <v>51</v>
      </c>
      <c r="V716" s="2" t="s">
        <v>1765</v>
      </c>
      <c r="W716" s="2" t="s">
        <v>53</v>
      </c>
      <c r="AA716" s="2">
        <v>0</v>
      </c>
      <c r="AB716" s="2">
        <v>0</v>
      </c>
      <c r="AC716" s="2">
        <v>0</v>
      </c>
      <c r="AD716" s="2">
        <v>0</v>
      </c>
      <c r="AE716" s="2">
        <v>0</v>
      </c>
      <c r="AF716" s="2">
        <v>0</v>
      </c>
      <c r="AG716" s="2">
        <v>0</v>
      </c>
      <c r="AH716" s="2">
        <v>0</v>
      </c>
    </row>
    <row r="717" spans="1:37">
      <c r="A717" s="7" t="s">
        <v>1104</v>
      </c>
      <c r="B717" s="5" t="s">
        <v>1766</v>
      </c>
      <c r="C717" s="2" t="s">
        <v>60</v>
      </c>
      <c r="I717" s="2" t="s">
        <v>49</v>
      </c>
      <c r="R717" s="2" t="s">
        <v>1746</v>
      </c>
      <c r="S717" s="2" t="s">
        <v>51</v>
      </c>
      <c r="V717" s="2" t="s">
        <v>1767</v>
      </c>
      <c r="W717" s="2" t="s">
        <v>243</v>
      </c>
      <c r="AA717" s="2">
        <v>0</v>
      </c>
      <c r="AB717" s="2">
        <v>0</v>
      </c>
      <c r="AC717" s="2">
        <v>0</v>
      </c>
      <c r="AD717" s="2">
        <v>0</v>
      </c>
      <c r="AE717" s="2">
        <v>0</v>
      </c>
      <c r="AF717" s="2">
        <v>0</v>
      </c>
      <c r="AG717" s="2">
        <v>0</v>
      </c>
      <c r="AH717" s="2">
        <v>0</v>
      </c>
    </row>
    <row r="718" spans="1:37" ht="27">
      <c r="A718" s="7" t="s">
        <v>1104</v>
      </c>
      <c r="B718" s="5" t="s">
        <v>1768</v>
      </c>
      <c r="C718" s="2" t="s">
        <v>60</v>
      </c>
      <c r="I718" s="2" t="s">
        <v>49</v>
      </c>
      <c r="R718" s="2" t="s">
        <v>1746</v>
      </c>
      <c r="S718" s="2" t="s">
        <v>51</v>
      </c>
      <c r="V718" s="2" t="s">
        <v>1769</v>
      </c>
      <c r="W718" s="2" t="s">
        <v>243</v>
      </c>
      <c r="AA718" s="2">
        <v>0</v>
      </c>
      <c r="AB718" s="2">
        <v>0</v>
      </c>
      <c r="AC718" s="2">
        <v>0</v>
      </c>
      <c r="AD718" s="2">
        <v>0</v>
      </c>
      <c r="AE718" s="2">
        <v>0</v>
      </c>
      <c r="AF718" s="2">
        <v>0</v>
      </c>
      <c r="AG718" s="2">
        <v>0</v>
      </c>
      <c r="AH718" s="2">
        <v>0</v>
      </c>
    </row>
    <row r="719" spans="1:37" ht="27">
      <c r="A719" s="7" t="s">
        <v>1104</v>
      </c>
      <c r="B719" s="5" t="s">
        <v>1770</v>
      </c>
      <c r="C719" s="2" t="s">
        <v>60</v>
      </c>
      <c r="I719" s="2" t="s">
        <v>49</v>
      </c>
      <c r="R719" s="2" t="s">
        <v>1746</v>
      </c>
      <c r="S719" s="2" t="s">
        <v>51</v>
      </c>
      <c r="V719" s="2" t="s">
        <v>1771</v>
      </c>
      <c r="W719" s="2" t="s">
        <v>243</v>
      </c>
      <c r="AA719" s="2">
        <v>0</v>
      </c>
      <c r="AB719" s="2">
        <v>0</v>
      </c>
      <c r="AC719" s="2">
        <v>0</v>
      </c>
      <c r="AD719" s="2">
        <v>0</v>
      </c>
      <c r="AE719" s="2">
        <v>0</v>
      </c>
      <c r="AF719" s="2">
        <v>0</v>
      </c>
      <c r="AG719" s="2">
        <v>0</v>
      </c>
      <c r="AH719" s="2">
        <v>0</v>
      </c>
    </row>
    <row r="720" spans="1:37">
      <c r="A720" s="7" t="s">
        <v>1104</v>
      </c>
      <c r="B720" s="5" t="s">
        <v>1772</v>
      </c>
      <c r="C720" s="2" t="s">
        <v>60</v>
      </c>
      <c r="G720" s="2" t="s">
        <v>1129</v>
      </c>
      <c r="I720" s="2" t="s">
        <v>726</v>
      </c>
      <c r="K720" s="2" t="s">
        <v>1773</v>
      </c>
      <c r="R720" s="2" t="s">
        <v>1746</v>
      </c>
      <c r="S720" s="2" t="s">
        <v>51</v>
      </c>
      <c r="U720" s="2" t="s">
        <v>490</v>
      </c>
      <c r="V720" s="2" t="s">
        <v>1774</v>
      </c>
      <c r="W720" s="2" t="s">
        <v>455</v>
      </c>
      <c r="AA720" s="2">
        <v>0</v>
      </c>
      <c r="AB720" s="2">
        <v>0</v>
      </c>
      <c r="AC720" s="2">
        <v>0</v>
      </c>
      <c r="AD720" s="2">
        <v>0</v>
      </c>
      <c r="AE720" s="2">
        <v>0</v>
      </c>
      <c r="AF720" s="2">
        <v>0</v>
      </c>
      <c r="AG720" s="2">
        <v>0</v>
      </c>
      <c r="AH720" s="2">
        <v>0</v>
      </c>
    </row>
    <row r="721" spans="1:34">
      <c r="A721" s="7" t="s">
        <v>1104</v>
      </c>
      <c r="B721" s="5" t="s">
        <v>1775</v>
      </c>
      <c r="C721" s="2" t="s">
        <v>60</v>
      </c>
      <c r="G721" s="2" t="s">
        <v>48</v>
      </c>
      <c r="I721" s="2" t="s">
        <v>726</v>
      </c>
      <c r="R721" s="2" t="s">
        <v>1746</v>
      </c>
      <c r="S721" s="2" t="s">
        <v>51</v>
      </c>
      <c r="U721" s="2" t="s">
        <v>490</v>
      </c>
      <c r="V721" s="2" t="s">
        <v>1776</v>
      </c>
      <c r="W721" s="2" t="s">
        <v>455</v>
      </c>
      <c r="AA721" s="2">
        <v>0</v>
      </c>
      <c r="AB721" s="2">
        <v>0</v>
      </c>
      <c r="AC721" s="2">
        <v>0</v>
      </c>
      <c r="AD721" s="2">
        <v>0</v>
      </c>
      <c r="AE721" s="2">
        <v>0</v>
      </c>
      <c r="AF721" s="2">
        <v>0</v>
      </c>
      <c r="AG721" s="2">
        <v>0</v>
      </c>
      <c r="AH721" s="2">
        <v>0</v>
      </c>
    </row>
    <row r="722" spans="1:34">
      <c r="A722" s="7" t="s">
        <v>1104</v>
      </c>
      <c r="B722" s="5" t="s">
        <v>1777</v>
      </c>
      <c r="C722" s="2" t="s">
        <v>60</v>
      </c>
      <c r="I722" s="2" t="s">
        <v>726</v>
      </c>
      <c r="R722" s="2" t="s">
        <v>1746</v>
      </c>
      <c r="S722" s="2" t="s">
        <v>51</v>
      </c>
      <c r="U722" s="2" t="s">
        <v>490</v>
      </c>
      <c r="V722" s="2" t="s">
        <v>1778</v>
      </c>
      <c r="W722" s="2" t="s">
        <v>455</v>
      </c>
      <c r="AA722" s="2">
        <v>0</v>
      </c>
      <c r="AB722" s="2">
        <v>0</v>
      </c>
      <c r="AC722" s="2">
        <v>0</v>
      </c>
      <c r="AD722" s="2">
        <v>0</v>
      </c>
      <c r="AE722" s="2">
        <v>0</v>
      </c>
      <c r="AF722" s="2">
        <v>0</v>
      </c>
      <c r="AG722" s="2">
        <v>0</v>
      </c>
      <c r="AH722" s="2">
        <v>0</v>
      </c>
    </row>
    <row r="723" spans="1:34">
      <c r="A723" s="7" t="s">
        <v>1104</v>
      </c>
      <c r="B723" s="5" t="s">
        <v>1779</v>
      </c>
      <c r="C723" s="2" t="s">
        <v>60</v>
      </c>
      <c r="I723" s="2" t="s">
        <v>726</v>
      </c>
      <c r="R723" s="2" t="s">
        <v>1746</v>
      </c>
      <c r="S723" s="2" t="s">
        <v>51</v>
      </c>
      <c r="U723" s="2" t="s">
        <v>490</v>
      </c>
      <c r="V723" s="2" t="s">
        <v>1780</v>
      </c>
      <c r="W723" s="2" t="s">
        <v>455</v>
      </c>
      <c r="AA723" s="2">
        <v>0</v>
      </c>
      <c r="AB723" s="2">
        <v>0</v>
      </c>
      <c r="AC723" s="2">
        <v>0</v>
      </c>
      <c r="AD723" s="2">
        <v>0</v>
      </c>
      <c r="AE723" s="2">
        <v>0</v>
      </c>
      <c r="AF723" s="2">
        <v>0</v>
      </c>
      <c r="AG723" s="2">
        <v>0</v>
      </c>
      <c r="AH723" s="2">
        <v>0</v>
      </c>
    </row>
    <row r="724" spans="1:34">
      <c r="A724" s="7" t="s">
        <v>1104</v>
      </c>
      <c r="B724" s="5" t="s">
        <v>1781</v>
      </c>
      <c r="C724" s="2" t="s">
        <v>60</v>
      </c>
      <c r="I724" s="2" t="s">
        <v>726</v>
      </c>
      <c r="R724" s="2" t="s">
        <v>1746</v>
      </c>
      <c r="S724" s="2" t="s">
        <v>51</v>
      </c>
      <c r="U724" s="2" t="s">
        <v>490</v>
      </c>
      <c r="V724" s="2" t="s">
        <v>1782</v>
      </c>
      <c r="W724" s="2" t="s">
        <v>455</v>
      </c>
      <c r="AA724" s="2">
        <v>0</v>
      </c>
      <c r="AB724" s="2">
        <v>0</v>
      </c>
      <c r="AC724" s="2">
        <v>0</v>
      </c>
      <c r="AD724" s="2">
        <v>0</v>
      </c>
      <c r="AE724" s="2">
        <v>0</v>
      </c>
      <c r="AF724" s="2">
        <v>0</v>
      </c>
      <c r="AG724" s="2">
        <v>0</v>
      </c>
      <c r="AH724" s="2">
        <v>0</v>
      </c>
    </row>
    <row r="725" spans="1:34">
      <c r="A725" s="7" t="s">
        <v>1104</v>
      </c>
      <c r="B725" s="5" t="s">
        <v>1783</v>
      </c>
      <c r="C725" s="2" t="s">
        <v>60</v>
      </c>
      <c r="I725" s="2" t="s">
        <v>726</v>
      </c>
      <c r="R725" s="2" t="s">
        <v>1746</v>
      </c>
      <c r="S725" s="2" t="s">
        <v>51</v>
      </c>
      <c r="U725" s="2" t="s">
        <v>490</v>
      </c>
      <c r="V725" s="2" t="s">
        <v>1784</v>
      </c>
      <c r="W725" s="2" t="s">
        <v>455</v>
      </c>
      <c r="AA725" s="2">
        <v>0</v>
      </c>
      <c r="AB725" s="2">
        <v>0</v>
      </c>
      <c r="AC725" s="2">
        <v>0</v>
      </c>
      <c r="AD725" s="2">
        <v>0</v>
      </c>
      <c r="AE725" s="2">
        <v>0</v>
      </c>
      <c r="AF725" s="2">
        <v>0</v>
      </c>
      <c r="AG725" s="2">
        <v>0</v>
      </c>
      <c r="AH725" s="2">
        <v>0</v>
      </c>
    </row>
    <row r="726" spans="1:34">
      <c r="A726" s="7" t="s">
        <v>1104</v>
      </c>
      <c r="B726" s="5" t="s">
        <v>1785</v>
      </c>
      <c r="C726" s="2" t="s">
        <v>60</v>
      </c>
      <c r="I726" s="2" t="s">
        <v>726</v>
      </c>
      <c r="R726" s="2" t="s">
        <v>1746</v>
      </c>
      <c r="S726" s="2" t="s">
        <v>51</v>
      </c>
      <c r="U726" s="2" t="s">
        <v>490</v>
      </c>
      <c r="V726" s="2" t="s">
        <v>1786</v>
      </c>
      <c r="W726" s="2" t="s">
        <v>455</v>
      </c>
      <c r="AA726" s="2">
        <v>0</v>
      </c>
      <c r="AB726" s="2">
        <v>0</v>
      </c>
      <c r="AC726" s="2">
        <v>0</v>
      </c>
      <c r="AD726" s="2">
        <v>0</v>
      </c>
      <c r="AE726" s="2">
        <v>0</v>
      </c>
      <c r="AF726" s="2">
        <v>0</v>
      </c>
      <c r="AG726" s="2">
        <v>0</v>
      </c>
      <c r="AH726" s="2">
        <v>0</v>
      </c>
    </row>
    <row r="727" spans="1:34">
      <c r="A727" s="7" t="s">
        <v>1104</v>
      </c>
      <c r="B727" s="5" t="s">
        <v>1787</v>
      </c>
      <c r="C727" s="2" t="s">
        <v>60</v>
      </c>
      <c r="I727" s="2" t="s">
        <v>726</v>
      </c>
      <c r="R727" s="2" t="s">
        <v>1746</v>
      </c>
      <c r="S727" s="2" t="s">
        <v>51</v>
      </c>
      <c r="U727" s="2" t="s">
        <v>490</v>
      </c>
      <c r="V727" s="2" t="s">
        <v>1788</v>
      </c>
      <c r="W727" s="2" t="s">
        <v>455</v>
      </c>
      <c r="AA727" s="2">
        <v>0</v>
      </c>
      <c r="AB727" s="2">
        <v>0</v>
      </c>
      <c r="AC727" s="2">
        <v>0</v>
      </c>
      <c r="AD727" s="2">
        <v>0</v>
      </c>
      <c r="AE727" s="2">
        <v>0</v>
      </c>
      <c r="AF727" s="2">
        <v>0</v>
      </c>
      <c r="AG727" s="2">
        <v>0</v>
      </c>
      <c r="AH727" s="2">
        <v>0</v>
      </c>
    </row>
    <row r="728" spans="1:34">
      <c r="A728" s="7" t="s">
        <v>1104</v>
      </c>
      <c r="B728" s="5" t="s">
        <v>1789</v>
      </c>
      <c r="C728" s="2" t="s">
        <v>60</v>
      </c>
      <c r="I728" s="2" t="s">
        <v>726</v>
      </c>
      <c r="R728" s="2" t="s">
        <v>1746</v>
      </c>
      <c r="S728" s="2" t="s">
        <v>51</v>
      </c>
      <c r="U728" s="2" t="s">
        <v>490</v>
      </c>
      <c r="V728" s="2" t="s">
        <v>1790</v>
      </c>
      <c r="W728" s="2" t="s">
        <v>455</v>
      </c>
      <c r="AA728" s="2">
        <v>0</v>
      </c>
      <c r="AB728" s="2">
        <v>0</v>
      </c>
      <c r="AC728" s="2">
        <v>0</v>
      </c>
      <c r="AD728" s="2">
        <v>0</v>
      </c>
      <c r="AE728" s="2">
        <v>0</v>
      </c>
      <c r="AF728" s="2">
        <v>0</v>
      </c>
      <c r="AG728" s="2">
        <v>0</v>
      </c>
      <c r="AH728" s="2">
        <v>0</v>
      </c>
    </row>
    <row r="729" spans="1:34">
      <c r="A729" s="7" t="s">
        <v>1104</v>
      </c>
      <c r="B729" s="5" t="s">
        <v>1791</v>
      </c>
      <c r="C729" s="2" t="s">
        <v>60</v>
      </c>
      <c r="I729" s="2" t="s">
        <v>726</v>
      </c>
      <c r="R729" s="2" t="s">
        <v>1746</v>
      </c>
      <c r="S729" s="2" t="s">
        <v>51</v>
      </c>
      <c r="U729" s="2" t="s">
        <v>490</v>
      </c>
      <c r="V729" s="2" t="s">
        <v>1792</v>
      </c>
      <c r="W729" s="2" t="s">
        <v>455</v>
      </c>
      <c r="AA729" s="2">
        <v>0</v>
      </c>
      <c r="AB729" s="2">
        <v>0</v>
      </c>
      <c r="AC729" s="2">
        <v>0</v>
      </c>
      <c r="AD729" s="2">
        <v>0</v>
      </c>
      <c r="AE729" s="2">
        <v>0</v>
      </c>
      <c r="AF729" s="2">
        <v>0</v>
      </c>
      <c r="AG729" s="2">
        <v>0</v>
      </c>
      <c r="AH729" s="2">
        <v>0</v>
      </c>
    </row>
    <row r="730" spans="1:34" ht="27">
      <c r="A730" s="7" t="s">
        <v>1104</v>
      </c>
      <c r="B730" s="5" t="s">
        <v>1793</v>
      </c>
      <c r="C730" s="2" t="s">
        <v>60</v>
      </c>
      <c r="I730" s="2" t="s">
        <v>726</v>
      </c>
      <c r="K730" s="2" t="s">
        <v>1773</v>
      </c>
      <c r="R730" s="2" t="s">
        <v>1746</v>
      </c>
      <c r="S730" s="2" t="s">
        <v>51</v>
      </c>
      <c r="U730" s="2" t="s">
        <v>490</v>
      </c>
      <c r="V730" s="2" t="s">
        <v>1794</v>
      </c>
      <c r="W730" s="2" t="s">
        <v>455</v>
      </c>
      <c r="AA730" s="2">
        <v>0</v>
      </c>
      <c r="AB730" s="2">
        <v>0</v>
      </c>
      <c r="AC730" s="2">
        <v>0</v>
      </c>
      <c r="AD730" s="2">
        <v>0</v>
      </c>
      <c r="AE730" s="2">
        <v>0</v>
      </c>
      <c r="AF730" s="2">
        <v>0</v>
      </c>
      <c r="AG730" s="2">
        <v>0</v>
      </c>
      <c r="AH730" s="2">
        <v>0</v>
      </c>
    </row>
    <row r="731" spans="1:34">
      <c r="A731" s="7" t="s">
        <v>1104</v>
      </c>
      <c r="B731" s="5" t="s">
        <v>1795</v>
      </c>
      <c r="C731" s="2" t="s">
        <v>60</v>
      </c>
      <c r="G731" s="2" t="s">
        <v>1129</v>
      </c>
      <c r="I731" s="2" t="s">
        <v>726</v>
      </c>
      <c r="R731" s="2" t="s">
        <v>1746</v>
      </c>
      <c r="S731" s="2" t="s">
        <v>51</v>
      </c>
      <c r="U731" s="2" t="s">
        <v>490</v>
      </c>
      <c r="V731" s="2" t="s">
        <v>1796</v>
      </c>
      <c r="W731" s="2" t="s">
        <v>53</v>
      </c>
      <c r="AA731" s="2">
        <v>0</v>
      </c>
      <c r="AB731" s="2">
        <v>0</v>
      </c>
      <c r="AC731" s="2">
        <v>0</v>
      </c>
      <c r="AD731" s="2">
        <v>0</v>
      </c>
      <c r="AE731" s="2">
        <v>0</v>
      </c>
      <c r="AF731" s="2">
        <v>0</v>
      </c>
      <c r="AG731" s="2">
        <v>0</v>
      </c>
      <c r="AH731" s="2">
        <v>0</v>
      </c>
    </row>
    <row r="732" spans="1:34">
      <c r="A732" s="7" t="s">
        <v>1104</v>
      </c>
      <c r="B732" s="5" t="s">
        <v>1797</v>
      </c>
      <c r="C732" s="2" t="s">
        <v>60</v>
      </c>
      <c r="G732" s="2" t="s">
        <v>1129</v>
      </c>
      <c r="I732" s="2" t="s">
        <v>726</v>
      </c>
      <c r="R732" s="2" t="s">
        <v>1746</v>
      </c>
      <c r="S732" s="2" t="s">
        <v>51</v>
      </c>
      <c r="U732" s="2" t="s">
        <v>490</v>
      </c>
      <c r="V732" s="2" t="s">
        <v>1798</v>
      </c>
      <c r="W732" s="2" t="s">
        <v>53</v>
      </c>
      <c r="AA732" s="2">
        <v>0</v>
      </c>
      <c r="AB732" s="2">
        <v>0</v>
      </c>
      <c r="AC732" s="2">
        <v>0</v>
      </c>
      <c r="AD732" s="2">
        <v>0</v>
      </c>
      <c r="AE732" s="2">
        <v>0</v>
      </c>
      <c r="AF732" s="2">
        <v>0</v>
      </c>
      <c r="AG732" s="2">
        <v>0</v>
      </c>
      <c r="AH732" s="2">
        <v>0</v>
      </c>
    </row>
    <row r="733" spans="1:34">
      <c r="A733" s="7" t="s">
        <v>1104</v>
      </c>
      <c r="B733" s="5" t="s">
        <v>1799</v>
      </c>
      <c r="C733" s="2" t="s">
        <v>60</v>
      </c>
      <c r="G733" s="2" t="s">
        <v>1129</v>
      </c>
      <c r="I733" s="2" t="s">
        <v>726</v>
      </c>
      <c r="K733" s="2" t="s">
        <v>1773</v>
      </c>
      <c r="R733" s="2" t="s">
        <v>1746</v>
      </c>
      <c r="S733" s="2" t="s">
        <v>51</v>
      </c>
      <c r="U733" s="2" t="s">
        <v>490</v>
      </c>
      <c r="V733" s="2" t="s">
        <v>1800</v>
      </c>
      <c r="W733" s="2" t="s">
        <v>455</v>
      </c>
      <c r="AA733" s="2">
        <v>0</v>
      </c>
      <c r="AB733" s="2">
        <v>0</v>
      </c>
      <c r="AC733" s="2">
        <v>0</v>
      </c>
      <c r="AD733" s="2">
        <v>0</v>
      </c>
      <c r="AE733" s="2">
        <v>0</v>
      </c>
      <c r="AF733" s="2">
        <v>0</v>
      </c>
      <c r="AG733" s="2">
        <v>0</v>
      </c>
      <c r="AH733" s="2">
        <v>0</v>
      </c>
    </row>
    <row r="734" spans="1:34">
      <c r="A734" s="7" t="s">
        <v>1104</v>
      </c>
      <c r="B734" s="5" t="s">
        <v>1801</v>
      </c>
      <c r="C734" s="2" t="s">
        <v>60</v>
      </c>
      <c r="I734" s="2" t="s">
        <v>726</v>
      </c>
      <c r="R734" s="2" t="s">
        <v>1746</v>
      </c>
      <c r="S734" s="2" t="s">
        <v>51</v>
      </c>
      <c r="U734" s="2" t="s">
        <v>490</v>
      </c>
      <c r="V734" s="2" t="s">
        <v>1802</v>
      </c>
      <c r="W734" s="2" t="s">
        <v>455</v>
      </c>
      <c r="AA734" s="2">
        <v>0</v>
      </c>
      <c r="AB734" s="2">
        <v>0</v>
      </c>
      <c r="AC734" s="2">
        <v>0</v>
      </c>
      <c r="AD734" s="2">
        <v>0</v>
      </c>
      <c r="AE734" s="2">
        <v>0</v>
      </c>
      <c r="AF734" s="2">
        <v>0</v>
      </c>
      <c r="AG734" s="2">
        <v>0</v>
      </c>
      <c r="AH734" s="2">
        <v>0</v>
      </c>
    </row>
    <row r="735" spans="1:34">
      <c r="A735" s="7" t="s">
        <v>1104</v>
      </c>
      <c r="B735" s="5" t="s">
        <v>1803</v>
      </c>
      <c r="C735" s="2" t="s">
        <v>60</v>
      </c>
      <c r="I735" s="2" t="s">
        <v>726</v>
      </c>
      <c r="R735" s="2" t="s">
        <v>1746</v>
      </c>
      <c r="S735" s="2" t="s">
        <v>51</v>
      </c>
      <c r="U735" s="2" t="s">
        <v>490</v>
      </c>
      <c r="V735" s="2" t="s">
        <v>1804</v>
      </c>
      <c r="W735" s="2" t="s">
        <v>455</v>
      </c>
      <c r="AA735" s="2">
        <v>0</v>
      </c>
      <c r="AB735" s="2">
        <v>0</v>
      </c>
      <c r="AC735" s="2">
        <v>0</v>
      </c>
      <c r="AD735" s="2">
        <v>0</v>
      </c>
      <c r="AE735" s="2">
        <v>0</v>
      </c>
      <c r="AF735" s="2">
        <v>0</v>
      </c>
      <c r="AG735" s="2">
        <v>0</v>
      </c>
      <c r="AH735" s="2">
        <v>0</v>
      </c>
    </row>
    <row r="736" spans="1:34">
      <c r="A736" s="7" t="s">
        <v>1104</v>
      </c>
      <c r="B736" s="5" t="s">
        <v>1805</v>
      </c>
      <c r="C736" s="2" t="s">
        <v>60</v>
      </c>
      <c r="I736" s="2" t="s">
        <v>726</v>
      </c>
      <c r="R736" s="2" t="s">
        <v>1746</v>
      </c>
      <c r="S736" s="2" t="s">
        <v>51</v>
      </c>
      <c r="U736" s="2" t="s">
        <v>490</v>
      </c>
      <c r="V736" s="2" t="s">
        <v>1806</v>
      </c>
      <c r="W736" s="2" t="s">
        <v>455</v>
      </c>
      <c r="AA736" s="2">
        <v>0</v>
      </c>
      <c r="AB736" s="2">
        <v>0</v>
      </c>
      <c r="AC736" s="2">
        <v>0</v>
      </c>
      <c r="AD736" s="2">
        <v>0</v>
      </c>
      <c r="AE736" s="2">
        <v>0</v>
      </c>
      <c r="AF736" s="2">
        <v>0</v>
      </c>
      <c r="AG736" s="2">
        <v>0</v>
      </c>
      <c r="AH736" s="2">
        <v>0</v>
      </c>
    </row>
    <row r="737" spans="1:37">
      <c r="A737" s="7" t="s">
        <v>1104</v>
      </c>
      <c r="B737" s="5" t="s">
        <v>1807</v>
      </c>
      <c r="C737" s="2" t="s">
        <v>60</v>
      </c>
      <c r="I737" s="2" t="s">
        <v>726</v>
      </c>
      <c r="R737" s="2" t="s">
        <v>1746</v>
      </c>
      <c r="S737" s="2" t="s">
        <v>51</v>
      </c>
      <c r="U737" s="2" t="s">
        <v>490</v>
      </c>
      <c r="V737" s="2" t="s">
        <v>1808</v>
      </c>
      <c r="W737" s="2" t="s">
        <v>455</v>
      </c>
      <c r="AA737" s="2">
        <v>0</v>
      </c>
      <c r="AB737" s="2">
        <v>0</v>
      </c>
      <c r="AC737" s="2">
        <v>0</v>
      </c>
      <c r="AD737" s="2">
        <v>0</v>
      </c>
      <c r="AE737" s="2">
        <v>0</v>
      </c>
      <c r="AF737" s="2">
        <v>0</v>
      </c>
      <c r="AG737" s="2">
        <v>0</v>
      </c>
      <c r="AH737" s="2">
        <v>0</v>
      </c>
    </row>
    <row r="738" spans="1:37">
      <c r="A738" s="7" t="s">
        <v>1104</v>
      </c>
      <c r="B738" s="5" t="s">
        <v>1809</v>
      </c>
      <c r="C738" s="2" t="s">
        <v>60</v>
      </c>
      <c r="I738" s="2" t="s">
        <v>726</v>
      </c>
      <c r="R738" s="2" t="s">
        <v>1746</v>
      </c>
      <c r="S738" s="2" t="s">
        <v>51</v>
      </c>
      <c r="U738" s="2" t="s">
        <v>490</v>
      </c>
      <c r="V738" s="2" t="s">
        <v>1810</v>
      </c>
      <c r="W738" s="2" t="s">
        <v>455</v>
      </c>
      <c r="AA738" s="2">
        <v>0</v>
      </c>
      <c r="AB738" s="2">
        <v>0</v>
      </c>
      <c r="AC738" s="2">
        <v>0</v>
      </c>
      <c r="AD738" s="2">
        <v>0</v>
      </c>
      <c r="AE738" s="2">
        <v>0</v>
      </c>
      <c r="AF738" s="2">
        <v>0</v>
      </c>
      <c r="AG738" s="2">
        <v>0</v>
      </c>
      <c r="AH738" s="2">
        <v>0</v>
      </c>
    </row>
    <row r="739" spans="1:37">
      <c r="A739" s="7" t="s">
        <v>1104</v>
      </c>
      <c r="B739" s="5" t="s">
        <v>1811</v>
      </c>
      <c r="C739" s="2" t="s">
        <v>60</v>
      </c>
      <c r="I739" s="2" t="s">
        <v>726</v>
      </c>
      <c r="R739" s="2" t="s">
        <v>1746</v>
      </c>
      <c r="S739" s="2" t="s">
        <v>51</v>
      </c>
      <c r="U739" s="2" t="s">
        <v>490</v>
      </c>
      <c r="V739" s="2" t="s">
        <v>1812</v>
      </c>
      <c r="W739" s="2" t="s">
        <v>455</v>
      </c>
      <c r="AA739" s="2">
        <v>0</v>
      </c>
      <c r="AB739" s="2">
        <v>0</v>
      </c>
      <c r="AC739" s="2">
        <v>0</v>
      </c>
      <c r="AD739" s="2">
        <v>0</v>
      </c>
      <c r="AE739" s="2">
        <v>0</v>
      </c>
      <c r="AF739" s="2">
        <v>0</v>
      </c>
      <c r="AG739" s="2">
        <v>0</v>
      </c>
      <c r="AH739" s="2">
        <v>0</v>
      </c>
    </row>
    <row r="740" spans="1:37">
      <c r="A740" s="7" t="s">
        <v>1104</v>
      </c>
      <c r="B740" s="5" t="s">
        <v>1813</v>
      </c>
      <c r="C740" s="2" t="s">
        <v>60</v>
      </c>
      <c r="I740" s="2" t="s">
        <v>726</v>
      </c>
      <c r="R740" s="2" t="s">
        <v>1746</v>
      </c>
      <c r="S740" s="2" t="s">
        <v>51</v>
      </c>
      <c r="U740" s="2" t="s">
        <v>490</v>
      </c>
      <c r="V740" s="2" t="s">
        <v>1814</v>
      </c>
      <c r="W740" s="2" t="s">
        <v>455</v>
      </c>
      <c r="AA740" s="2">
        <v>0</v>
      </c>
      <c r="AB740" s="2">
        <v>0</v>
      </c>
      <c r="AC740" s="2">
        <v>0</v>
      </c>
      <c r="AD740" s="2">
        <v>0</v>
      </c>
      <c r="AE740" s="2">
        <v>0</v>
      </c>
      <c r="AF740" s="2">
        <v>0</v>
      </c>
      <c r="AG740" s="2">
        <v>0</v>
      </c>
      <c r="AH740" s="2">
        <v>0</v>
      </c>
    </row>
    <row r="741" spans="1:37">
      <c r="A741" s="7" t="s">
        <v>1104</v>
      </c>
      <c r="B741" s="5" t="s">
        <v>1815</v>
      </c>
      <c r="C741" s="2" t="s">
        <v>60</v>
      </c>
      <c r="H741" s="2" t="s">
        <v>1218</v>
      </c>
      <c r="I741" s="2" t="s">
        <v>726</v>
      </c>
      <c r="R741" s="2" t="s">
        <v>1746</v>
      </c>
      <c r="S741" s="2" t="s">
        <v>51</v>
      </c>
      <c r="U741" s="2" t="s">
        <v>490</v>
      </c>
      <c r="V741" s="2" t="s">
        <v>1816</v>
      </c>
      <c r="W741" s="2" t="s">
        <v>455</v>
      </c>
      <c r="AA741" s="2">
        <v>0</v>
      </c>
      <c r="AB741" s="2">
        <v>0</v>
      </c>
      <c r="AC741" s="2">
        <v>0</v>
      </c>
      <c r="AD741" s="2">
        <v>0</v>
      </c>
      <c r="AE741" s="2">
        <v>0</v>
      </c>
      <c r="AF741" s="2">
        <v>0</v>
      </c>
      <c r="AG741" s="2">
        <v>0</v>
      </c>
      <c r="AH741" s="2">
        <v>0</v>
      </c>
    </row>
    <row r="742" spans="1:37" ht="27">
      <c r="A742" s="7" t="s">
        <v>1104</v>
      </c>
      <c r="B742" s="5" t="s">
        <v>1817</v>
      </c>
      <c r="C742" s="2" t="s">
        <v>60</v>
      </c>
      <c r="G742" s="2" t="s">
        <v>48</v>
      </c>
      <c r="I742" s="2" t="s">
        <v>726</v>
      </c>
      <c r="R742" s="2" t="s">
        <v>1746</v>
      </c>
      <c r="S742" s="2" t="s">
        <v>51</v>
      </c>
      <c r="U742" s="2" t="s">
        <v>490</v>
      </c>
      <c r="V742" s="2" t="s">
        <v>1818</v>
      </c>
      <c r="W742" s="2" t="s">
        <v>53</v>
      </c>
      <c r="AA742" s="2">
        <v>0</v>
      </c>
      <c r="AB742" s="2">
        <v>0</v>
      </c>
      <c r="AC742" s="2">
        <v>0</v>
      </c>
      <c r="AD742" s="2">
        <v>0</v>
      </c>
      <c r="AE742" s="2">
        <v>0</v>
      </c>
      <c r="AF742" s="2">
        <v>0</v>
      </c>
      <c r="AG742" s="2">
        <v>0</v>
      </c>
      <c r="AH742" s="2">
        <v>0</v>
      </c>
    </row>
    <row r="743" spans="1:37">
      <c r="A743" s="7" t="s">
        <v>1104</v>
      </c>
      <c r="B743" s="5" t="s">
        <v>1819</v>
      </c>
      <c r="C743" s="2" t="s">
        <v>60</v>
      </c>
      <c r="I743" s="2" t="s">
        <v>726</v>
      </c>
      <c r="R743" s="2" t="s">
        <v>1746</v>
      </c>
      <c r="S743" s="2" t="s">
        <v>51</v>
      </c>
      <c r="U743" s="2" t="s">
        <v>490</v>
      </c>
      <c r="V743" s="2" t="s">
        <v>1820</v>
      </c>
      <c r="W743" s="2" t="s">
        <v>455</v>
      </c>
      <c r="AA743" s="2">
        <v>0</v>
      </c>
      <c r="AB743" s="2">
        <v>0</v>
      </c>
      <c r="AC743" s="2">
        <v>0</v>
      </c>
      <c r="AD743" s="2">
        <v>0</v>
      </c>
      <c r="AE743" s="2">
        <v>0</v>
      </c>
      <c r="AF743" s="2">
        <v>0</v>
      </c>
      <c r="AG743" s="2">
        <v>0</v>
      </c>
      <c r="AH743" s="2">
        <v>0</v>
      </c>
    </row>
    <row r="744" spans="1:37">
      <c r="A744" s="7" t="s">
        <v>1104</v>
      </c>
      <c r="B744" s="5" t="s">
        <v>1821</v>
      </c>
      <c r="C744" s="2" t="s">
        <v>60</v>
      </c>
      <c r="I744" s="2" t="s">
        <v>726</v>
      </c>
      <c r="R744" s="2" t="s">
        <v>1746</v>
      </c>
      <c r="S744" s="2" t="s">
        <v>51</v>
      </c>
      <c r="U744" s="2" t="s">
        <v>490</v>
      </c>
      <c r="V744" s="2" t="s">
        <v>1822</v>
      </c>
      <c r="W744" s="2" t="s">
        <v>455</v>
      </c>
      <c r="AA744" s="2">
        <v>0</v>
      </c>
      <c r="AB744" s="2">
        <v>0</v>
      </c>
      <c r="AC744" s="2">
        <v>0</v>
      </c>
      <c r="AD744" s="2">
        <v>0</v>
      </c>
      <c r="AE744" s="2">
        <v>0</v>
      </c>
      <c r="AF744" s="2">
        <v>0</v>
      </c>
      <c r="AG744" s="2">
        <v>0</v>
      </c>
      <c r="AH744" s="2">
        <v>0</v>
      </c>
    </row>
    <row r="745" spans="1:37">
      <c r="A745" s="7" t="s">
        <v>58</v>
      </c>
      <c r="B745" s="5" t="s">
        <v>1823</v>
      </c>
      <c r="C745" s="2" t="s">
        <v>60</v>
      </c>
      <c r="I745" s="2" t="s">
        <v>77</v>
      </c>
      <c r="S745" s="2" t="s">
        <v>51</v>
      </c>
      <c r="U745" s="2" t="s">
        <v>335</v>
      </c>
      <c r="V745" s="2" t="s">
        <v>1824</v>
      </c>
      <c r="W745" s="2" t="s">
        <v>53</v>
      </c>
      <c r="AA745" s="2">
        <v>0</v>
      </c>
      <c r="AB745" s="2">
        <v>0</v>
      </c>
      <c r="AC745" s="2">
        <v>0</v>
      </c>
      <c r="AD745" s="2">
        <v>100</v>
      </c>
      <c r="AE745" s="2">
        <v>0</v>
      </c>
      <c r="AF745" s="2">
        <v>0</v>
      </c>
      <c r="AG745" s="2">
        <v>5</v>
      </c>
      <c r="AH745" s="2">
        <v>5</v>
      </c>
      <c r="AK745" s="2" t="s">
        <v>339</v>
      </c>
    </row>
    <row r="746" spans="1:37">
      <c r="A746" s="7" t="s">
        <v>58</v>
      </c>
      <c r="B746" s="5" t="s">
        <v>1825</v>
      </c>
      <c r="C746" s="2" t="s">
        <v>60</v>
      </c>
      <c r="I746" s="2" t="s">
        <v>77</v>
      </c>
      <c r="J746" s="2" t="s">
        <v>1826</v>
      </c>
      <c r="N746" s="3">
        <v>45756</v>
      </c>
      <c r="S746" s="2" t="s">
        <v>51</v>
      </c>
      <c r="U746" s="2" t="s">
        <v>1110</v>
      </c>
      <c r="V746" s="2" t="s">
        <v>1827</v>
      </c>
      <c r="W746" s="2" t="s">
        <v>53</v>
      </c>
      <c r="AA746" s="2">
        <v>0</v>
      </c>
      <c r="AB746" s="2">
        <v>0</v>
      </c>
      <c r="AC746" s="2">
        <v>0</v>
      </c>
      <c r="AD746" s="2">
        <v>33.33</v>
      </c>
      <c r="AE746" s="2">
        <v>2</v>
      </c>
      <c r="AF746" s="2">
        <v>0</v>
      </c>
      <c r="AG746" s="2">
        <v>1</v>
      </c>
      <c r="AH746" s="2">
        <v>3</v>
      </c>
      <c r="AI746" s="3">
        <v>45742</v>
      </c>
      <c r="AK746" s="2" t="s">
        <v>339</v>
      </c>
    </row>
    <row r="747" spans="1:37">
      <c r="A747" s="7" t="s">
        <v>58</v>
      </c>
      <c r="B747" s="5" t="s">
        <v>1828</v>
      </c>
      <c r="C747" s="2" t="s">
        <v>60</v>
      </c>
      <c r="F747" s="2" t="s">
        <v>359</v>
      </c>
      <c r="I747" s="2" t="s">
        <v>77</v>
      </c>
      <c r="J747" s="2" t="s">
        <v>1829</v>
      </c>
      <c r="S747" s="2" t="s">
        <v>51</v>
      </c>
      <c r="T747" s="2" t="s">
        <v>334</v>
      </c>
      <c r="U747" s="2" t="s">
        <v>1830</v>
      </c>
      <c r="V747" s="2" t="s">
        <v>1831</v>
      </c>
      <c r="W747" s="2" t="s">
        <v>53</v>
      </c>
      <c r="AA747" s="2">
        <v>0</v>
      </c>
      <c r="AB747" s="2">
        <v>0</v>
      </c>
      <c r="AC747" s="2">
        <v>0</v>
      </c>
      <c r="AD747" s="2">
        <v>37.78</v>
      </c>
      <c r="AE747" s="2">
        <v>17</v>
      </c>
      <c r="AF747" s="2">
        <v>11</v>
      </c>
      <c r="AG747" s="2">
        <v>17</v>
      </c>
      <c r="AH747" s="2">
        <v>45</v>
      </c>
      <c r="AI747" s="3">
        <v>45631</v>
      </c>
      <c r="AK747" s="2" t="s">
        <v>339</v>
      </c>
    </row>
    <row r="748" spans="1:37" ht="27">
      <c r="A748" s="7" t="s">
        <v>67</v>
      </c>
      <c r="B748" s="5" t="s">
        <v>1832</v>
      </c>
      <c r="C748" s="2" t="s">
        <v>60</v>
      </c>
      <c r="G748" s="2" t="s">
        <v>48</v>
      </c>
      <c r="I748" s="2" t="s">
        <v>77</v>
      </c>
      <c r="K748" s="2" t="s">
        <v>240</v>
      </c>
      <c r="R748" s="2" t="s">
        <v>1828</v>
      </c>
      <c r="S748" s="2" t="s">
        <v>99</v>
      </c>
      <c r="T748" s="2" t="s">
        <v>334</v>
      </c>
      <c r="U748" s="2" t="s">
        <v>335</v>
      </c>
      <c r="V748" s="2" t="s">
        <v>1833</v>
      </c>
      <c r="W748" s="2" t="s">
        <v>311</v>
      </c>
      <c r="AA748" s="2">
        <v>0</v>
      </c>
      <c r="AB748" s="2">
        <v>0</v>
      </c>
      <c r="AC748" s="2">
        <v>0</v>
      </c>
      <c r="AD748" s="2">
        <v>0</v>
      </c>
      <c r="AE748" s="2">
        <v>0</v>
      </c>
      <c r="AF748" s="2">
        <v>0</v>
      </c>
      <c r="AG748" s="2">
        <v>0</v>
      </c>
      <c r="AH748" s="2">
        <v>0</v>
      </c>
      <c r="AK748" s="2" t="s">
        <v>339</v>
      </c>
    </row>
    <row r="749" spans="1:37" ht="27">
      <c r="A749" s="7" t="s">
        <v>67</v>
      </c>
      <c r="B749" s="5" t="s">
        <v>1834</v>
      </c>
      <c r="C749" s="2" t="s">
        <v>60</v>
      </c>
      <c r="G749" s="2" t="s">
        <v>48</v>
      </c>
      <c r="I749" s="2" t="s">
        <v>77</v>
      </c>
      <c r="K749" s="2" t="s">
        <v>1835</v>
      </c>
      <c r="R749" s="2" t="s">
        <v>1828</v>
      </c>
      <c r="S749" s="2" t="s">
        <v>51</v>
      </c>
      <c r="T749" s="2" t="s">
        <v>334</v>
      </c>
      <c r="U749" s="2" t="s">
        <v>335</v>
      </c>
      <c r="V749" s="2" t="s">
        <v>1836</v>
      </c>
      <c r="W749" s="2" t="s">
        <v>53</v>
      </c>
      <c r="AA749" s="2">
        <v>0</v>
      </c>
      <c r="AB749" s="2">
        <v>0</v>
      </c>
      <c r="AC749" s="2">
        <v>0</v>
      </c>
      <c r="AD749" s="2">
        <v>0</v>
      </c>
      <c r="AE749" s="2">
        <v>0</v>
      </c>
      <c r="AF749" s="2">
        <v>0</v>
      </c>
      <c r="AG749" s="2">
        <v>0</v>
      </c>
      <c r="AH749" s="2">
        <v>0</v>
      </c>
      <c r="AK749" s="2" t="s">
        <v>1112</v>
      </c>
    </row>
    <row r="750" spans="1:37" ht="27">
      <c r="A750" s="7" t="s">
        <v>67</v>
      </c>
      <c r="B750" s="5" t="s">
        <v>1837</v>
      </c>
      <c r="C750" s="2" t="s">
        <v>60</v>
      </c>
      <c r="G750" s="2" t="s">
        <v>48</v>
      </c>
      <c r="I750" s="2" t="s">
        <v>77</v>
      </c>
      <c r="K750" s="2" t="s">
        <v>240</v>
      </c>
      <c r="R750" s="2" t="s">
        <v>1828</v>
      </c>
      <c r="S750" s="2" t="s">
        <v>51</v>
      </c>
      <c r="T750" s="2" t="s">
        <v>334</v>
      </c>
      <c r="U750" s="2" t="s">
        <v>335</v>
      </c>
      <c r="V750" s="2" t="s">
        <v>1838</v>
      </c>
      <c r="W750" s="2" t="s">
        <v>311</v>
      </c>
      <c r="AA750" s="2">
        <v>0</v>
      </c>
      <c r="AB750" s="2">
        <v>0</v>
      </c>
      <c r="AC750" s="2">
        <v>0</v>
      </c>
      <c r="AD750" s="2">
        <v>0</v>
      </c>
      <c r="AE750" s="2">
        <v>0</v>
      </c>
      <c r="AF750" s="2">
        <v>0</v>
      </c>
      <c r="AG750" s="2">
        <v>0</v>
      </c>
      <c r="AH750" s="2">
        <v>0</v>
      </c>
      <c r="AK750" s="2" t="s">
        <v>1112</v>
      </c>
    </row>
    <row r="751" spans="1:37" ht="27">
      <c r="A751" s="7" t="s">
        <v>67</v>
      </c>
      <c r="B751" s="5" t="s">
        <v>1839</v>
      </c>
      <c r="C751" s="2" t="s">
        <v>60</v>
      </c>
      <c r="G751" s="2" t="s">
        <v>48</v>
      </c>
      <c r="I751" s="2" t="s">
        <v>77</v>
      </c>
      <c r="K751" s="2" t="s">
        <v>1840</v>
      </c>
      <c r="R751" s="2" t="s">
        <v>1828</v>
      </c>
      <c r="S751" s="2" t="s">
        <v>144</v>
      </c>
      <c r="T751" s="2" t="s">
        <v>334</v>
      </c>
      <c r="U751" s="2" t="s">
        <v>1110</v>
      </c>
      <c r="V751" s="2" t="s">
        <v>1841</v>
      </c>
      <c r="W751" s="2" t="s">
        <v>311</v>
      </c>
      <c r="AA751" s="2">
        <v>0</v>
      </c>
      <c r="AB751" s="2">
        <v>0</v>
      </c>
      <c r="AC751" s="2">
        <v>0</v>
      </c>
      <c r="AD751" s="2">
        <v>0</v>
      </c>
      <c r="AE751" s="2">
        <v>0</v>
      </c>
      <c r="AF751" s="2">
        <v>0</v>
      </c>
      <c r="AG751" s="2">
        <v>0</v>
      </c>
      <c r="AH751" s="2">
        <v>0</v>
      </c>
      <c r="AK751" s="2" t="s">
        <v>1112</v>
      </c>
    </row>
    <row r="752" spans="1:37" ht="27">
      <c r="A752" s="7" t="s">
        <v>67</v>
      </c>
      <c r="B752" s="5" t="s">
        <v>1842</v>
      </c>
      <c r="C752" s="2" t="s">
        <v>60</v>
      </c>
      <c r="G752" s="2" t="s">
        <v>48</v>
      </c>
      <c r="I752" s="2" t="s">
        <v>77</v>
      </c>
      <c r="K752" s="2" t="s">
        <v>1835</v>
      </c>
      <c r="R752" s="2" t="s">
        <v>1828</v>
      </c>
      <c r="S752" s="2" t="s">
        <v>144</v>
      </c>
      <c r="T752" s="2" t="s">
        <v>334</v>
      </c>
      <c r="U752" s="2" t="s">
        <v>335</v>
      </c>
      <c r="V752" s="2" t="s">
        <v>1843</v>
      </c>
      <c r="W752" s="2" t="s">
        <v>53</v>
      </c>
      <c r="AA752" s="2">
        <v>0</v>
      </c>
      <c r="AB752" s="2">
        <v>0</v>
      </c>
      <c r="AC752" s="2">
        <v>0</v>
      </c>
      <c r="AD752" s="2">
        <v>0</v>
      </c>
      <c r="AE752" s="2">
        <v>0</v>
      </c>
      <c r="AF752" s="2">
        <v>0</v>
      </c>
      <c r="AG752" s="2">
        <v>0</v>
      </c>
      <c r="AH752" s="2">
        <v>0</v>
      </c>
      <c r="AK752" s="2" t="s">
        <v>1112</v>
      </c>
    </row>
    <row r="753" spans="1:37" ht="27">
      <c r="A753" s="7" t="s">
        <v>67</v>
      </c>
      <c r="B753" s="5" t="s">
        <v>1844</v>
      </c>
      <c r="C753" s="2" t="s">
        <v>60</v>
      </c>
      <c r="G753" s="2" t="s">
        <v>48</v>
      </c>
      <c r="K753" s="2" t="s">
        <v>1845</v>
      </c>
      <c r="R753" s="2" t="s">
        <v>1828</v>
      </c>
      <c r="S753" s="2" t="s">
        <v>51</v>
      </c>
      <c r="T753" s="2" t="s">
        <v>334</v>
      </c>
      <c r="U753" s="2" t="s">
        <v>1110</v>
      </c>
      <c r="V753" s="2" t="s">
        <v>1846</v>
      </c>
      <c r="W753" s="2" t="s">
        <v>53</v>
      </c>
      <c r="AA753" s="2">
        <v>0</v>
      </c>
      <c r="AB753" s="2">
        <v>0</v>
      </c>
      <c r="AC753" s="2">
        <v>0</v>
      </c>
      <c r="AD753" s="2">
        <v>0</v>
      </c>
      <c r="AE753" s="2">
        <v>0</v>
      </c>
      <c r="AF753" s="2">
        <v>0</v>
      </c>
      <c r="AG753" s="2">
        <v>0</v>
      </c>
      <c r="AH753" s="2">
        <v>0</v>
      </c>
      <c r="AJ753" s="3">
        <v>45631</v>
      </c>
      <c r="AK753" s="2" t="s">
        <v>1112</v>
      </c>
    </row>
    <row r="754" spans="1:37" ht="27">
      <c r="A754" s="7" t="s">
        <v>67</v>
      </c>
      <c r="B754" s="5" t="s">
        <v>1847</v>
      </c>
      <c r="C754" s="2" t="s">
        <v>60</v>
      </c>
      <c r="G754" s="2" t="s">
        <v>379</v>
      </c>
      <c r="I754" s="2" t="s">
        <v>77</v>
      </c>
      <c r="K754" s="2" t="s">
        <v>1835</v>
      </c>
      <c r="R754" s="2" t="s">
        <v>1828</v>
      </c>
      <c r="S754" s="2" t="s">
        <v>51</v>
      </c>
      <c r="T754" s="2" t="s">
        <v>334</v>
      </c>
      <c r="V754" s="2" t="s">
        <v>1848</v>
      </c>
      <c r="W754" s="2" t="s">
        <v>311</v>
      </c>
      <c r="AA754" s="2">
        <v>0</v>
      </c>
      <c r="AB754" s="2">
        <v>0</v>
      </c>
      <c r="AC754" s="2">
        <v>0</v>
      </c>
      <c r="AD754" s="2">
        <v>0</v>
      </c>
      <c r="AE754" s="2">
        <v>0</v>
      </c>
      <c r="AF754" s="2">
        <v>0</v>
      </c>
      <c r="AG754" s="2">
        <v>0</v>
      </c>
      <c r="AH754" s="2">
        <v>0</v>
      </c>
      <c r="AK754" s="2" t="s">
        <v>263</v>
      </c>
    </row>
    <row r="755" spans="1:37" ht="27">
      <c r="A755" s="7" t="s">
        <v>67</v>
      </c>
      <c r="B755" s="5" t="s">
        <v>1849</v>
      </c>
      <c r="C755" s="2" t="s">
        <v>60</v>
      </c>
      <c r="G755" s="2" t="s">
        <v>48</v>
      </c>
      <c r="H755" s="2" t="s">
        <v>603</v>
      </c>
      <c r="K755" s="2" t="s">
        <v>1114</v>
      </c>
      <c r="R755" s="2" t="s">
        <v>1828</v>
      </c>
      <c r="S755" s="2" t="s">
        <v>99</v>
      </c>
      <c r="T755" s="2" t="s">
        <v>334</v>
      </c>
      <c r="U755" s="2" t="s">
        <v>1110</v>
      </c>
      <c r="V755" s="2" t="s">
        <v>1850</v>
      </c>
      <c r="W755" s="2" t="s">
        <v>455</v>
      </c>
      <c r="AA755" s="2">
        <v>0</v>
      </c>
      <c r="AB755" s="2">
        <v>0</v>
      </c>
      <c r="AC755" s="2">
        <v>0</v>
      </c>
      <c r="AD755" s="2">
        <v>0</v>
      </c>
      <c r="AE755" s="2">
        <v>0</v>
      </c>
      <c r="AF755" s="2">
        <v>0</v>
      </c>
      <c r="AG755" s="2">
        <v>0</v>
      </c>
      <c r="AH755" s="2">
        <v>0</v>
      </c>
      <c r="AJ755" s="3">
        <v>45631</v>
      </c>
      <c r="AK755" s="2" t="s">
        <v>1112</v>
      </c>
    </row>
    <row r="756" spans="1:37" ht="27">
      <c r="A756" s="7" t="s">
        <v>67</v>
      </c>
      <c r="B756" s="5" t="s">
        <v>1851</v>
      </c>
      <c r="C756" s="2" t="s">
        <v>60</v>
      </c>
      <c r="G756" s="2" t="s">
        <v>379</v>
      </c>
      <c r="I756" s="2" t="s">
        <v>77</v>
      </c>
      <c r="R756" s="2" t="s">
        <v>1828</v>
      </c>
      <c r="S756" s="2" t="s">
        <v>273</v>
      </c>
      <c r="T756" s="2" t="s">
        <v>334</v>
      </c>
      <c r="U756" s="2" t="s">
        <v>335</v>
      </c>
      <c r="V756" s="2" t="s">
        <v>1852</v>
      </c>
      <c r="W756" s="2" t="s">
        <v>311</v>
      </c>
      <c r="AA756" s="2">
        <v>0</v>
      </c>
      <c r="AB756" s="2">
        <v>0</v>
      </c>
      <c r="AC756" s="2">
        <v>0</v>
      </c>
      <c r="AD756" s="2">
        <v>0</v>
      </c>
      <c r="AE756" s="2">
        <v>0</v>
      </c>
      <c r="AF756" s="2">
        <v>0</v>
      </c>
      <c r="AG756" s="2">
        <v>0</v>
      </c>
      <c r="AH756" s="2">
        <v>0</v>
      </c>
      <c r="AK756" s="2" t="s">
        <v>339</v>
      </c>
    </row>
    <row r="757" spans="1:37" ht="27">
      <c r="A757" s="7" t="s">
        <v>67</v>
      </c>
      <c r="B757" s="5" t="s">
        <v>1853</v>
      </c>
      <c r="C757" s="2" t="s">
        <v>60</v>
      </c>
      <c r="G757" s="2" t="s">
        <v>48</v>
      </c>
      <c r="K757" s="2" t="s">
        <v>1840</v>
      </c>
      <c r="R757" s="2" t="s">
        <v>1828</v>
      </c>
      <c r="S757" s="2" t="s">
        <v>99</v>
      </c>
      <c r="T757" s="2" t="s">
        <v>334</v>
      </c>
      <c r="U757" s="2" t="s">
        <v>1110</v>
      </c>
      <c r="V757" s="2" t="s">
        <v>1854</v>
      </c>
      <c r="W757" s="2" t="s">
        <v>311</v>
      </c>
      <c r="AA757" s="2">
        <v>0</v>
      </c>
      <c r="AB757" s="2">
        <v>0</v>
      </c>
      <c r="AC757" s="2">
        <v>0</v>
      </c>
      <c r="AD757" s="2">
        <v>0</v>
      </c>
      <c r="AE757" s="2">
        <v>0</v>
      </c>
      <c r="AF757" s="2">
        <v>0</v>
      </c>
      <c r="AG757" s="2">
        <v>0</v>
      </c>
      <c r="AH757" s="2">
        <v>0</v>
      </c>
      <c r="AJ757" s="3">
        <v>45631</v>
      </c>
      <c r="AK757" s="2" t="s">
        <v>1112</v>
      </c>
    </row>
    <row r="758" spans="1:37" ht="27">
      <c r="A758" s="7" t="s">
        <v>67</v>
      </c>
      <c r="B758" s="5" t="s">
        <v>1855</v>
      </c>
      <c r="C758" s="2" t="s">
        <v>60</v>
      </c>
      <c r="G758" s="2" t="s">
        <v>48</v>
      </c>
      <c r="K758" s="2" t="s">
        <v>1856</v>
      </c>
      <c r="R758" s="2" t="s">
        <v>1828</v>
      </c>
      <c r="S758" s="2" t="s">
        <v>99</v>
      </c>
      <c r="T758" s="2" t="s">
        <v>334</v>
      </c>
      <c r="U758" s="2" t="s">
        <v>1110</v>
      </c>
      <c r="V758" s="2" t="s">
        <v>1857</v>
      </c>
      <c r="W758" s="2" t="s">
        <v>53</v>
      </c>
      <c r="AA758" s="2">
        <v>0</v>
      </c>
      <c r="AB758" s="2">
        <v>0</v>
      </c>
      <c r="AC758" s="2">
        <v>0</v>
      </c>
      <c r="AD758" s="2">
        <v>0</v>
      </c>
      <c r="AE758" s="2">
        <v>0</v>
      </c>
      <c r="AF758" s="2">
        <v>0</v>
      </c>
      <c r="AG758" s="2">
        <v>0</v>
      </c>
      <c r="AH758" s="2">
        <v>0</v>
      </c>
      <c r="AJ758" s="3">
        <v>45635</v>
      </c>
      <c r="AK758" s="2" t="s">
        <v>1112</v>
      </c>
    </row>
    <row r="759" spans="1:37" ht="40.5">
      <c r="A759" s="7" t="s">
        <v>67</v>
      </c>
      <c r="B759" s="5" t="s">
        <v>1858</v>
      </c>
      <c r="C759" s="2" t="s">
        <v>60</v>
      </c>
      <c r="G759" s="2" t="s">
        <v>379</v>
      </c>
      <c r="R759" s="2" t="s">
        <v>1828</v>
      </c>
      <c r="S759" s="2" t="s">
        <v>144</v>
      </c>
      <c r="T759" s="2" t="s">
        <v>334</v>
      </c>
      <c r="V759" s="2" t="s">
        <v>1859</v>
      </c>
      <c r="W759" s="2" t="s">
        <v>311</v>
      </c>
      <c r="AA759" s="2">
        <v>0</v>
      </c>
      <c r="AB759" s="2">
        <v>0</v>
      </c>
      <c r="AC759" s="2">
        <v>0</v>
      </c>
      <c r="AD759" s="2">
        <v>0</v>
      </c>
      <c r="AE759" s="2">
        <v>0</v>
      </c>
      <c r="AF759" s="2">
        <v>0</v>
      </c>
      <c r="AG759" s="2">
        <v>0</v>
      </c>
      <c r="AH759" s="2">
        <v>0</v>
      </c>
      <c r="AJ759" s="3">
        <v>45636</v>
      </c>
      <c r="AK759" s="2" t="s">
        <v>1112</v>
      </c>
    </row>
    <row r="760" spans="1:37" ht="40.5">
      <c r="A760" s="7" t="s">
        <v>67</v>
      </c>
      <c r="B760" s="5" t="s">
        <v>1860</v>
      </c>
      <c r="C760" s="2" t="s">
        <v>60</v>
      </c>
      <c r="G760" s="2" t="s">
        <v>48</v>
      </c>
      <c r="K760" s="2" t="s">
        <v>1861</v>
      </c>
      <c r="R760" s="2" t="s">
        <v>1828</v>
      </c>
      <c r="S760" s="2" t="s">
        <v>99</v>
      </c>
      <c r="T760" s="2" t="s">
        <v>334</v>
      </c>
      <c r="V760" s="2" t="s">
        <v>1862</v>
      </c>
      <c r="W760" s="2" t="s">
        <v>53</v>
      </c>
      <c r="AA760" s="2">
        <v>0</v>
      </c>
      <c r="AB760" s="2">
        <v>0</v>
      </c>
      <c r="AC760" s="2">
        <v>0</v>
      </c>
      <c r="AD760" s="2">
        <v>0</v>
      </c>
      <c r="AE760" s="2">
        <v>0</v>
      </c>
      <c r="AF760" s="2">
        <v>0</v>
      </c>
      <c r="AG760" s="2">
        <v>0</v>
      </c>
      <c r="AH760" s="2">
        <v>0</v>
      </c>
      <c r="AJ760" s="3">
        <v>45636</v>
      </c>
      <c r="AK760" s="2" t="s">
        <v>1112</v>
      </c>
    </row>
    <row r="761" spans="1:37">
      <c r="A761" s="7" t="s">
        <v>67</v>
      </c>
      <c r="B761" s="5" t="s">
        <v>1863</v>
      </c>
      <c r="C761" s="2" t="s">
        <v>60</v>
      </c>
      <c r="G761" s="2" t="s">
        <v>48</v>
      </c>
      <c r="I761" s="2" t="s">
        <v>77</v>
      </c>
      <c r="R761" s="2" t="s">
        <v>1828</v>
      </c>
      <c r="S761" s="2" t="s">
        <v>51</v>
      </c>
      <c r="T761" s="2" t="s">
        <v>334</v>
      </c>
      <c r="U761" s="2" t="s">
        <v>1110</v>
      </c>
      <c r="V761" s="2" t="s">
        <v>1864</v>
      </c>
      <c r="W761" s="2" t="s">
        <v>53</v>
      </c>
      <c r="AA761" s="2">
        <v>0</v>
      </c>
      <c r="AB761" s="2">
        <v>0</v>
      </c>
      <c r="AC761" s="2">
        <v>0</v>
      </c>
      <c r="AD761" s="2">
        <v>0</v>
      </c>
      <c r="AE761" s="2">
        <v>0</v>
      </c>
      <c r="AF761" s="2">
        <v>0</v>
      </c>
      <c r="AG761" s="2">
        <v>0</v>
      </c>
      <c r="AH761" s="2">
        <v>0</v>
      </c>
    </row>
    <row r="762" spans="1:37" ht="27">
      <c r="A762" s="7" t="s">
        <v>67</v>
      </c>
      <c r="B762" s="5" t="s">
        <v>1865</v>
      </c>
      <c r="C762" s="2" t="s">
        <v>60</v>
      </c>
      <c r="G762" s="2" t="s">
        <v>48</v>
      </c>
      <c r="I762" s="2" t="s">
        <v>77</v>
      </c>
      <c r="R762" s="2" t="s">
        <v>1828</v>
      </c>
      <c r="S762" s="2" t="s">
        <v>51</v>
      </c>
      <c r="T762" s="2" t="s">
        <v>334</v>
      </c>
      <c r="U762" s="2" t="s">
        <v>1110</v>
      </c>
      <c r="V762" s="2" t="s">
        <v>1866</v>
      </c>
      <c r="W762" s="2" t="s">
        <v>53</v>
      </c>
      <c r="AA762" s="2">
        <v>0</v>
      </c>
      <c r="AB762" s="2">
        <v>0</v>
      </c>
      <c r="AC762" s="2">
        <v>0</v>
      </c>
      <c r="AD762" s="2">
        <v>0</v>
      </c>
      <c r="AE762" s="2">
        <v>0</v>
      </c>
      <c r="AF762" s="2">
        <v>0</v>
      </c>
      <c r="AG762" s="2">
        <v>0</v>
      </c>
      <c r="AH762" s="2">
        <v>0</v>
      </c>
    </row>
    <row r="763" spans="1:37">
      <c r="A763" s="7" t="s">
        <v>67</v>
      </c>
      <c r="B763" s="5" t="s">
        <v>1867</v>
      </c>
      <c r="C763" s="2" t="s">
        <v>60</v>
      </c>
      <c r="G763" s="2" t="s">
        <v>48</v>
      </c>
      <c r="I763" s="2" t="s">
        <v>77</v>
      </c>
      <c r="R763" s="2" t="s">
        <v>1828</v>
      </c>
      <c r="S763" s="2" t="s">
        <v>51</v>
      </c>
      <c r="T763" s="2" t="s">
        <v>334</v>
      </c>
      <c r="V763" s="2" t="s">
        <v>1868</v>
      </c>
      <c r="W763" s="2" t="s">
        <v>53</v>
      </c>
      <c r="AA763" s="2">
        <v>0</v>
      </c>
      <c r="AB763" s="2">
        <v>0</v>
      </c>
      <c r="AC763" s="2">
        <v>0</v>
      </c>
      <c r="AD763" s="2">
        <v>0</v>
      </c>
      <c r="AE763" s="2">
        <v>0</v>
      </c>
      <c r="AF763" s="2">
        <v>0</v>
      </c>
      <c r="AG763" s="2">
        <v>0</v>
      </c>
      <c r="AH763" s="2">
        <v>0</v>
      </c>
    </row>
    <row r="764" spans="1:37">
      <c r="A764" s="7" t="s">
        <v>67</v>
      </c>
      <c r="B764" s="5" t="s">
        <v>1869</v>
      </c>
      <c r="C764" s="2" t="s">
        <v>60</v>
      </c>
      <c r="G764" s="2" t="s">
        <v>48</v>
      </c>
      <c r="I764" s="2" t="s">
        <v>77</v>
      </c>
      <c r="R764" s="2" t="s">
        <v>1828</v>
      </c>
      <c r="S764" s="2" t="s">
        <v>51</v>
      </c>
      <c r="T764" s="2" t="s">
        <v>334</v>
      </c>
      <c r="U764" s="2" t="s">
        <v>1110</v>
      </c>
      <c r="V764" s="2" t="s">
        <v>1870</v>
      </c>
      <c r="W764" s="2" t="s">
        <v>53</v>
      </c>
      <c r="AA764" s="2">
        <v>0</v>
      </c>
      <c r="AB764" s="2">
        <v>0</v>
      </c>
      <c r="AC764" s="2">
        <v>0</v>
      </c>
      <c r="AD764" s="2">
        <v>0</v>
      </c>
      <c r="AE764" s="2">
        <v>0</v>
      </c>
      <c r="AF764" s="2">
        <v>0</v>
      </c>
      <c r="AG764" s="2">
        <v>0</v>
      </c>
      <c r="AH764" s="2">
        <v>0</v>
      </c>
    </row>
    <row r="765" spans="1:37" ht="27">
      <c r="A765" s="7" t="s">
        <v>67</v>
      </c>
      <c r="B765" s="5" t="s">
        <v>1871</v>
      </c>
      <c r="C765" s="2" t="s">
        <v>60</v>
      </c>
      <c r="G765" s="2" t="s">
        <v>48</v>
      </c>
      <c r="I765" s="2" t="s">
        <v>77</v>
      </c>
      <c r="K765" s="2" t="s">
        <v>240</v>
      </c>
      <c r="R765" s="2" t="s">
        <v>1828</v>
      </c>
      <c r="S765" s="2" t="s">
        <v>51</v>
      </c>
      <c r="T765" s="2" t="s">
        <v>334</v>
      </c>
      <c r="U765" s="2" t="s">
        <v>335</v>
      </c>
      <c r="V765" s="2" t="s">
        <v>1872</v>
      </c>
      <c r="W765" s="2" t="s">
        <v>311</v>
      </c>
      <c r="AA765" s="2">
        <v>0</v>
      </c>
      <c r="AB765" s="2">
        <v>0</v>
      </c>
      <c r="AC765" s="2">
        <v>0</v>
      </c>
      <c r="AD765" s="2">
        <v>0</v>
      </c>
      <c r="AE765" s="2">
        <v>0</v>
      </c>
      <c r="AF765" s="2">
        <v>0</v>
      </c>
      <c r="AG765" s="2">
        <v>0</v>
      </c>
      <c r="AH765" s="2">
        <v>0</v>
      </c>
      <c r="AK765" s="2" t="s">
        <v>263</v>
      </c>
    </row>
    <row r="766" spans="1:37" ht="27">
      <c r="A766" s="7" t="s">
        <v>67</v>
      </c>
      <c r="B766" s="5" t="s">
        <v>1873</v>
      </c>
      <c r="C766" s="2" t="s">
        <v>60</v>
      </c>
      <c r="G766" s="2" t="s">
        <v>48</v>
      </c>
      <c r="I766" s="2" t="s">
        <v>77</v>
      </c>
      <c r="K766" s="2" t="s">
        <v>240</v>
      </c>
      <c r="R766" s="2" t="s">
        <v>1828</v>
      </c>
      <c r="S766" s="2" t="s">
        <v>51</v>
      </c>
      <c r="T766" s="2" t="s">
        <v>334</v>
      </c>
      <c r="U766" s="2" t="s">
        <v>335</v>
      </c>
      <c r="V766" s="2" t="s">
        <v>1874</v>
      </c>
      <c r="W766" s="2" t="s">
        <v>311</v>
      </c>
      <c r="AA766" s="2">
        <v>0</v>
      </c>
      <c r="AB766" s="2">
        <v>0</v>
      </c>
      <c r="AC766" s="2">
        <v>0</v>
      </c>
      <c r="AD766" s="2">
        <v>0</v>
      </c>
      <c r="AE766" s="2">
        <v>0</v>
      </c>
      <c r="AF766" s="2">
        <v>0</v>
      </c>
      <c r="AG766" s="2">
        <v>0</v>
      </c>
      <c r="AH766" s="2">
        <v>0</v>
      </c>
      <c r="AK766" s="2" t="s">
        <v>263</v>
      </c>
    </row>
    <row r="767" spans="1:37" ht="27">
      <c r="A767" s="7" t="s">
        <v>67</v>
      </c>
      <c r="B767" s="5" t="s">
        <v>1875</v>
      </c>
      <c r="C767" s="2" t="s">
        <v>60</v>
      </c>
      <c r="G767" s="2" t="s">
        <v>48</v>
      </c>
      <c r="I767" s="2" t="s">
        <v>77</v>
      </c>
      <c r="K767" s="2" t="s">
        <v>240</v>
      </c>
      <c r="R767" s="2" t="s">
        <v>1828</v>
      </c>
      <c r="S767" s="2" t="s">
        <v>99</v>
      </c>
      <c r="T767" s="2" t="s">
        <v>334</v>
      </c>
      <c r="U767" s="2" t="s">
        <v>335</v>
      </c>
      <c r="V767" s="2" t="s">
        <v>1876</v>
      </c>
      <c r="W767" s="2" t="s">
        <v>311</v>
      </c>
      <c r="AA767" s="2">
        <v>0</v>
      </c>
      <c r="AB767" s="2">
        <v>0</v>
      </c>
      <c r="AC767" s="2">
        <v>0</v>
      </c>
      <c r="AD767" s="2">
        <v>0</v>
      </c>
      <c r="AE767" s="2">
        <v>0</v>
      </c>
      <c r="AF767" s="2">
        <v>0</v>
      </c>
      <c r="AG767" s="2">
        <v>0</v>
      </c>
      <c r="AH767" s="2">
        <v>0</v>
      </c>
      <c r="AK767" s="2" t="s">
        <v>1112</v>
      </c>
    </row>
    <row r="768" spans="1:37" ht="27">
      <c r="A768" s="7" t="s">
        <v>67</v>
      </c>
      <c r="B768" s="5" t="s">
        <v>1877</v>
      </c>
      <c r="C768" s="2" t="s">
        <v>60</v>
      </c>
      <c r="G768" s="2" t="s">
        <v>48</v>
      </c>
      <c r="I768" s="2" t="s">
        <v>77</v>
      </c>
      <c r="R768" s="2" t="s">
        <v>1828</v>
      </c>
      <c r="S768" s="2" t="s">
        <v>51</v>
      </c>
      <c r="T768" s="2" t="s">
        <v>334</v>
      </c>
      <c r="U768" s="2" t="s">
        <v>335</v>
      </c>
      <c r="V768" s="2" t="s">
        <v>1878</v>
      </c>
      <c r="W768" s="2" t="s">
        <v>53</v>
      </c>
      <c r="AA768" s="2">
        <v>0</v>
      </c>
      <c r="AB768" s="2">
        <v>0</v>
      </c>
      <c r="AC768" s="2">
        <v>0</v>
      </c>
      <c r="AD768" s="2">
        <v>0</v>
      </c>
      <c r="AE768" s="2">
        <v>0</v>
      </c>
      <c r="AF768" s="2">
        <v>0</v>
      </c>
      <c r="AG768" s="2">
        <v>0</v>
      </c>
      <c r="AH768" s="2">
        <v>0</v>
      </c>
      <c r="AK768" s="2" t="s">
        <v>1112</v>
      </c>
    </row>
    <row r="769" spans="1:37" ht="27">
      <c r="A769" s="7" t="s">
        <v>67</v>
      </c>
      <c r="B769" s="5" t="s">
        <v>1879</v>
      </c>
      <c r="C769" s="2" t="s">
        <v>60</v>
      </c>
      <c r="G769" s="2" t="s">
        <v>48</v>
      </c>
      <c r="I769" s="2" t="s">
        <v>77</v>
      </c>
      <c r="R769" s="2" t="s">
        <v>1828</v>
      </c>
      <c r="S769" s="2" t="s">
        <v>51</v>
      </c>
      <c r="T769" s="2" t="s">
        <v>334</v>
      </c>
      <c r="U769" s="2" t="s">
        <v>335</v>
      </c>
      <c r="V769" s="2" t="s">
        <v>1880</v>
      </c>
      <c r="W769" s="2" t="s">
        <v>53</v>
      </c>
      <c r="AA769" s="2">
        <v>0</v>
      </c>
      <c r="AB769" s="2">
        <v>0</v>
      </c>
      <c r="AC769" s="2">
        <v>0</v>
      </c>
      <c r="AD769" s="2">
        <v>0</v>
      </c>
      <c r="AE769" s="2">
        <v>0</v>
      </c>
      <c r="AF769" s="2">
        <v>0</v>
      </c>
      <c r="AG769" s="2">
        <v>0</v>
      </c>
      <c r="AH769" s="2">
        <v>0</v>
      </c>
      <c r="AK769" s="2" t="s">
        <v>339</v>
      </c>
    </row>
    <row r="770" spans="1:37">
      <c r="A770" s="7" t="s">
        <v>67</v>
      </c>
      <c r="B770" s="5" t="s">
        <v>1881</v>
      </c>
      <c r="C770" s="2" t="s">
        <v>60</v>
      </c>
      <c r="G770" s="2" t="s">
        <v>48</v>
      </c>
      <c r="I770" s="2" t="s">
        <v>77</v>
      </c>
      <c r="R770" s="2" t="s">
        <v>1828</v>
      </c>
      <c r="S770" s="2" t="s">
        <v>51</v>
      </c>
      <c r="T770" s="2" t="s">
        <v>334</v>
      </c>
      <c r="U770" s="2" t="s">
        <v>335</v>
      </c>
      <c r="V770" s="2" t="s">
        <v>1882</v>
      </c>
      <c r="W770" s="2" t="s">
        <v>53</v>
      </c>
      <c r="AA770" s="2">
        <v>0</v>
      </c>
      <c r="AB770" s="2">
        <v>0</v>
      </c>
      <c r="AC770" s="2">
        <v>0</v>
      </c>
      <c r="AD770" s="2">
        <v>0</v>
      </c>
      <c r="AE770" s="2">
        <v>0</v>
      </c>
      <c r="AF770" s="2">
        <v>0</v>
      </c>
      <c r="AG770" s="2">
        <v>0</v>
      </c>
      <c r="AH770" s="2">
        <v>0</v>
      </c>
      <c r="AK770" s="2" t="s">
        <v>339</v>
      </c>
    </row>
    <row r="771" spans="1:37">
      <c r="A771" s="7" t="s">
        <v>67</v>
      </c>
      <c r="B771" s="5" t="s">
        <v>1883</v>
      </c>
      <c r="C771" s="2" t="s">
        <v>60</v>
      </c>
      <c r="G771" s="2" t="s">
        <v>48</v>
      </c>
      <c r="I771" s="2" t="s">
        <v>77</v>
      </c>
      <c r="R771" s="2" t="s">
        <v>1828</v>
      </c>
      <c r="S771" s="2" t="s">
        <v>51</v>
      </c>
      <c r="T771" s="2" t="s">
        <v>334</v>
      </c>
      <c r="U771" s="2" t="s">
        <v>335</v>
      </c>
      <c r="V771" s="2" t="s">
        <v>1884</v>
      </c>
      <c r="W771" s="2" t="s">
        <v>53</v>
      </c>
      <c r="AA771" s="2">
        <v>0</v>
      </c>
      <c r="AB771" s="2">
        <v>0</v>
      </c>
      <c r="AC771" s="2">
        <v>0</v>
      </c>
      <c r="AD771" s="2">
        <v>0</v>
      </c>
      <c r="AE771" s="2">
        <v>0</v>
      </c>
      <c r="AF771" s="2">
        <v>0</v>
      </c>
      <c r="AG771" s="2">
        <v>0</v>
      </c>
      <c r="AH771" s="2">
        <v>0</v>
      </c>
      <c r="AK771" s="2" t="s">
        <v>339</v>
      </c>
    </row>
    <row r="772" spans="1:37" ht="27">
      <c r="A772" s="7" t="s">
        <v>67</v>
      </c>
      <c r="B772" s="5" t="s">
        <v>1885</v>
      </c>
      <c r="C772" s="2" t="s">
        <v>60</v>
      </c>
      <c r="G772" s="2" t="s">
        <v>48</v>
      </c>
      <c r="I772" s="2" t="s">
        <v>77</v>
      </c>
      <c r="R772" s="2" t="s">
        <v>1828</v>
      </c>
      <c r="S772" s="2" t="s">
        <v>51</v>
      </c>
      <c r="T772" s="2" t="s">
        <v>334</v>
      </c>
      <c r="U772" s="2" t="s">
        <v>335</v>
      </c>
      <c r="V772" s="2" t="s">
        <v>1886</v>
      </c>
      <c r="W772" s="2" t="s">
        <v>53</v>
      </c>
      <c r="AA772" s="2">
        <v>0</v>
      </c>
      <c r="AB772" s="2">
        <v>0</v>
      </c>
      <c r="AC772" s="2">
        <v>0</v>
      </c>
      <c r="AD772" s="2">
        <v>0</v>
      </c>
      <c r="AE772" s="2">
        <v>0</v>
      </c>
      <c r="AF772" s="2">
        <v>0</v>
      </c>
      <c r="AG772" s="2">
        <v>0</v>
      </c>
      <c r="AH772" s="2">
        <v>0</v>
      </c>
      <c r="AK772" s="2" t="s">
        <v>339</v>
      </c>
    </row>
    <row r="773" spans="1:37">
      <c r="A773" s="7" t="s">
        <v>67</v>
      </c>
      <c r="B773" s="5" t="s">
        <v>1887</v>
      </c>
      <c r="C773" s="2" t="s">
        <v>60</v>
      </c>
      <c r="G773" s="2" t="s">
        <v>379</v>
      </c>
      <c r="I773" s="2" t="s">
        <v>77</v>
      </c>
      <c r="R773" s="2" t="s">
        <v>1828</v>
      </c>
      <c r="S773" s="2" t="s">
        <v>273</v>
      </c>
      <c r="T773" s="2" t="s">
        <v>334</v>
      </c>
      <c r="U773" s="2" t="s">
        <v>335</v>
      </c>
      <c r="V773" s="2" t="s">
        <v>1888</v>
      </c>
      <c r="W773" s="2" t="s">
        <v>311</v>
      </c>
      <c r="AA773" s="2">
        <v>0</v>
      </c>
      <c r="AB773" s="2">
        <v>0</v>
      </c>
      <c r="AC773" s="2">
        <v>0</v>
      </c>
      <c r="AD773" s="2">
        <v>0</v>
      </c>
      <c r="AE773" s="2">
        <v>0</v>
      </c>
      <c r="AF773" s="2">
        <v>0</v>
      </c>
      <c r="AG773" s="2">
        <v>0</v>
      </c>
      <c r="AH773" s="2">
        <v>0</v>
      </c>
      <c r="AK773" s="2" t="s">
        <v>339</v>
      </c>
    </row>
    <row r="774" spans="1:37" ht="27">
      <c r="A774" s="7" t="s">
        <v>67</v>
      </c>
      <c r="B774" s="5" t="s">
        <v>1889</v>
      </c>
      <c r="C774" s="2" t="s">
        <v>60</v>
      </c>
      <c r="G774" s="2" t="s">
        <v>48</v>
      </c>
      <c r="R774" s="2" t="s">
        <v>1828</v>
      </c>
      <c r="S774" s="2" t="s">
        <v>144</v>
      </c>
      <c r="T774" s="2" t="s">
        <v>334</v>
      </c>
      <c r="U774" s="2" t="s">
        <v>1890</v>
      </c>
      <c r="V774" s="2" t="s">
        <v>1891</v>
      </c>
      <c r="W774" s="2" t="s">
        <v>53</v>
      </c>
      <c r="AA774" s="2">
        <v>0</v>
      </c>
      <c r="AB774" s="2">
        <v>0</v>
      </c>
      <c r="AC774" s="2">
        <v>0</v>
      </c>
      <c r="AD774" s="2">
        <v>0</v>
      </c>
      <c r="AE774" s="2">
        <v>1</v>
      </c>
      <c r="AF774" s="2">
        <v>0</v>
      </c>
      <c r="AG774" s="2">
        <v>0</v>
      </c>
      <c r="AH774" s="2">
        <v>1</v>
      </c>
      <c r="AK774" s="2" t="s">
        <v>263</v>
      </c>
    </row>
    <row r="775" spans="1:37" ht="27">
      <c r="A775" s="7" t="s">
        <v>67</v>
      </c>
      <c r="B775" s="5" t="s">
        <v>1892</v>
      </c>
      <c r="C775" s="2" t="s">
        <v>60</v>
      </c>
      <c r="G775" s="2" t="s">
        <v>48</v>
      </c>
      <c r="I775" s="2" t="s">
        <v>77</v>
      </c>
      <c r="R775" s="2" t="s">
        <v>1828</v>
      </c>
      <c r="S775" s="2" t="s">
        <v>144</v>
      </c>
      <c r="T775" s="2" t="s">
        <v>334</v>
      </c>
      <c r="U775" s="2" t="s">
        <v>1890</v>
      </c>
      <c r="V775" s="2" t="s">
        <v>1893</v>
      </c>
      <c r="W775" s="2" t="s">
        <v>53</v>
      </c>
      <c r="AA775" s="2">
        <v>0</v>
      </c>
      <c r="AB775" s="2">
        <v>0</v>
      </c>
      <c r="AC775" s="2">
        <v>0</v>
      </c>
      <c r="AD775" s="2">
        <v>0</v>
      </c>
      <c r="AE775" s="2">
        <v>1</v>
      </c>
      <c r="AF775" s="2">
        <v>0</v>
      </c>
      <c r="AG775" s="2">
        <v>0</v>
      </c>
      <c r="AH775" s="2">
        <v>1</v>
      </c>
      <c r="AK775" s="2" t="s">
        <v>263</v>
      </c>
    </row>
    <row r="776" spans="1:37">
      <c r="A776" s="7" t="s">
        <v>58</v>
      </c>
      <c r="B776" s="5" t="s">
        <v>1894</v>
      </c>
      <c r="C776" s="2" t="s">
        <v>60</v>
      </c>
      <c r="I776" s="2" t="s">
        <v>77</v>
      </c>
      <c r="S776" s="2" t="s">
        <v>51</v>
      </c>
      <c r="U776" s="2" t="s">
        <v>1110</v>
      </c>
      <c r="V776" s="2" t="s">
        <v>1895</v>
      </c>
      <c r="W776" s="2" t="s">
        <v>53</v>
      </c>
      <c r="AA776" s="2">
        <v>0</v>
      </c>
      <c r="AB776" s="2">
        <v>0</v>
      </c>
      <c r="AC776" s="2">
        <v>0</v>
      </c>
      <c r="AD776" s="2">
        <v>100</v>
      </c>
      <c r="AE776" s="2">
        <v>0</v>
      </c>
      <c r="AF776" s="2">
        <v>0</v>
      </c>
      <c r="AG776" s="2">
        <v>2</v>
      </c>
      <c r="AH776" s="2">
        <v>2</v>
      </c>
      <c r="AK776" s="2" t="s">
        <v>339</v>
      </c>
    </row>
    <row r="777" spans="1:37">
      <c r="A777" s="7" t="s">
        <v>58</v>
      </c>
      <c r="B777" s="5" t="s">
        <v>1896</v>
      </c>
      <c r="C777" s="2" t="s">
        <v>60</v>
      </c>
      <c r="F777" s="2" t="s">
        <v>1747</v>
      </c>
      <c r="J777" s="2" t="s">
        <v>1897</v>
      </c>
      <c r="N777" s="3">
        <v>46113</v>
      </c>
      <c r="S777" s="2" t="s">
        <v>99</v>
      </c>
      <c r="U777" s="2" t="s">
        <v>1898</v>
      </c>
      <c r="V777" s="2" t="s">
        <v>1899</v>
      </c>
      <c r="W777" s="2" t="s">
        <v>53</v>
      </c>
      <c r="AA777" s="2">
        <v>0</v>
      </c>
      <c r="AB777" s="2">
        <v>0</v>
      </c>
      <c r="AC777" s="2">
        <v>0</v>
      </c>
      <c r="AD777" s="2">
        <v>71.930000000000007</v>
      </c>
      <c r="AE777" s="2">
        <v>15</v>
      </c>
      <c r="AF777" s="2">
        <v>1</v>
      </c>
      <c r="AG777" s="2">
        <v>41</v>
      </c>
      <c r="AH777" s="2">
        <v>57</v>
      </c>
      <c r="AI777" s="3">
        <v>45687</v>
      </c>
      <c r="AK777" s="2" t="s">
        <v>339</v>
      </c>
    </row>
    <row r="778" spans="1:37" ht="27">
      <c r="A778" s="7" t="s">
        <v>1104</v>
      </c>
      <c r="B778" s="5" t="s">
        <v>1900</v>
      </c>
      <c r="C778" s="2" t="s">
        <v>60</v>
      </c>
      <c r="G778" s="2" t="s">
        <v>48</v>
      </c>
      <c r="I778" s="2" t="s">
        <v>49</v>
      </c>
      <c r="K778" s="2" t="s">
        <v>1840</v>
      </c>
      <c r="R778" s="2" t="s">
        <v>1896</v>
      </c>
      <c r="S778" s="2" t="s">
        <v>99</v>
      </c>
      <c r="U778" s="2" t="s">
        <v>1110</v>
      </c>
      <c r="V778" s="2" t="s">
        <v>1901</v>
      </c>
      <c r="W778" s="2" t="s">
        <v>455</v>
      </c>
      <c r="AA778" s="2">
        <v>0</v>
      </c>
      <c r="AB778" s="2">
        <v>0</v>
      </c>
      <c r="AC778" s="2">
        <v>0</v>
      </c>
      <c r="AD778" s="2">
        <v>0</v>
      </c>
      <c r="AE778" s="2">
        <v>0</v>
      </c>
      <c r="AF778" s="2">
        <v>0</v>
      </c>
      <c r="AG778" s="2">
        <v>0</v>
      </c>
      <c r="AH778" s="2">
        <v>0</v>
      </c>
      <c r="AK778" s="2" t="s">
        <v>339</v>
      </c>
    </row>
    <row r="779" spans="1:37">
      <c r="A779" s="7" t="s">
        <v>1104</v>
      </c>
      <c r="B779" s="5" t="s">
        <v>1902</v>
      </c>
      <c r="C779" s="2" t="s">
        <v>60</v>
      </c>
      <c r="I779" s="2" t="s">
        <v>49</v>
      </c>
      <c r="R779" s="2" t="s">
        <v>1896</v>
      </c>
      <c r="S779" s="2" t="s">
        <v>51</v>
      </c>
      <c r="U779" s="2" t="s">
        <v>1161</v>
      </c>
      <c r="V779" s="2" t="s">
        <v>1903</v>
      </c>
      <c r="W779" s="2" t="s">
        <v>243</v>
      </c>
      <c r="AA779" s="2">
        <v>0</v>
      </c>
      <c r="AB779" s="2">
        <v>0</v>
      </c>
      <c r="AC779" s="2">
        <v>0</v>
      </c>
      <c r="AD779" s="2">
        <v>0</v>
      </c>
      <c r="AE779" s="2">
        <v>0</v>
      </c>
      <c r="AF779" s="2">
        <v>0</v>
      </c>
      <c r="AG779" s="2">
        <v>0</v>
      </c>
      <c r="AH779" s="2">
        <v>0</v>
      </c>
      <c r="AK779" s="2" t="s">
        <v>1246</v>
      </c>
    </row>
    <row r="780" spans="1:37">
      <c r="A780" s="7" t="s">
        <v>1104</v>
      </c>
      <c r="B780" s="5" t="s">
        <v>1904</v>
      </c>
      <c r="C780" s="2" t="s">
        <v>60</v>
      </c>
      <c r="I780" s="2" t="s">
        <v>49</v>
      </c>
      <c r="R780" s="2" t="s">
        <v>1896</v>
      </c>
      <c r="S780" s="2" t="s">
        <v>51</v>
      </c>
      <c r="V780" s="2" t="s">
        <v>1905</v>
      </c>
      <c r="W780" s="2" t="s">
        <v>243</v>
      </c>
      <c r="AA780" s="2">
        <v>0</v>
      </c>
      <c r="AB780" s="2">
        <v>0</v>
      </c>
      <c r="AC780" s="2">
        <v>0</v>
      </c>
      <c r="AD780" s="2">
        <v>0</v>
      </c>
      <c r="AE780" s="2">
        <v>0</v>
      </c>
      <c r="AF780" s="2">
        <v>0</v>
      </c>
      <c r="AG780" s="2">
        <v>0</v>
      </c>
      <c r="AH780" s="2">
        <v>0</v>
      </c>
      <c r="AK780" s="2" t="s">
        <v>339</v>
      </c>
    </row>
    <row r="781" spans="1:37" ht="27">
      <c r="A781" s="7" t="s">
        <v>1104</v>
      </c>
      <c r="B781" s="5" t="s">
        <v>1906</v>
      </c>
      <c r="C781" s="2" t="s">
        <v>60</v>
      </c>
      <c r="I781" s="2" t="s">
        <v>49</v>
      </c>
      <c r="R781" s="2" t="s">
        <v>1896</v>
      </c>
      <c r="S781" s="2" t="s">
        <v>51</v>
      </c>
      <c r="U781" s="2" t="s">
        <v>1110</v>
      </c>
      <c r="V781" s="2" t="s">
        <v>1907</v>
      </c>
      <c r="W781" s="2" t="s">
        <v>362</v>
      </c>
      <c r="AA781" s="2">
        <v>0</v>
      </c>
      <c r="AB781" s="2">
        <v>0</v>
      </c>
      <c r="AC781" s="2">
        <v>0</v>
      </c>
      <c r="AD781" s="2">
        <v>0</v>
      </c>
      <c r="AE781" s="2">
        <v>0</v>
      </c>
      <c r="AF781" s="2">
        <v>0</v>
      </c>
      <c r="AG781" s="2">
        <v>0</v>
      </c>
      <c r="AH781" s="2">
        <v>0</v>
      </c>
      <c r="AK781" s="2" t="s">
        <v>1112</v>
      </c>
    </row>
    <row r="782" spans="1:37">
      <c r="A782" s="7" t="s">
        <v>1104</v>
      </c>
      <c r="B782" s="5" t="s">
        <v>1908</v>
      </c>
      <c r="C782" s="2" t="s">
        <v>60</v>
      </c>
      <c r="G782" s="2" t="s">
        <v>48</v>
      </c>
      <c r="I782" s="2" t="s">
        <v>49</v>
      </c>
      <c r="R782" s="2" t="s">
        <v>1896</v>
      </c>
      <c r="S782" s="2" t="s">
        <v>51</v>
      </c>
      <c r="U782" s="2" t="s">
        <v>1110</v>
      </c>
      <c r="V782" s="2" t="s">
        <v>1909</v>
      </c>
      <c r="W782" s="2" t="s">
        <v>53</v>
      </c>
      <c r="AA782" s="2">
        <v>0</v>
      </c>
      <c r="AB782" s="2">
        <v>0</v>
      </c>
      <c r="AC782" s="2">
        <v>0</v>
      </c>
      <c r="AD782" s="2">
        <v>0</v>
      </c>
      <c r="AE782" s="2">
        <v>0</v>
      </c>
      <c r="AF782" s="2">
        <v>0</v>
      </c>
      <c r="AG782" s="2">
        <v>0</v>
      </c>
      <c r="AH782" s="2">
        <v>0</v>
      </c>
      <c r="AK782" s="2" t="s">
        <v>263</v>
      </c>
    </row>
    <row r="783" spans="1:37" ht="27">
      <c r="A783" s="7" t="s">
        <v>1104</v>
      </c>
      <c r="B783" s="5" t="s">
        <v>1910</v>
      </c>
      <c r="C783" s="2" t="s">
        <v>60</v>
      </c>
      <c r="G783" s="2" t="s">
        <v>48</v>
      </c>
      <c r="I783" s="2" t="s">
        <v>49</v>
      </c>
      <c r="R783" s="2" t="s">
        <v>1896</v>
      </c>
      <c r="S783" s="2" t="s">
        <v>51</v>
      </c>
      <c r="U783" s="2" t="s">
        <v>1110</v>
      </c>
      <c r="V783" s="2" t="s">
        <v>1911</v>
      </c>
      <c r="W783" s="2" t="s">
        <v>53</v>
      </c>
      <c r="AA783" s="2">
        <v>0</v>
      </c>
      <c r="AB783" s="2">
        <v>0</v>
      </c>
      <c r="AC783" s="2">
        <v>0</v>
      </c>
      <c r="AD783" s="2">
        <v>0</v>
      </c>
      <c r="AE783" s="2">
        <v>0</v>
      </c>
      <c r="AF783" s="2">
        <v>0</v>
      </c>
      <c r="AG783" s="2">
        <v>0</v>
      </c>
      <c r="AH783" s="2">
        <v>0</v>
      </c>
      <c r="AK783" s="2" t="s">
        <v>263</v>
      </c>
    </row>
    <row r="784" spans="1:37">
      <c r="A784" s="7" t="s">
        <v>1104</v>
      </c>
      <c r="B784" s="5" t="s">
        <v>1912</v>
      </c>
      <c r="C784" s="2" t="s">
        <v>60</v>
      </c>
      <c r="I784" s="2" t="s">
        <v>49</v>
      </c>
      <c r="R784" s="2" t="s">
        <v>1896</v>
      </c>
      <c r="S784" s="2" t="s">
        <v>51</v>
      </c>
      <c r="V784" s="2" t="s">
        <v>1913</v>
      </c>
      <c r="W784" s="2" t="s">
        <v>243</v>
      </c>
      <c r="AA784" s="2">
        <v>0</v>
      </c>
      <c r="AB784" s="2">
        <v>0</v>
      </c>
      <c r="AC784" s="2">
        <v>0</v>
      </c>
      <c r="AD784" s="2">
        <v>0</v>
      </c>
      <c r="AE784" s="2">
        <v>0</v>
      </c>
      <c r="AF784" s="2">
        <v>0</v>
      </c>
      <c r="AG784" s="2">
        <v>0</v>
      </c>
      <c r="AH784" s="2">
        <v>0</v>
      </c>
    </row>
    <row r="785" spans="1:37" ht="27">
      <c r="A785" s="7" t="s">
        <v>1104</v>
      </c>
      <c r="B785" s="5" t="s">
        <v>1914</v>
      </c>
      <c r="C785" s="2" t="s">
        <v>60</v>
      </c>
      <c r="I785" s="2" t="s">
        <v>49</v>
      </c>
      <c r="R785" s="2" t="s">
        <v>1896</v>
      </c>
      <c r="S785" s="2" t="s">
        <v>51</v>
      </c>
      <c r="V785" s="2" t="s">
        <v>1915</v>
      </c>
      <c r="W785" s="2" t="s">
        <v>243</v>
      </c>
      <c r="AA785" s="2">
        <v>0</v>
      </c>
      <c r="AB785" s="2">
        <v>0</v>
      </c>
      <c r="AC785" s="2">
        <v>0</v>
      </c>
      <c r="AD785" s="2">
        <v>0</v>
      </c>
      <c r="AE785" s="2">
        <v>0</v>
      </c>
      <c r="AF785" s="2">
        <v>0</v>
      </c>
      <c r="AG785" s="2">
        <v>0</v>
      </c>
      <c r="AH785" s="2">
        <v>0</v>
      </c>
    </row>
    <row r="786" spans="1:37">
      <c r="A786" s="7" t="s">
        <v>1104</v>
      </c>
      <c r="B786" s="5" t="s">
        <v>1916</v>
      </c>
      <c r="C786" s="2" t="s">
        <v>60</v>
      </c>
      <c r="G786" s="2" t="s">
        <v>48</v>
      </c>
      <c r="I786" s="2" t="s">
        <v>49</v>
      </c>
      <c r="R786" s="2" t="s">
        <v>1896</v>
      </c>
      <c r="S786" s="2" t="s">
        <v>51</v>
      </c>
      <c r="U786" s="2" t="s">
        <v>1110</v>
      </c>
      <c r="V786" s="2" t="s">
        <v>1917</v>
      </c>
      <c r="W786" s="2" t="s">
        <v>53</v>
      </c>
      <c r="AA786" s="2">
        <v>0</v>
      </c>
      <c r="AB786" s="2">
        <v>0</v>
      </c>
      <c r="AC786" s="2">
        <v>0</v>
      </c>
      <c r="AD786" s="2">
        <v>0</v>
      </c>
      <c r="AE786" s="2">
        <v>0</v>
      </c>
      <c r="AF786" s="2">
        <v>0</v>
      </c>
      <c r="AG786" s="2">
        <v>0</v>
      </c>
      <c r="AH786" s="2">
        <v>0</v>
      </c>
      <c r="AK786" s="2" t="s">
        <v>339</v>
      </c>
    </row>
    <row r="787" spans="1:37" ht="27">
      <c r="A787" s="7" t="s">
        <v>1104</v>
      </c>
      <c r="B787" s="5" t="s">
        <v>1918</v>
      </c>
      <c r="C787" s="2" t="s">
        <v>60</v>
      </c>
      <c r="I787" s="2" t="s">
        <v>49</v>
      </c>
      <c r="K787" s="2" t="s">
        <v>1919</v>
      </c>
      <c r="R787" s="2" t="s">
        <v>1896</v>
      </c>
      <c r="S787" s="2" t="s">
        <v>51</v>
      </c>
      <c r="U787" s="2" t="s">
        <v>1110</v>
      </c>
      <c r="V787" s="2" t="s">
        <v>1920</v>
      </c>
      <c r="W787" s="2" t="s">
        <v>243</v>
      </c>
      <c r="AA787" s="2">
        <v>0</v>
      </c>
      <c r="AB787" s="2">
        <v>0</v>
      </c>
      <c r="AC787" s="2">
        <v>0</v>
      </c>
      <c r="AD787" s="2">
        <v>0</v>
      </c>
      <c r="AE787" s="2">
        <v>0</v>
      </c>
      <c r="AF787" s="2">
        <v>0</v>
      </c>
      <c r="AG787" s="2">
        <v>0</v>
      </c>
      <c r="AH787" s="2">
        <v>0</v>
      </c>
      <c r="AK787" s="2" t="s">
        <v>1112</v>
      </c>
    </row>
    <row r="788" spans="1:37">
      <c r="A788" s="7" t="s">
        <v>1104</v>
      </c>
      <c r="B788" s="5" t="s">
        <v>1921</v>
      </c>
      <c r="C788" s="2" t="s">
        <v>60</v>
      </c>
      <c r="I788" s="2" t="s">
        <v>49</v>
      </c>
      <c r="K788" s="2" t="s">
        <v>1856</v>
      </c>
      <c r="R788" s="2" t="s">
        <v>1896</v>
      </c>
      <c r="S788" s="2" t="s">
        <v>51</v>
      </c>
      <c r="U788" s="2" t="s">
        <v>1110</v>
      </c>
      <c r="V788" s="2" t="s">
        <v>1922</v>
      </c>
      <c r="W788" s="2" t="s">
        <v>413</v>
      </c>
      <c r="AA788" s="2">
        <v>0</v>
      </c>
      <c r="AB788" s="2">
        <v>0</v>
      </c>
      <c r="AC788" s="2">
        <v>0</v>
      </c>
      <c r="AD788" s="2">
        <v>0</v>
      </c>
      <c r="AE788" s="2">
        <v>0</v>
      </c>
      <c r="AF788" s="2">
        <v>0</v>
      </c>
      <c r="AG788" s="2">
        <v>0</v>
      </c>
      <c r="AH788" s="2">
        <v>0</v>
      </c>
      <c r="AK788" s="2" t="s">
        <v>1112</v>
      </c>
    </row>
    <row r="789" spans="1:37">
      <c r="A789" s="7" t="s">
        <v>1104</v>
      </c>
      <c r="B789" s="5" t="s">
        <v>1923</v>
      </c>
      <c r="C789" s="2" t="s">
        <v>60</v>
      </c>
      <c r="I789" s="2" t="s">
        <v>49</v>
      </c>
      <c r="R789" s="2" t="s">
        <v>1896</v>
      </c>
      <c r="S789" s="2" t="s">
        <v>51</v>
      </c>
      <c r="V789" s="2" t="s">
        <v>1924</v>
      </c>
      <c r="W789" s="2" t="s">
        <v>243</v>
      </c>
      <c r="AA789" s="2">
        <v>0</v>
      </c>
      <c r="AB789" s="2">
        <v>0</v>
      </c>
      <c r="AC789" s="2">
        <v>0</v>
      </c>
      <c r="AD789" s="2">
        <v>0</v>
      </c>
      <c r="AE789" s="2">
        <v>0</v>
      </c>
      <c r="AF789" s="2">
        <v>0</v>
      </c>
      <c r="AG789" s="2">
        <v>0</v>
      </c>
      <c r="AH789" s="2">
        <v>0</v>
      </c>
    </row>
    <row r="790" spans="1:37">
      <c r="A790" s="7" t="s">
        <v>1104</v>
      </c>
      <c r="B790" s="5" t="s">
        <v>1925</v>
      </c>
      <c r="C790" s="2" t="s">
        <v>60</v>
      </c>
      <c r="I790" s="2" t="s">
        <v>49</v>
      </c>
      <c r="R790" s="2" t="s">
        <v>1896</v>
      </c>
      <c r="S790" s="2" t="s">
        <v>51</v>
      </c>
      <c r="V790" s="2" t="s">
        <v>1926</v>
      </c>
      <c r="W790" s="2" t="s">
        <v>243</v>
      </c>
      <c r="AA790" s="2">
        <v>0</v>
      </c>
      <c r="AB790" s="2">
        <v>0</v>
      </c>
      <c r="AC790" s="2">
        <v>0</v>
      </c>
      <c r="AD790" s="2">
        <v>0</v>
      </c>
      <c r="AE790" s="2">
        <v>0</v>
      </c>
      <c r="AF790" s="2">
        <v>0</v>
      </c>
      <c r="AG790" s="2">
        <v>0</v>
      </c>
      <c r="AH790" s="2">
        <v>0</v>
      </c>
    </row>
    <row r="791" spans="1:37" ht="27">
      <c r="A791" s="7" t="s">
        <v>1104</v>
      </c>
      <c r="B791" s="5" t="s">
        <v>1927</v>
      </c>
      <c r="C791" s="2" t="s">
        <v>60</v>
      </c>
      <c r="G791" s="2" t="s">
        <v>1129</v>
      </c>
      <c r="I791" s="2" t="s">
        <v>49</v>
      </c>
      <c r="K791" s="2" t="s">
        <v>1856</v>
      </c>
      <c r="R791" s="2" t="s">
        <v>1896</v>
      </c>
      <c r="S791" s="2" t="s">
        <v>51</v>
      </c>
      <c r="U791" s="2" t="s">
        <v>1928</v>
      </c>
      <c r="V791" s="2" t="s">
        <v>1929</v>
      </c>
      <c r="W791" s="2" t="s">
        <v>455</v>
      </c>
      <c r="AA791" s="2">
        <v>0</v>
      </c>
      <c r="AB791" s="2">
        <v>0</v>
      </c>
      <c r="AC791" s="2">
        <v>0</v>
      </c>
      <c r="AD791" s="2">
        <v>0</v>
      </c>
      <c r="AE791" s="2">
        <v>0</v>
      </c>
      <c r="AF791" s="2">
        <v>0</v>
      </c>
      <c r="AG791" s="2">
        <v>0</v>
      </c>
      <c r="AH791" s="2">
        <v>0</v>
      </c>
      <c r="AK791" s="2" t="s">
        <v>263</v>
      </c>
    </row>
    <row r="792" spans="1:37" ht="27">
      <c r="A792" s="7" t="s">
        <v>1104</v>
      </c>
      <c r="B792" s="5" t="s">
        <v>1930</v>
      </c>
      <c r="C792" s="2" t="s">
        <v>60</v>
      </c>
      <c r="I792" s="2" t="s">
        <v>49</v>
      </c>
      <c r="R792" s="2" t="s">
        <v>1896</v>
      </c>
      <c r="S792" s="2" t="s">
        <v>51</v>
      </c>
      <c r="V792" s="2" t="s">
        <v>1931</v>
      </c>
      <c r="W792" s="2" t="s">
        <v>243</v>
      </c>
      <c r="AA792" s="2">
        <v>0</v>
      </c>
      <c r="AB792" s="2">
        <v>0</v>
      </c>
      <c r="AC792" s="2">
        <v>0</v>
      </c>
      <c r="AD792" s="2">
        <v>0</v>
      </c>
      <c r="AE792" s="2">
        <v>0</v>
      </c>
      <c r="AF792" s="2">
        <v>0</v>
      </c>
      <c r="AG792" s="2">
        <v>0</v>
      </c>
      <c r="AH792" s="2">
        <v>0</v>
      </c>
    </row>
    <row r="793" spans="1:37">
      <c r="A793" s="7" t="s">
        <v>58</v>
      </c>
      <c r="B793" s="5" t="s">
        <v>1932</v>
      </c>
      <c r="C793" s="2" t="s">
        <v>60</v>
      </c>
      <c r="F793" s="2" t="s">
        <v>48</v>
      </c>
      <c r="I793" s="2" t="s">
        <v>726</v>
      </c>
      <c r="S793" s="2" t="s">
        <v>51</v>
      </c>
      <c r="T793" s="2" t="s">
        <v>1933</v>
      </c>
      <c r="V793" s="2" t="s">
        <v>1934</v>
      </c>
      <c r="W793" s="2" t="s">
        <v>53</v>
      </c>
      <c r="AA793" s="2">
        <v>0</v>
      </c>
      <c r="AB793" s="2">
        <v>0</v>
      </c>
      <c r="AC793" s="2">
        <v>0</v>
      </c>
      <c r="AD793" s="2">
        <v>0</v>
      </c>
      <c r="AE793" s="2">
        <v>9</v>
      </c>
      <c r="AF793" s="2">
        <v>0</v>
      </c>
      <c r="AG793" s="2">
        <v>0</v>
      </c>
      <c r="AH793" s="2">
        <v>9</v>
      </c>
      <c r="AK793" s="2" t="s">
        <v>1935</v>
      </c>
    </row>
    <row r="794" spans="1:37" ht="27">
      <c r="A794" s="7" t="s">
        <v>67</v>
      </c>
      <c r="B794" s="5" t="s">
        <v>1936</v>
      </c>
      <c r="C794" s="2" t="s">
        <v>60</v>
      </c>
      <c r="G794" s="2" t="s">
        <v>48</v>
      </c>
      <c r="I794" s="2" t="s">
        <v>726</v>
      </c>
      <c r="R794" s="2" t="s">
        <v>1932</v>
      </c>
      <c r="S794" s="2" t="s">
        <v>51</v>
      </c>
      <c r="T794" s="2" t="s">
        <v>1937</v>
      </c>
      <c r="V794" s="2" t="s">
        <v>1938</v>
      </c>
      <c r="W794" s="2" t="s">
        <v>53</v>
      </c>
      <c r="AA794" s="2">
        <v>0</v>
      </c>
      <c r="AB794" s="2">
        <v>0</v>
      </c>
      <c r="AC794" s="2">
        <v>0</v>
      </c>
      <c r="AD794" s="2">
        <v>0</v>
      </c>
      <c r="AE794" s="2">
        <v>0</v>
      </c>
      <c r="AF794" s="2">
        <v>0</v>
      </c>
      <c r="AG794" s="2">
        <v>0</v>
      </c>
      <c r="AH794" s="2">
        <v>0</v>
      </c>
      <c r="AK794" s="2" t="s">
        <v>1939</v>
      </c>
    </row>
    <row r="795" spans="1:37" ht="27">
      <c r="A795" s="7" t="s">
        <v>67</v>
      </c>
      <c r="B795" s="5" t="s">
        <v>1940</v>
      </c>
      <c r="C795" s="2" t="s">
        <v>60</v>
      </c>
      <c r="G795" s="2" t="s">
        <v>48</v>
      </c>
      <c r="I795" s="2" t="s">
        <v>726</v>
      </c>
      <c r="R795" s="2" t="s">
        <v>1932</v>
      </c>
      <c r="S795" s="2" t="s">
        <v>51</v>
      </c>
      <c r="T795" s="2" t="s">
        <v>1933</v>
      </c>
      <c r="V795" s="2" t="s">
        <v>1941</v>
      </c>
      <c r="W795" s="2" t="s">
        <v>53</v>
      </c>
      <c r="AA795" s="2">
        <v>0</v>
      </c>
      <c r="AB795" s="2">
        <v>0</v>
      </c>
      <c r="AC795" s="2">
        <v>0</v>
      </c>
      <c r="AD795" s="2">
        <v>0</v>
      </c>
      <c r="AE795" s="2">
        <v>0</v>
      </c>
      <c r="AF795" s="2">
        <v>0</v>
      </c>
      <c r="AG795" s="2">
        <v>0</v>
      </c>
      <c r="AH795" s="2">
        <v>0</v>
      </c>
      <c r="AK795" s="2" t="s">
        <v>1942</v>
      </c>
    </row>
    <row r="796" spans="1:37" ht="27">
      <c r="A796" s="7" t="s">
        <v>67</v>
      </c>
      <c r="B796" s="5" t="s">
        <v>1943</v>
      </c>
      <c r="C796" s="2" t="s">
        <v>60</v>
      </c>
      <c r="G796" s="2" t="s">
        <v>48</v>
      </c>
      <c r="I796" s="2" t="s">
        <v>726</v>
      </c>
      <c r="R796" s="2" t="s">
        <v>1932</v>
      </c>
      <c r="S796" s="2" t="s">
        <v>51</v>
      </c>
      <c r="T796" s="2" t="s">
        <v>1937</v>
      </c>
      <c r="V796" s="2" t="s">
        <v>1944</v>
      </c>
      <c r="W796" s="2" t="s">
        <v>53</v>
      </c>
      <c r="AA796" s="2">
        <v>0</v>
      </c>
      <c r="AB796" s="2">
        <v>0</v>
      </c>
      <c r="AC796" s="2">
        <v>0</v>
      </c>
      <c r="AD796" s="2">
        <v>0</v>
      </c>
      <c r="AE796" s="2">
        <v>0</v>
      </c>
      <c r="AF796" s="2">
        <v>0</v>
      </c>
      <c r="AG796" s="2">
        <v>0</v>
      </c>
      <c r="AH796" s="2">
        <v>0</v>
      </c>
      <c r="AK796" s="2" t="s">
        <v>560</v>
      </c>
    </row>
    <row r="797" spans="1:37" ht="27">
      <c r="A797" s="7" t="s">
        <v>67</v>
      </c>
      <c r="B797" s="5" t="s">
        <v>1945</v>
      </c>
      <c r="C797" s="2" t="s">
        <v>60</v>
      </c>
      <c r="G797" s="2" t="s">
        <v>48</v>
      </c>
      <c r="I797" s="2" t="s">
        <v>726</v>
      </c>
      <c r="R797" s="2" t="s">
        <v>1932</v>
      </c>
      <c r="S797" s="2" t="s">
        <v>51</v>
      </c>
      <c r="T797" s="2" t="s">
        <v>1937</v>
      </c>
      <c r="V797" s="2" t="s">
        <v>1946</v>
      </c>
      <c r="W797" s="2" t="s">
        <v>53</v>
      </c>
      <c r="AA797" s="2">
        <v>0</v>
      </c>
      <c r="AB797" s="2">
        <v>0</v>
      </c>
      <c r="AC797" s="2">
        <v>0</v>
      </c>
      <c r="AD797" s="2">
        <v>0</v>
      </c>
      <c r="AE797" s="2">
        <v>0</v>
      </c>
      <c r="AF797" s="2">
        <v>0</v>
      </c>
      <c r="AG797" s="2">
        <v>0</v>
      </c>
      <c r="AH797" s="2">
        <v>0</v>
      </c>
      <c r="AK797" s="2" t="s">
        <v>1939</v>
      </c>
    </row>
    <row r="798" spans="1:37" ht="27">
      <c r="A798" s="7" t="s">
        <v>67</v>
      </c>
      <c r="B798" s="5" t="s">
        <v>1947</v>
      </c>
      <c r="C798" s="2" t="s">
        <v>60</v>
      </c>
      <c r="G798" s="2" t="s">
        <v>48</v>
      </c>
      <c r="I798" s="2" t="s">
        <v>726</v>
      </c>
      <c r="R798" s="2" t="s">
        <v>1932</v>
      </c>
      <c r="S798" s="2" t="s">
        <v>51</v>
      </c>
      <c r="T798" s="2" t="s">
        <v>1937</v>
      </c>
      <c r="V798" s="2" t="s">
        <v>1948</v>
      </c>
      <c r="W798" s="2" t="s">
        <v>53</v>
      </c>
      <c r="AA798" s="2">
        <v>0</v>
      </c>
      <c r="AB798" s="2">
        <v>0</v>
      </c>
      <c r="AC798" s="2">
        <v>0</v>
      </c>
      <c r="AD798" s="2">
        <v>0</v>
      </c>
      <c r="AE798" s="2">
        <v>0</v>
      </c>
      <c r="AF798" s="2">
        <v>0</v>
      </c>
      <c r="AG798" s="2">
        <v>0</v>
      </c>
      <c r="AH798" s="2">
        <v>0</v>
      </c>
      <c r="AK798" s="2" t="s">
        <v>79</v>
      </c>
    </row>
    <row r="799" spans="1:37" ht="40.5">
      <c r="A799" s="7" t="s">
        <v>67</v>
      </c>
      <c r="B799" s="5" t="s">
        <v>1949</v>
      </c>
      <c r="C799" s="2" t="s">
        <v>60</v>
      </c>
      <c r="G799" s="2" t="s">
        <v>48</v>
      </c>
      <c r="I799" s="2" t="s">
        <v>726</v>
      </c>
      <c r="R799" s="2" t="s">
        <v>1932</v>
      </c>
      <c r="S799" s="2" t="s">
        <v>51</v>
      </c>
      <c r="T799" s="2" t="s">
        <v>1937</v>
      </c>
      <c r="V799" s="2" t="s">
        <v>1950</v>
      </c>
      <c r="W799" s="2" t="s">
        <v>53</v>
      </c>
      <c r="AA799" s="2">
        <v>0</v>
      </c>
      <c r="AB799" s="2">
        <v>0</v>
      </c>
      <c r="AC799" s="2">
        <v>0</v>
      </c>
      <c r="AD799" s="2">
        <v>0</v>
      </c>
      <c r="AE799" s="2">
        <v>0</v>
      </c>
      <c r="AF799" s="2">
        <v>0</v>
      </c>
      <c r="AG799" s="2">
        <v>0</v>
      </c>
      <c r="AH799" s="2">
        <v>0</v>
      </c>
      <c r="AK799" s="2" t="s">
        <v>560</v>
      </c>
    </row>
    <row r="800" spans="1:37" ht="40.5">
      <c r="A800" s="7" t="s">
        <v>67</v>
      </c>
      <c r="B800" s="5" t="s">
        <v>1951</v>
      </c>
      <c r="C800" s="2" t="s">
        <v>60</v>
      </c>
      <c r="G800" s="2" t="s">
        <v>48</v>
      </c>
      <c r="I800" s="2" t="s">
        <v>726</v>
      </c>
      <c r="R800" s="2" t="s">
        <v>1932</v>
      </c>
      <c r="S800" s="2" t="s">
        <v>51</v>
      </c>
      <c r="T800" s="2" t="s">
        <v>1937</v>
      </c>
      <c r="V800" s="2" t="s">
        <v>1952</v>
      </c>
      <c r="W800" s="2" t="s">
        <v>53</v>
      </c>
      <c r="AA800" s="2">
        <v>0</v>
      </c>
      <c r="AB800" s="2">
        <v>0</v>
      </c>
      <c r="AC800" s="2">
        <v>0</v>
      </c>
      <c r="AD800" s="2">
        <v>0</v>
      </c>
      <c r="AE800" s="2">
        <v>0</v>
      </c>
      <c r="AF800" s="2">
        <v>0</v>
      </c>
      <c r="AG800" s="2">
        <v>0</v>
      </c>
      <c r="AH800" s="2">
        <v>0</v>
      </c>
      <c r="AK800" s="2" t="s">
        <v>1953</v>
      </c>
    </row>
    <row r="801" spans="1:37" ht="40.5">
      <c r="A801" s="7" t="s">
        <v>67</v>
      </c>
      <c r="B801" s="5" t="s">
        <v>1954</v>
      </c>
      <c r="C801" s="2" t="s">
        <v>60</v>
      </c>
      <c r="G801" s="2" t="s">
        <v>48</v>
      </c>
      <c r="I801" s="2" t="s">
        <v>726</v>
      </c>
      <c r="R801" s="2" t="s">
        <v>1932</v>
      </c>
      <c r="S801" s="2" t="s">
        <v>51</v>
      </c>
      <c r="T801" s="2" t="s">
        <v>1937</v>
      </c>
      <c r="V801" s="2" t="s">
        <v>1955</v>
      </c>
      <c r="W801" s="2" t="s">
        <v>53</v>
      </c>
      <c r="AA801" s="2">
        <v>0</v>
      </c>
      <c r="AB801" s="2">
        <v>0</v>
      </c>
      <c r="AC801" s="2">
        <v>0</v>
      </c>
      <c r="AD801" s="2">
        <v>0</v>
      </c>
      <c r="AE801" s="2">
        <v>0</v>
      </c>
      <c r="AF801" s="2">
        <v>0</v>
      </c>
      <c r="AG801" s="2">
        <v>0</v>
      </c>
      <c r="AH801" s="2">
        <v>0</v>
      </c>
      <c r="AK801" s="2" t="s">
        <v>79</v>
      </c>
    </row>
    <row r="802" spans="1:37" ht="27">
      <c r="A802" s="7" t="s">
        <v>67</v>
      </c>
      <c r="B802" s="5" t="s">
        <v>1940</v>
      </c>
      <c r="C802" s="2" t="s">
        <v>60</v>
      </c>
      <c r="G802" s="2" t="s">
        <v>48</v>
      </c>
      <c r="I802" s="2" t="s">
        <v>726</v>
      </c>
      <c r="R802" s="2" t="s">
        <v>1932</v>
      </c>
      <c r="S802" s="2" t="s">
        <v>51</v>
      </c>
      <c r="T802" s="2" t="s">
        <v>1937</v>
      </c>
      <c r="V802" s="2" t="s">
        <v>1956</v>
      </c>
      <c r="W802" s="2" t="s">
        <v>53</v>
      </c>
      <c r="AA802" s="2">
        <v>0</v>
      </c>
      <c r="AB802" s="2">
        <v>0</v>
      </c>
      <c r="AC802" s="2">
        <v>0</v>
      </c>
      <c r="AD802" s="2">
        <v>0</v>
      </c>
      <c r="AE802" s="2">
        <v>0</v>
      </c>
      <c r="AF802" s="2">
        <v>0</v>
      </c>
      <c r="AG802" s="2">
        <v>0</v>
      </c>
      <c r="AH802" s="2">
        <v>0</v>
      </c>
      <c r="AK802" s="2" t="s">
        <v>1942</v>
      </c>
    </row>
    <row r="803" spans="1:37">
      <c r="A803" s="7" t="s">
        <v>58</v>
      </c>
      <c r="B803" s="5" t="s">
        <v>1957</v>
      </c>
      <c r="C803" s="2" t="s">
        <v>60</v>
      </c>
      <c r="F803" s="2" t="s">
        <v>48</v>
      </c>
      <c r="G803" s="2" t="s">
        <v>48</v>
      </c>
      <c r="I803" s="2" t="s">
        <v>77</v>
      </c>
      <c r="S803" s="2" t="s">
        <v>51</v>
      </c>
      <c r="U803" s="2" t="s">
        <v>407</v>
      </c>
      <c r="V803" s="2" t="s">
        <v>1958</v>
      </c>
      <c r="W803" s="2" t="s">
        <v>53</v>
      </c>
      <c r="AA803" s="2">
        <v>0</v>
      </c>
      <c r="AB803" s="2">
        <v>0</v>
      </c>
      <c r="AC803" s="2">
        <v>0</v>
      </c>
      <c r="AD803" s="2">
        <v>0</v>
      </c>
      <c r="AE803" s="2">
        <v>3</v>
      </c>
      <c r="AF803" s="2">
        <v>0</v>
      </c>
      <c r="AG803" s="2">
        <v>0</v>
      </c>
      <c r="AH803" s="2">
        <v>3</v>
      </c>
      <c r="AK803" s="2" t="s">
        <v>1959</v>
      </c>
    </row>
    <row r="804" spans="1:37" ht="27">
      <c r="A804" s="7" t="s">
        <v>67</v>
      </c>
      <c r="B804" s="5" t="s">
        <v>1960</v>
      </c>
      <c r="C804" s="2" t="s">
        <v>60</v>
      </c>
      <c r="G804" s="2" t="s">
        <v>48</v>
      </c>
      <c r="I804" s="2" t="s">
        <v>77</v>
      </c>
      <c r="R804" s="2" t="s">
        <v>1957</v>
      </c>
      <c r="S804" s="2" t="s">
        <v>99</v>
      </c>
      <c r="U804" s="2" t="s">
        <v>407</v>
      </c>
      <c r="V804" s="2" t="s">
        <v>1961</v>
      </c>
      <c r="W804" s="2" t="s">
        <v>53</v>
      </c>
      <c r="AA804" s="2">
        <v>0</v>
      </c>
      <c r="AB804" s="2">
        <v>0</v>
      </c>
      <c r="AC804" s="2">
        <v>0</v>
      </c>
      <c r="AD804" s="2">
        <v>0</v>
      </c>
      <c r="AE804" s="2">
        <v>0</v>
      </c>
      <c r="AF804" s="2">
        <v>0</v>
      </c>
      <c r="AG804" s="2">
        <v>0</v>
      </c>
      <c r="AH804" s="2">
        <v>0</v>
      </c>
      <c r="AK804" s="2" t="s">
        <v>75</v>
      </c>
    </row>
    <row r="805" spans="1:37" ht="27">
      <c r="A805" s="7" t="s">
        <v>67</v>
      </c>
      <c r="B805" s="5" t="s">
        <v>1962</v>
      </c>
      <c r="C805" s="2" t="s">
        <v>60</v>
      </c>
      <c r="G805" s="2" t="s">
        <v>48</v>
      </c>
      <c r="I805" s="2" t="s">
        <v>77</v>
      </c>
      <c r="R805" s="2" t="s">
        <v>1957</v>
      </c>
      <c r="S805" s="2" t="s">
        <v>51</v>
      </c>
      <c r="U805" s="2" t="s">
        <v>407</v>
      </c>
      <c r="V805" s="2" t="s">
        <v>1963</v>
      </c>
      <c r="W805" s="2" t="s">
        <v>53</v>
      </c>
      <c r="AA805" s="2">
        <v>0</v>
      </c>
      <c r="AB805" s="2">
        <v>0</v>
      </c>
      <c r="AC805" s="2">
        <v>0</v>
      </c>
      <c r="AD805" s="2">
        <v>0</v>
      </c>
      <c r="AE805" s="2">
        <v>0</v>
      </c>
      <c r="AF805" s="2">
        <v>0</v>
      </c>
      <c r="AG805" s="2">
        <v>0</v>
      </c>
      <c r="AH805" s="2">
        <v>0</v>
      </c>
      <c r="AK805" s="2" t="s">
        <v>75</v>
      </c>
    </row>
    <row r="806" spans="1:37" ht="27">
      <c r="A806" s="7" t="s">
        <v>67</v>
      </c>
      <c r="B806" s="5" t="s">
        <v>1964</v>
      </c>
      <c r="C806" s="2" t="s">
        <v>60</v>
      </c>
      <c r="G806" s="2" t="s">
        <v>48</v>
      </c>
      <c r="I806" s="2" t="s">
        <v>77</v>
      </c>
      <c r="R806" s="2" t="s">
        <v>1957</v>
      </c>
      <c r="S806" s="2" t="s">
        <v>51</v>
      </c>
      <c r="U806" s="2" t="s">
        <v>407</v>
      </c>
      <c r="V806" s="2" t="s">
        <v>1965</v>
      </c>
      <c r="W806" s="2" t="s">
        <v>53</v>
      </c>
      <c r="AA806" s="2">
        <v>0</v>
      </c>
      <c r="AB806" s="2">
        <v>0</v>
      </c>
      <c r="AC806" s="2">
        <v>0</v>
      </c>
      <c r="AD806" s="2">
        <v>0</v>
      </c>
      <c r="AE806" s="2">
        <v>0</v>
      </c>
      <c r="AF806" s="2">
        <v>0</v>
      </c>
      <c r="AG806" s="2">
        <v>0</v>
      </c>
      <c r="AH806" s="2">
        <v>0</v>
      </c>
      <c r="AK806" s="2" t="s">
        <v>75</v>
      </c>
    </row>
    <row r="807" spans="1:37">
      <c r="A807" s="7" t="s">
        <v>58</v>
      </c>
      <c r="B807" s="5" t="s">
        <v>1966</v>
      </c>
      <c r="C807" s="2" t="s">
        <v>60</v>
      </c>
      <c r="O807" s="3">
        <v>45554</v>
      </c>
      <c r="S807" s="2" t="s">
        <v>51</v>
      </c>
      <c r="V807" s="2" t="s">
        <v>1967</v>
      </c>
      <c r="W807" s="2" t="s">
        <v>1968</v>
      </c>
      <c r="AA807" s="2">
        <v>0</v>
      </c>
      <c r="AB807" s="2">
        <v>0</v>
      </c>
      <c r="AC807" s="2">
        <v>0</v>
      </c>
      <c r="AD807" s="2">
        <v>66.67</v>
      </c>
      <c r="AE807" s="2">
        <v>3</v>
      </c>
      <c r="AF807" s="2">
        <v>1</v>
      </c>
      <c r="AG807" s="2">
        <v>8</v>
      </c>
      <c r="AH807" s="2">
        <v>12</v>
      </c>
      <c r="AJ807" s="3">
        <v>45540</v>
      </c>
    </row>
    <row r="808" spans="1:37">
      <c r="A808" s="7" t="s">
        <v>58</v>
      </c>
      <c r="B808" s="5" t="s">
        <v>1969</v>
      </c>
      <c r="C808" s="2" t="s">
        <v>60</v>
      </c>
      <c r="F808" s="2" t="s">
        <v>48</v>
      </c>
      <c r="G808" s="2" t="s">
        <v>48</v>
      </c>
      <c r="I808" s="2" t="s">
        <v>77</v>
      </c>
      <c r="S808" s="2" t="s">
        <v>51</v>
      </c>
      <c r="U808" s="2" t="s">
        <v>314</v>
      </c>
      <c r="V808" s="2" t="s">
        <v>1970</v>
      </c>
      <c r="W808" s="2" t="s">
        <v>53</v>
      </c>
      <c r="AA808" s="2">
        <v>0</v>
      </c>
      <c r="AB808" s="2">
        <v>0</v>
      </c>
      <c r="AC808" s="2">
        <v>0</v>
      </c>
      <c r="AD808" s="2">
        <v>10</v>
      </c>
      <c r="AE808" s="2">
        <v>9</v>
      </c>
      <c r="AF808" s="2">
        <v>0</v>
      </c>
      <c r="AG808" s="2">
        <v>1</v>
      </c>
      <c r="AH808" s="2">
        <v>10</v>
      </c>
      <c r="AK808" s="2" t="s">
        <v>91</v>
      </c>
    </row>
    <row r="809" spans="1:37">
      <c r="A809" s="7" t="s">
        <v>67</v>
      </c>
      <c r="B809" s="5" t="s">
        <v>1971</v>
      </c>
      <c r="C809" s="2" t="s">
        <v>60</v>
      </c>
      <c r="G809" s="2" t="s">
        <v>48</v>
      </c>
      <c r="R809" s="2" t="s">
        <v>1969</v>
      </c>
      <c r="S809" s="2" t="s">
        <v>51</v>
      </c>
      <c r="V809" s="2" t="s">
        <v>1972</v>
      </c>
      <c r="W809" s="2" t="s">
        <v>53</v>
      </c>
      <c r="AA809" s="2">
        <v>0</v>
      </c>
      <c r="AB809" s="2">
        <v>0</v>
      </c>
      <c r="AC809" s="2">
        <v>0</v>
      </c>
      <c r="AD809" s="2">
        <v>0</v>
      </c>
      <c r="AE809" s="2">
        <v>0</v>
      </c>
      <c r="AF809" s="2">
        <v>0</v>
      </c>
      <c r="AG809" s="2">
        <v>0</v>
      </c>
      <c r="AH809" s="2">
        <v>0</v>
      </c>
    </row>
    <row r="810" spans="1:37" ht="27">
      <c r="A810" s="7" t="s">
        <v>67</v>
      </c>
      <c r="B810" s="5" t="s">
        <v>1973</v>
      </c>
      <c r="C810" s="2" t="s">
        <v>60</v>
      </c>
      <c r="G810" s="2" t="s">
        <v>48</v>
      </c>
      <c r="R810" s="2" t="s">
        <v>1969</v>
      </c>
      <c r="S810" s="2" t="s">
        <v>51</v>
      </c>
      <c r="V810" s="2" t="s">
        <v>1974</v>
      </c>
      <c r="W810" s="2" t="s">
        <v>53</v>
      </c>
      <c r="AA810" s="2">
        <v>0</v>
      </c>
      <c r="AB810" s="2">
        <v>0</v>
      </c>
      <c r="AC810" s="2">
        <v>0</v>
      </c>
      <c r="AD810" s="2">
        <v>0</v>
      </c>
      <c r="AE810" s="2">
        <v>0</v>
      </c>
      <c r="AF810" s="2">
        <v>0</v>
      </c>
      <c r="AG810" s="2">
        <v>0</v>
      </c>
      <c r="AH810" s="2">
        <v>0</v>
      </c>
    </row>
    <row r="811" spans="1:37" ht="27">
      <c r="A811" s="7" t="s">
        <v>67</v>
      </c>
      <c r="B811" s="5" t="s">
        <v>1975</v>
      </c>
      <c r="C811" s="2" t="s">
        <v>60</v>
      </c>
      <c r="G811" s="2" t="s">
        <v>48</v>
      </c>
      <c r="R811" s="2" t="s">
        <v>1969</v>
      </c>
      <c r="S811" s="2" t="s">
        <v>51</v>
      </c>
      <c r="V811" s="2" t="s">
        <v>1976</v>
      </c>
      <c r="W811" s="2" t="s">
        <v>53</v>
      </c>
      <c r="AA811" s="2">
        <v>0</v>
      </c>
      <c r="AB811" s="2">
        <v>0</v>
      </c>
      <c r="AC811" s="2">
        <v>0</v>
      </c>
      <c r="AD811" s="2">
        <v>0</v>
      </c>
      <c r="AE811" s="2">
        <v>0</v>
      </c>
      <c r="AF811" s="2">
        <v>0</v>
      </c>
      <c r="AG811" s="2">
        <v>0</v>
      </c>
      <c r="AH811" s="2">
        <v>0</v>
      </c>
    </row>
    <row r="812" spans="1:37" ht="27">
      <c r="A812" s="7" t="s">
        <v>67</v>
      </c>
      <c r="B812" s="5" t="s">
        <v>1977</v>
      </c>
      <c r="C812" s="2" t="s">
        <v>60</v>
      </c>
      <c r="G812" s="2" t="s">
        <v>48</v>
      </c>
      <c r="R812" s="2" t="s">
        <v>1969</v>
      </c>
      <c r="S812" s="2" t="s">
        <v>51</v>
      </c>
      <c r="V812" s="2" t="s">
        <v>1978</v>
      </c>
      <c r="W812" s="2" t="s">
        <v>53</v>
      </c>
      <c r="AA812" s="2">
        <v>0</v>
      </c>
      <c r="AB812" s="2">
        <v>0</v>
      </c>
      <c r="AC812" s="2">
        <v>0</v>
      </c>
      <c r="AD812" s="2">
        <v>0</v>
      </c>
      <c r="AE812" s="2">
        <v>0</v>
      </c>
      <c r="AF812" s="2">
        <v>0</v>
      </c>
      <c r="AG812" s="2">
        <v>0</v>
      </c>
      <c r="AH812" s="2">
        <v>0</v>
      </c>
    </row>
    <row r="813" spans="1:37" ht="27">
      <c r="A813" s="7" t="s">
        <v>67</v>
      </c>
      <c r="B813" s="5" t="s">
        <v>346</v>
      </c>
      <c r="C813" s="2" t="s">
        <v>60</v>
      </c>
      <c r="G813" s="2" t="s">
        <v>48</v>
      </c>
      <c r="R813" s="2" t="s">
        <v>1969</v>
      </c>
      <c r="S813" s="2" t="s">
        <v>51</v>
      </c>
      <c r="V813" s="2" t="s">
        <v>1979</v>
      </c>
      <c r="W813" s="2" t="s">
        <v>53</v>
      </c>
      <c r="AA813" s="2">
        <v>0</v>
      </c>
      <c r="AB813" s="2">
        <v>0</v>
      </c>
      <c r="AC813" s="2">
        <v>0</v>
      </c>
      <c r="AD813" s="2">
        <v>0</v>
      </c>
      <c r="AE813" s="2">
        <v>0</v>
      </c>
      <c r="AF813" s="2">
        <v>0</v>
      </c>
      <c r="AG813" s="2">
        <v>0</v>
      </c>
      <c r="AH813" s="2">
        <v>0</v>
      </c>
    </row>
    <row r="814" spans="1:37" ht="27">
      <c r="A814" s="7" t="s">
        <v>67</v>
      </c>
      <c r="B814" s="5" t="s">
        <v>349</v>
      </c>
      <c r="C814" s="2" t="s">
        <v>60</v>
      </c>
      <c r="G814" s="2" t="s">
        <v>48</v>
      </c>
      <c r="R814" s="2" t="s">
        <v>1969</v>
      </c>
      <c r="S814" s="2" t="s">
        <v>51</v>
      </c>
      <c r="V814" s="2" t="s">
        <v>1980</v>
      </c>
      <c r="W814" s="2" t="s">
        <v>53</v>
      </c>
      <c r="AA814" s="2">
        <v>0</v>
      </c>
      <c r="AB814" s="2">
        <v>0</v>
      </c>
      <c r="AC814" s="2">
        <v>0</v>
      </c>
      <c r="AD814" s="2">
        <v>0</v>
      </c>
      <c r="AE814" s="2">
        <v>0</v>
      </c>
      <c r="AF814" s="2">
        <v>0</v>
      </c>
      <c r="AG814" s="2">
        <v>0</v>
      </c>
      <c r="AH814" s="2">
        <v>0</v>
      </c>
    </row>
    <row r="815" spans="1:37" ht="27">
      <c r="A815" s="7" t="s">
        <v>67</v>
      </c>
      <c r="B815" s="5" t="s">
        <v>351</v>
      </c>
      <c r="C815" s="2" t="s">
        <v>60</v>
      </c>
      <c r="G815" s="2" t="s">
        <v>48</v>
      </c>
      <c r="R815" s="2" t="s">
        <v>1969</v>
      </c>
      <c r="S815" s="2" t="s">
        <v>51</v>
      </c>
      <c r="V815" s="2" t="s">
        <v>1981</v>
      </c>
      <c r="W815" s="2" t="s">
        <v>53</v>
      </c>
      <c r="AA815" s="2">
        <v>0</v>
      </c>
      <c r="AB815" s="2">
        <v>0</v>
      </c>
      <c r="AC815" s="2">
        <v>0</v>
      </c>
      <c r="AD815" s="2">
        <v>0</v>
      </c>
      <c r="AE815" s="2">
        <v>0</v>
      </c>
      <c r="AF815" s="2">
        <v>0</v>
      </c>
      <c r="AG815" s="2">
        <v>0</v>
      </c>
      <c r="AH815" s="2">
        <v>0</v>
      </c>
    </row>
    <row r="816" spans="1:37" ht="27">
      <c r="A816" s="7" t="s">
        <v>67</v>
      </c>
      <c r="B816" s="5" t="s">
        <v>353</v>
      </c>
      <c r="C816" s="2" t="s">
        <v>60</v>
      </c>
      <c r="G816" s="2" t="s">
        <v>48</v>
      </c>
      <c r="R816" s="2" t="s">
        <v>1969</v>
      </c>
      <c r="S816" s="2" t="s">
        <v>51</v>
      </c>
      <c r="V816" s="2" t="s">
        <v>1982</v>
      </c>
      <c r="W816" s="2" t="s">
        <v>53</v>
      </c>
      <c r="AA816" s="2">
        <v>0</v>
      </c>
      <c r="AB816" s="2">
        <v>0</v>
      </c>
      <c r="AC816" s="2">
        <v>0</v>
      </c>
      <c r="AD816" s="2">
        <v>0</v>
      </c>
      <c r="AE816" s="2">
        <v>0</v>
      </c>
      <c r="AF816" s="2">
        <v>0</v>
      </c>
      <c r="AG816" s="2">
        <v>0</v>
      </c>
      <c r="AH816" s="2">
        <v>0</v>
      </c>
    </row>
    <row r="817" spans="1:37" ht="27">
      <c r="A817" s="7" t="s">
        <v>67</v>
      </c>
      <c r="B817" s="5" t="s">
        <v>1983</v>
      </c>
      <c r="C817" s="2" t="s">
        <v>60</v>
      </c>
      <c r="G817" s="2" t="s">
        <v>48</v>
      </c>
      <c r="R817" s="2" t="s">
        <v>1969</v>
      </c>
      <c r="S817" s="2" t="s">
        <v>51</v>
      </c>
      <c r="V817" s="2" t="s">
        <v>1984</v>
      </c>
      <c r="W817" s="2" t="s">
        <v>53</v>
      </c>
      <c r="AA817" s="2">
        <v>0</v>
      </c>
      <c r="AB817" s="2">
        <v>0</v>
      </c>
      <c r="AC817" s="2">
        <v>0</v>
      </c>
      <c r="AD817" s="2">
        <v>0</v>
      </c>
      <c r="AE817" s="2">
        <v>0</v>
      </c>
      <c r="AF817" s="2">
        <v>0</v>
      </c>
      <c r="AG817" s="2">
        <v>0</v>
      </c>
      <c r="AH817" s="2">
        <v>0</v>
      </c>
    </row>
    <row r="818" spans="1:37">
      <c r="A818" s="7" t="s">
        <v>58</v>
      </c>
      <c r="B818" s="5" t="s">
        <v>1985</v>
      </c>
      <c r="C818" s="2" t="s">
        <v>60</v>
      </c>
      <c r="G818" s="2" t="s">
        <v>379</v>
      </c>
      <c r="I818" s="2" t="s">
        <v>49</v>
      </c>
      <c r="S818" s="2" t="s">
        <v>51</v>
      </c>
      <c r="U818" s="2" t="s">
        <v>56</v>
      </c>
      <c r="V818" s="2" t="s">
        <v>1986</v>
      </c>
      <c r="W818" s="2" t="s">
        <v>362</v>
      </c>
      <c r="AA818" s="2">
        <v>0</v>
      </c>
      <c r="AB818" s="2">
        <v>0</v>
      </c>
      <c r="AC818" s="2">
        <v>0</v>
      </c>
      <c r="AD818" s="2">
        <v>100</v>
      </c>
      <c r="AE818" s="2">
        <v>0</v>
      </c>
      <c r="AF818" s="2">
        <v>0</v>
      </c>
      <c r="AG818" s="2">
        <v>7</v>
      </c>
      <c r="AH818" s="2">
        <v>7</v>
      </c>
    </row>
    <row r="819" spans="1:37">
      <c r="A819" s="7" t="s">
        <v>58</v>
      </c>
      <c r="B819" s="5" t="s">
        <v>1987</v>
      </c>
      <c r="C819" s="2" t="s">
        <v>60</v>
      </c>
      <c r="G819" s="2" t="s">
        <v>379</v>
      </c>
      <c r="I819" s="2" t="s">
        <v>49</v>
      </c>
      <c r="S819" s="2" t="s">
        <v>51</v>
      </c>
      <c r="V819" s="2" t="s">
        <v>1988</v>
      </c>
      <c r="W819" s="2" t="s">
        <v>53</v>
      </c>
      <c r="AA819" s="2">
        <v>0</v>
      </c>
      <c r="AB819" s="2">
        <v>0</v>
      </c>
      <c r="AC819" s="2">
        <v>0</v>
      </c>
      <c r="AD819" s="2">
        <v>0</v>
      </c>
      <c r="AE819" s="2">
        <v>0</v>
      </c>
      <c r="AF819" s="2">
        <v>0</v>
      </c>
      <c r="AG819" s="2">
        <v>0</v>
      </c>
      <c r="AH819" s="2">
        <v>0</v>
      </c>
    </row>
    <row r="820" spans="1:37">
      <c r="A820" s="7" t="s">
        <v>58</v>
      </c>
      <c r="B820" s="5" t="s">
        <v>1989</v>
      </c>
      <c r="C820" s="2" t="s">
        <v>60</v>
      </c>
      <c r="F820" s="2" t="s">
        <v>359</v>
      </c>
      <c r="G820" s="2" t="s">
        <v>379</v>
      </c>
      <c r="I820" s="2" t="s">
        <v>49</v>
      </c>
      <c r="S820" s="2" t="s">
        <v>51</v>
      </c>
      <c r="V820" s="2" t="s">
        <v>1990</v>
      </c>
      <c r="W820" s="2" t="s">
        <v>53</v>
      </c>
      <c r="AA820" s="2">
        <v>0</v>
      </c>
      <c r="AB820" s="2">
        <v>0</v>
      </c>
      <c r="AC820" s="2">
        <v>0</v>
      </c>
      <c r="AD820" s="2">
        <v>42.86</v>
      </c>
      <c r="AE820" s="2">
        <v>1</v>
      </c>
      <c r="AF820" s="2">
        <v>3</v>
      </c>
      <c r="AG820" s="2">
        <v>3</v>
      </c>
      <c r="AH820" s="2">
        <v>7</v>
      </c>
    </row>
    <row r="821" spans="1:37" ht="27">
      <c r="A821" s="7" t="s">
        <v>67</v>
      </c>
      <c r="B821" s="5" t="s">
        <v>1991</v>
      </c>
      <c r="C821" s="2" t="s">
        <v>60</v>
      </c>
      <c r="G821" s="2" t="s">
        <v>48</v>
      </c>
      <c r="I821" s="2" t="s">
        <v>49</v>
      </c>
      <c r="R821" s="2" t="s">
        <v>1989</v>
      </c>
      <c r="S821" s="2" t="s">
        <v>51</v>
      </c>
      <c r="V821" s="2" t="s">
        <v>1992</v>
      </c>
      <c r="W821" s="2" t="s">
        <v>53</v>
      </c>
      <c r="AA821" s="2">
        <v>0</v>
      </c>
      <c r="AB821" s="2">
        <v>0</v>
      </c>
      <c r="AC821" s="2">
        <v>0</v>
      </c>
      <c r="AD821" s="2">
        <v>0</v>
      </c>
      <c r="AE821" s="2">
        <v>0</v>
      </c>
      <c r="AF821" s="2">
        <v>0</v>
      </c>
      <c r="AG821" s="2">
        <v>0</v>
      </c>
      <c r="AH821" s="2">
        <v>0</v>
      </c>
      <c r="AK821" s="2" t="s">
        <v>263</v>
      </c>
    </row>
    <row r="822" spans="1:37">
      <c r="A822" s="7" t="s">
        <v>1104</v>
      </c>
      <c r="B822" s="5" t="s">
        <v>1993</v>
      </c>
      <c r="C822" s="2" t="s">
        <v>60</v>
      </c>
      <c r="G822" s="2" t="s">
        <v>379</v>
      </c>
      <c r="H822" s="2" t="s">
        <v>1994</v>
      </c>
      <c r="I822" s="2" t="s">
        <v>127</v>
      </c>
      <c r="R822" s="2" t="s">
        <v>1989</v>
      </c>
      <c r="S822" s="2" t="s">
        <v>330</v>
      </c>
      <c r="V822" s="2" t="s">
        <v>1995</v>
      </c>
      <c r="W822" s="2" t="s">
        <v>362</v>
      </c>
      <c r="AA822" s="2">
        <v>0</v>
      </c>
      <c r="AB822" s="2">
        <v>0</v>
      </c>
      <c r="AC822" s="2">
        <v>0</v>
      </c>
      <c r="AD822" s="2">
        <v>0</v>
      </c>
      <c r="AE822" s="2">
        <v>0</v>
      </c>
      <c r="AF822" s="2">
        <v>0</v>
      </c>
      <c r="AG822" s="2">
        <v>0</v>
      </c>
      <c r="AH822" s="2">
        <v>0</v>
      </c>
    </row>
    <row r="823" spans="1:37">
      <c r="A823" s="7" t="s">
        <v>1104</v>
      </c>
      <c r="B823" s="5" t="s">
        <v>1996</v>
      </c>
      <c r="C823" s="2" t="s">
        <v>60</v>
      </c>
      <c r="G823" s="2" t="s">
        <v>379</v>
      </c>
      <c r="H823" s="2" t="s">
        <v>1994</v>
      </c>
      <c r="I823" s="2" t="s">
        <v>127</v>
      </c>
      <c r="R823" s="2" t="s">
        <v>1989</v>
      </c>
      <c r="S823" s="2" t="s">
        <v>51</v>
      </c>
      <c r="V823" s="2" t="s">
        <v>1997</v>
      </c>
      <c r="W823" s="2" t="s">
        <v>362</v>
      </c>
      <c r="AA823" s="2">
        <v>0</v>
      </c>
      <c r="AB823" s="2">
        <v>0</v>
      </c>
      <c r="AC823" s="2">
        <v>0</v>
      </c>
      <c r="AD823" s="2">
        <v>0</v>
      </c>
      <c r="AE823" s="2">
        <v>0</v>
      </c>
      <c r="AF823" s="2">
        <v>0</v>
      </c>
      <c r="AG823" s="2">
        <v>0</v>
      </c>
      <c r="AH823" s="2">
        <v>0</v>
      </c>
    </row>
    <row r="824" spans="1:37">
      <c r="A824" s="7" t="s">
        <v>1104</v>
      </c>
      <c r="B824" s="5" t="s">
        <v>1998</v>
      </c>
      <c r="C824" s="2" t="s">
        <v>60</v>
      </c>
      <c r="G824" s="2" t="s">
        <v>379</v>
      </c>
      <c r="H824" s="2" t="s">
        <v>1994</v>
      </c>
      <c r="I824" s="2" t="s">
        <v>127</v>
      </c>
      <c r="R824" s="2" t="s">
        <v>1989</v>
      </c>
      <c r="S824" s="2" t="s">
        <v>51</v>
      </c>
      <c r="V824" s="2" t="s">
        <v>1999</v>
      </c>
      <c r="W824" s="2" t="s">
        <v>362</v>
      </c>
      <c r="AA824" s="2">
        <v>0</v>
      </c>
      <c r="AB824" s="2">
        <v>0</v>
      </c>
      <c r="AC824" s="2">
        <v>0</v>
      </c>
      <c r="AD824" s="2">
        <v>0</v>
      </c>
      <c r="AE824" s="2">
        <v>0</v>
      </c>
      <c r="AF824" s="2">
        <v>0</v>
      </c>
      <c r="AG824" s="2">
        <v>0</v>
      </c>
      <c r="AH824" s="2">
        <v>0</v>
      </c>
    </row>
    <row r="825" spans="1:37">
      <c r="A825" s="7" t="s">
        <v>58</v>
      </c>
      <c r="B825" s="5" t="s">
        <v>2000</v>
      </c>
      <c r="C825" s="2" t="s">
        <v>60</v>
      </c>
      <c r="G825" s="2" t="s">
        <v>379</v>
      </c>
      <c r="I825" s="2" t="s">
        <v>49</v>
      </c>
      <c r="S825" s="2" t="s">
        <v>51</v>
      </c>
      <c r="V825" s="2" t="s">
        <v>2001</v>
      </c>
      <c r="W825" s="2" t="s">
        <v>53</v>
      </c>
      <c r="AA825" s="2">
        <v>0</v>
      </c>
      <c r="AB825" s="2">
        <v>0</v>
      </c>
      <c r="AC825" s="2">
        <v>0</v>
      </c>
      <c r="AD825" s="2">
        <v>66.67</v>
      </c>
      <c r="AE825" s="2">
        <v>1</v>
      </c>
      <c r="AF825" s="2">
        <v>0</v>
      </c>
      <c r="AG825" s="2">
        <v>2</v>
      </c>
      <c r="AH825" s="2">
        <v>3</v>
      </c>
    </row>
    <row r="826" spans="1:37">
      <c r="A826" s="7" t="s">
        <v>58</v>
      </c>
      <c r="B826" s="5" t="s">
        <v>2002</v>
      </c>
      <c r="C826" s="2" t="s">
        <v>60</v>
      </c>
      <c r="F826" s="2" t="s">
        <v>48</v>
      </c>
      <c r="I826" s="2" t="s">
        <v>77</v>
      </c>
      <c r="S826" s="2" t="s">
        <v>51</v>
      </c>
      <c r="U826" s="2" t="s">
        <v>2003</v>
      </c>
      <c r="V826" s="2" t="s">
        <v>2004</v>
      </c>
      <c r="W826" s="2" t="s">
        <v>53</v>
      </c>
      <c r="AA826" s="2">
        <v>0</v>
      </c>
      <c r="AB826" s="2">
        <v>0</v>
      </c>
      <c r="AC826" s="2">
        <v>0</v>
      </c>
      <c r="AD826" s="2">
        <v>0</v>
      </c>
      <c r="AE826" s="2">
        <v>13</v>
      </c>
      <c r="AF826" s="2">
        <v>0</v>
      </c>
      <c r="AG826" s="2">
        <v>0</v>
      </c>
      <c r="AH826" s="2">
        <v>13</v>
      </c>
      <c r="AK826" s="2" t="s">
        <v>123</v>
      </c>
    </row>
    <row r="827" spans="1:37">
      <c r="A827" s="7" t="s">
        <v>67</v>
      </c>
      <c r="B827" s="5" t="s">
        <v>2005</v>
      </c>
      <c r="C827" s="2" t="s">
        <v>60</v>
      </c>
      <c r="G827" s="2" t="s">
        <v>48</v>
      </c>
      <c r="I827" s="2" t="s">
        <v>77</v>
      </c>
      <c r="R827" s="2" t="s">
        <v>2002</v>
      </c>
      <c r="S827" s="2" t="s">
        <v>51</v>
      </c>
      <c r="U827" s="2" t="s">
        <v>158</v>
      </c>
      <c r="V827" s="2" t="s">
        <v>2006</v>
      </c>
      <c r="W827" s="2" t="s">
        <v>53</v>
      </c>
      <c r="AA827" s="2">
        <v>0</v>
      </c>
      <c r="AB827" s="2">
        <v>0</v>
      </c>
      <c r="AC827" s="2">
        <v>0</v>
      </c>
      <c r="AD827" s="2">
        <v>0</v>
      </c>
      <c r="AE827" s="2">
        <v>0</v>
      </c>
      <c r="AF827" s="2">
        <v>0</v>
      </c>
      <c r="AG827" s="2">
        <v>0</v>
      </c>
      <c r="AH827" s="2">
        <v>0</v>
      </c>
      <c r="AK827" s="2" t="s">
        <v>123</v>
      </c>
    </row>
    <row r="828" spans="1:37">
      <c r="A828" s="7" t="s">
        <v>67</v>
      </c>
      <c r="B828" s="5" t="s">
        <v>2007</v>
      </c>
      <c r="C828" s="2" t="s">
        <v>60</v>
      </c>
      <c r="G828" s="2" t="s">
        <v>48</v>
      </c>
      <c r="I828" s="2" t="s">
        <v>77</v>
      </c>
      <c r="R828" s="2" t="s">
        <v>2002</v>
      </c>
      <c r="S828" s="2" t="s">
        <v>51</v>
      </c>
      <c r="U828" s="2" t="s">
        <v>158</v>
      </c>
      <c r="V828" s="2" t="s">
        <v>2008</v>
      </c>
      <c r="W828" s="2" t="s">
        <v>53</v>
      </c>
      <c r="AA828" s="2">
        <v>0</v>
      </c>
      <c r="AB828" s="2">
        <v>0</v>
      </c>
      <c r="AC828" s="2">
        <v>0</v>
      </c>
      <c r="AD828" s="2">
        <v>0</v>
      </c>
      <c r="AE828" s="2">
        <v>0</v>
      </c>
      <c r="AF828" s="2">
        <v>0</v>
      </c>
      <c r="AG828" s="2">
        <v>0</v>
      </c>
      <c r="AH828" s="2">
        <v>0</v>
      </c>
      <c r="AK828" s="2" t="s">
        <v>123</v>
      </c>
    </row>
    <row r="829" spans="1:37" ht="40.5">
      <c r="A829" s="7" t="s">
        <v>67</v>
      </c>
      <c r="B829" s="5" t="s">
        <v>2009</v>
      </c>
      <c r="C829" s="2" t="s">
        <v>60</v>
      </c>
      <c r="G829" s="2" t="s">
        <v>48</v>
      </c>
      <c r="I829" s="2" t="s">
        <v>77</v>
      </c>
      <c r="R829" s="2" t="s">
        <v>2002</v>
      </c>
      <c r="S829" s="2" t="s">
        <v>51</v>
      </c>
      <c r="U829" s="2" t="s">
        <v>151</v>
      </c>
      <c r="V829" s="2" t="s">
        <v>2010</v>
      </c>
      <c r="W829" s="2" t="s">
        <v>53</v>
      </c>
      <c r="AA829" s="2">
        <v>0</v>
      </c>
      <c r="AB829" s="2">
        <v>0</v>
      </c>
      <c r="AC829" s="2">
        <v>0</v>
      </c>
      <c r="AD829" s="2">
        <v>0</v>
      </c>
      <c r="AE829" s="2">
        <v>0</v>
      </c>
      <c r="AF829" s="2">
        <v>0</v>
      </c>
      <c r="AG829" s="2">
        <v>0</v>
      </c>
      <c r="AH829" s="2">
        <v>0</v>
      </c>
      <c r="AK829" s="2" t="s">
        <v>123</v>
      </c>
    </row>
    <row r="830" spans="1:37">
      <c r="A830" s="7" t="s">
        <v>67</v>
      </c>
      <c r="B830" s="5" t="s">
        <v>2011</v>
      </c>
      <c r="C830" s="2" t="s">
        <v>60</v>
      </c>
      <c r="G830" s="2" t="s">
        <v>48</v>
      </c>
      <c r="I830" s="2" t="s">
        <v>77</v>
      </c>
      <c r="R830" s="2" t="s">
        <v>2002</v>
      </c>
      <c r="S830" s="2" t="s">
        <v>51</v>
      </c>
      <c r="U830" s="2" t="s">
        <v>158</v>
      </c>
      <c r="V830" s="2" t="s">
        <v>2012</v>
      </c>
      <c r="W830" s="2" t="s">
        <v>53</v>
      </c>
      <c r="AA830" s="2">
        <v>0</v>
      </c>
      <c r="AB830" s="2">
        <v>0</v>
      </c>
      <c r="AC830" s="2">
        <v>0</v>
      </c>
      <c r="AD830" s="2">
        <v>0</v>
      </c>
      <c r="AE830" s="2">
        <v>0</v>
      </c>
      <c r="AF830" s="2">
        <v>0</v>
      </c>
      <c r="AG830" s="2">
        <v>0</v>
      </c>
      <c r="AH830" s="2">
        <v>0</v>
      </c>
      <c r="AK830" s="2" t="s">
        <v>123</v>
      </c>
    </row>
    <row r="831" spans="1:37">
      <c r="A831" s="7" t="s">
        <v>67</v>
      </c>
      <c r="B831" s="5" t="s">
        <v>2013</v>
      </c>
      <c r="C831" s="2" t="s">
        <v>60</v>
      </c>
      <c r="G831" s="2" t="s">
        <v>48</v>
      </c>
      <c r="I831" s="2" t="s">
        <v>77</v>
      </c>
      <c r="R831" s="2" t="s">
        <v>2002</v>
      </c>
      <c r="S831" s="2" t="s">
        <v>51</v>
      </c>
      <c r="U831" s="2" t="s">
        <v>158</v>
      </c>
      <c r="V831" s="2" t="s">
        <v>2014</v>
      </c>
      <c r="W831" s="2" t="s">
        <v>53</v>
      </c>
      <c r="AA831" s="2">
        <v>0</v>
      </c>
      <c r="AB831" s="2">
        <v>0</v>
      </c>
      <c r="AC831" s="2">
        <v>0</v>
      </c>
      <c r="AD831" s="2">
        <v>0</v>
      </c>
      <c r="AE831" s="2">
        <v>0</v>
      </c>
      <c r="AF831" s="2">
        <v>0</v>
      </c>
      <c r="AG831" s="2">
        <v>0</v>
      </c>
      <c r="AH831" s="2">
        <v>0</v>
      </c>
      <c r="AK831" s="2" t="s">
        <v>123</v>
      </c>
    </row>
    <row r="832" spans="1:37" ht="27">
      <c r="A832" s="7" t="s">
        <v>67</v>
      </c>
      <c r="B832" s="5" t="s">
        <v>2015</v>
      </c>
      <c r="C832" s="2" t="s">
        <v>60</v>
      </c>
      <c r="G832" s="2" t="s">
        <v>48</v>
      </c>
      <c r="I832" s="2" t="s">
        <v>77</v>
      </c>
      <c r="R832" s="2" t="s">
        <v>2002</v>
      </c>
      <c r="S832" s="2" t="s">
        <v>51</v>
      </c>
      <c r="U832" s="2" t="s">
        <v>158</v>
      </c>
      <c r="V832" s="2" t="s">
        <v>2016</v>
      </c>
      <c r="W832" s="2" t="s">
        <v>53</v>
      </c>
      <c r="AA832" s="2">
        <v>0</v>
      </c>
      <c r="AB832" s="2">
        <v>0</v>
      </c>
      <c r="AC832" s="2">
        <v>0</v>
      </c>
      <c r="AD832" s="2">
        <v>0</v>
      </c>
      <c r="AE832" s="2">
        <v>0</v>
      </c>
      <c r="AF832" s="2">
        <v>0</v>
      </c>
      <c r="AG832" s="2">
        <v>0</v>
      </c>
      <c r="AH832" s="2">
        <v>0</v>
      </c>
      <c r="AK832" s="2" t="s">
        <v>123</v>
      </c>
    </row>
    <row r="833" spans="1:37">
      <c r="A833" s="7" t="s">
        <v>67</v>
      </c>
      <c r="B833" s="5" t="s">
        <v>2017</v>
      </c>
      <c r="C833" s="2" t="s">
        <v>60</v>
      </c>
      <c r="G833" s="2" t="s">
        <v>48</v>
      </c>
      <c r="I833" s="2" t="s">
        <v>77</v>
      </c>
      <c r="R833" s="2" t="s">
        <v>2002</v>
      </c>
      <c r="S833" s="2" t="s">
        <v>51</v>
      </c>
      <c r="U833" s="2" t="s">
        <v>158</v>
      </c>
      <c r="V833" s="2" t="s">
        <v>2018</v>
      </c>
      <c r="W833" s="2" t="s">
        <v>53</v>
      </c>
      <c r="AA833" s="2">
        <v>0</v>
      </c>
      <c r="AB833" s="2">
        <v>0</v>
      </c>
      <c r="AC833" s="2">
        <v>0</v>
      </c>
      <c r="AD833" s="2">
        <v>0</v>
      </c>
      <c r="AE833" s="2">
        <v>0</v>
      </c>
      <c r="AF833" s="2">
        <v>0</v>
      </c>
      <c r="AG833" s="2">
        <v>0</v>
      </c>
      <c r="AH833" s="2">
        <v>0</v>
      </c>
      <c r="AK833" s="2" t="s">
        <v>123</v>
      </c>
    </row>
    <row r="834" spans="1:37">
      <c r="A834" s="7" t="s">
        <v>67</v>
      </c>
      <c r="B834" s="5" t="s">
        <v>2019</v>
      </c>
      <c r="C834" s="2" t="s">
        <v>60</v>
      </c>
      <c r="G834" s="2" t="s">
        <v>48</v>
      </c>
      <c r="I834" s="2" t="s">
        <v>77</v>
      </c>
      <c r="R834" s="2" t="s">
        <v>2002</v>
      </c>
      <c r="S834" s="2" t="s">
        <v>51</v>
      </c>
      <c r="U834" s="2" t="s">
        <v>158</v>
      </c>
      <c r="V834" s="2" t="s">
        <v>2020</v>
      </c>
      <c r="W834" s="2" t="s">
        <v>53</v>
      </c>
      <c r="AA834" s="2">
        <v>0</v>
      </c>
      <c r="AB834" s="2">
        <v>0</v>
      </c>
      <c r="AC834" s="2">
        <v>0</v>
      </c>
      <c r="AD834" s="2">
        <v>0</v>
      </c>
      <c r="AE834" s="2">
        <v>0</v>
      </c>
      <c r="AF834" s="2">
        <v>0</v>
      </c>
      <c r="AG834" s="2">
        <v>0</v>
      </c>
      <c r="AH834" s="2">
        <v>0</v>
      </c>
      <c r="AK834" s="2" t="s">
        <v>123</v>
      </c>
    </row>
    <row r="835" spans="1:37">
      <c r="A835" s="7" t="s">
        <v>67</v>
      </c>
      <c r="B835" s="5" t="s">
        <v>2021</v>
      </c>
      <c r="C835" s="2" t="s">
        <v>60</v>
      </c>
      <c r="G835" s="2" t="s">
        <v>48</v>
      </c>
      <c r="I835" s="2" t="s">
        <v>77</v>
      </c>
      <c r="R835" s="2" t="s">
        <v>2002</v>
      </c>
      <c r="S835" s="2" t="s">
        <v>51</v>
      </c>
      <c r="U835" s="2" t="s">
        <v>158</v>
      </c>
      <c r="V835" s="2" t="s">
        <v>2022</v>
      </c>
      <c r="W835" s="2" t="s">
        <v>53</v>
      </c>
      <c r="AA835" s="2">
        <v>0</v>
      </c>
      <c r="AB835" s="2">
        <v>0</v>
      </c>
      <c r="AC835" s="2">
        <v>0</v>
      </c>
      <c r="AD835" s="2">
        <v>0</v>
      </c>
      <c r="AE835" s="2">
        <v>0</v>
      </c>
      <c r="AF835" s="2">
        <v>0</v>
      </c>
      <c r="AG835" s="2">
        <v>0</v>
      </c>
      <c r="AH835" s="2">
        <v>0</v>
      </c>
      <c r="AK835" s="2" t="s">
        <v>123</v>
      </c>
    </row>
    <row r="836" spans="1:37" ht="27">
      <c r="A836" s="7" t="s">
        <v>67</v>
      </c>
      <c r="B836" s="5" t="s">
        <v>2023</v>
      </c>
      <c r="C836" s="2" t="s">
        <v>60</v>
      </c>
      <c r="G836" s="2" t="s">
        <v>48</v>
      </c>
      <c r="I836" s="2" t="s">
        <v>77</v>
      </c>
      <c r="R836" s="2" t="s">
        <v>2002</v>
      </c>
      <c r="S836" s="2" t="s">
        <v>51</v>
      </c>
      <c r="U836" s="2" t="s">
        <v>151</v>
      </c>
      <c r="V836" s="2" t="s">
        <v>2024</v>
      </c>
      <c r="W836" s="2" t="s">
        <v>53</v>
      </c>
      <c r="AA836" s="2">
        <v>0</v>
      </c>
      <c r="AB836" s="2">
        <v>0</v>
      </c>
      <c r="AC836" s="2">
        <v>0</v>
      </c>
      <c r="AD836" s="2">
        <v>0</v>
      </c>
      <c r="AE836" s="2">
        <v>0</v>
      </c>
      <c r="AF836" s="2">
        <v>0</v>
      </c>
      <c r="AG836" s="2">
        <v>0</v>
      </c>
      <c r="AH836" s="2">
        <v>0</v>
      </c>
      <c r="AK836" s="2" t="s">
        <v>123</v>
      </c>
    </row>
    <row r="837" spans="1:37" ht="27">
      <c r="A837" s="7" t="s">
        <v>67</v>
      </c>
      <c r="B837" s="5" t="s">
        <v>2025</v>
      </c>
      <c r="C837" s="2" t="s">
        <v>60</v>
      </c>
      <c r="G837" s="2" t="s">
        <v>48</v>
      </c>
      <c r="I837" s="2" t="s">
        <v>77</v>
      </c>
      <c r="R837" s="2" t="s">
        <v>2002</v>
      </c>
      <c r="S837" s="2" t="s">
        <v>51</v>
      </c>
      <c r="U837" s="2" t="s">
        <v>158</v>
      </c>
      <c r="V837" s="2" t="s">
        <v>2026</v>
      </c>
      <c r="W837" s="2" t="s">
        <v>53</v>
      </c>
      <c r="AA837" s="2">
        <v>0</v>
      </c>
      <c r="AB837" s="2">
        <v>0</v>
      </c>
      <c r="AC837" s="2">
        <v>0</v>
      </c>
      <c r="AD837" s="2">
        <v>0</v>
      </c>
      <c r="AE837" s="2">
        <v>0</v>
      </c>
      <c r="AF837" s="2">
        <v>0</v>
      </c>
      <c r="AG837" s="2">
        <v>0</v>
      </c>
      <c r="AH837" s="2">
        <v>0</v>
      </c>
      <c r="AK837" s="2" t="s">
        <v>123</v>
      </c>
    </row>
    <row r="838" spans="1:37">
      <c r="A838" s="7" t="s">
        <v>67</v>
      </c>
      <c r="B838" s="5" t="s">
        <v>2027</v>
      </c>
      <c r="C838" s="2" t="s">
        <v>60</v>
      </c>
      <c r="G838" s="2" t="s">
        <v>48</v>
      </c>
      <c r="I838" s="2" t="s">
        <v>77</v>
      </c>
      <c r="R838" s="2" t="s">
        <v>2002</v>
      </c>
      <c r="S838" s="2" t="s">
        <v>51</v>
      </c>
      <c r="U838" s="2" t="s">
        <v>158</v>
      </c>
      <c r="V838" s="2" t="s">
        <v>2028</v>
      </c>
      <c r="W838" s="2" t="s">
        <v>53</v>
      </c>
      <c r="AA838" s="2">
        <v>0</v>
      </c>
      <c r="AB838" s="2">
        <v>0</v>
      </c>
      <c r="AC838" s="2">
        <v>0</v>
      </c>
      <c r="AD838" s="2">
        <v>0</v>
      </c>
      <c r="AE838" s="2">
        <v>0</v>
      </c>
      <c r="AF838" s="2">
        <v>0</v>
      </c>
      <c r="AG838" s="2">
        <v>0</v>
      </c>
      <c r="AH838" s="2">
        <v>0</v>
      </c>
      <c r="AK838" s="2" t="s">
        <v>123</v>
      </c>
    </row>
    <row r="839" spans="1:37">
      <c r="A839" s="7" t="s">
        <v>67</v>
      </c>
      <c r="B839" s="5" t="s">
        <v>2029</v>
      </c>
      <c r="C839" s="2" t="s">
        <v>60</v>
      </c>
      <c r="G839" s="2" t="s">
        <v>48</v>
      </c>
      <c r="I839" s="2" t="s">
        <v>77</v>
      </c>
      <c r="R839" s="2" t="s">
        <v>2002</v>
      </c>
      <c r="S839" s="2" t="s">
        <v>51</v>
      </c>
      <c r="U839" s="2" t="s">
        <v>158</v>
      </c>
      <c r="V839" s="2" t="s">
        <v>2030</v>
      </c>
      <c r="W839" s="2" t="s">
        <v>53</v>
      </c>
      <c r="AA839" s="2">
        <v>0</v>
      </c>
      <c r="AB839" s="2">
        <v>0</v>
      </c>
      <c r="AC839" s="2">
        <v>0</v>
      </c>
      <c r="AD839" s="2">
        <v>0</v>
      </c>
      <c r="AE839" s="2">
        <v>0</v>
      </c>
      <c r="AF839" s="2">
        <v>0</v>
      </c>
      <c r="AG839" s="2">
        <v>0</v>
      </c>
      <c r="AH839" s="2">
        <v>0</v>
      </c>
      <c r="AK839" s="2" t="s">
        <v>123</v>
      </c>
    </row>
    <row r="840" spans="1:37">
      <c r="A840" s="7" t="s">
        <v>58</v>
      </c>
      <c r="B840" s="5" t="s">
        <v>2031</v>
      </c>
      <c r="C840" s="2" t="s">
        <v>60</v>
      </c>
      <c r="F840" s="2" t="s">
        <v>48</v>
      </c>
      <c r="G840" s="2" t="s">
        <v>379</v>
      </c>
      <c r="I840" s="2" t="s">
        <v>49</v>
      </c>
      <c r="S840" s="2" t="s">
        <v>51</v>
      </c>
      <c r="U840" s="2" t="s">
        <v>2032</v>
      </c>
      <c r="V840" s="2" t="s">
        <v>2033</v>
      </c>
      <c r="W840" s="2" t="s">
        <v>455</v>
      </c>
      <c r="AA840" s="2">
        <v>0</v>
      </c>
      <c r="AB840" s="2">
        <v>0</v>
      </c>
      <c r="AC840" s="2">
        <v>0</v>
      </c>
      <c r="AD840" s="2">
        <v>16.670000000000002</v>
      </c>
      <c r="AE840" s="2">
        <v>10</v>
      </c>
      <c r="AF840" s="2">
        <v>0</v>
      </c>
      <c r="AG840" s="2">
        <v>2</v>
      </c>
      <c r="AH840" s="2">
        <v>12</v>
      </c>
      <c r="AK840" s="2" t="s">
        <v>79</v>
      </c>
    </row>
    <row r="841" spans="1:37" ht="27">
      <c r="A841" s="7" t="s">
        <v>67</v>
      </c>
      <c r="B841" s="5" t="s">
        <v>2034</v>
      </c>
      <c r="C841" s="2" t="s">
        <v>60</v>
      </c>
      <c r="G841" s="2" t="s">
        <v>48</v>
      </c>
      <c r="I841" s="2" t="s">
        <v>49</v>
      </c>
      <c r="R841" s="2" t="s">
        <v>2031</v>
      </c>
      <c r="S841" s="2" t="s">
        <v>51</v>
      </c>
      <c r="U841" s="2" t="s">
        <v>2035</v>
      </c>
      <c r="V841" s="2" t="s">
        <v>2036</v>
      </c>
      <c r="W841" s="2" t="s">
        <v>53</v>
      </c>
      <c r="AA841" s="2">
        <v>0</v>
      </c>
      <c r="AB841" s="2">
        <v>0</v>
      </c>
      <c r="AC841" s="2">
        <v>0</v>
      </c>
      <c r="AD841" s="2">
        <v>0</v>
      </c>
      <c r="AE841" s="2">
        <v>0</v>
      </c>
      <c r="AF841" s="2">
        <v>0</v>
      </c>
      <c r="AG841" s="2">
        <v>0</v>
      </c>
      <c r="AH841" s="2">
        <v>0</v>
      </c>
      <c r="AK841" s="2" t="s">
        <v>79</v>
      </c>
    </row>
    <row r="842" spans="1:37" ht="27">
      <c r="A842" s="7" t="s">
        <v>67</v>
      </c>
      <c r="B842" s="5" t="s">
        <v>2037</v>
      </c>
      <c r="C842" s="2" t="s">
        <v>60</v>
      </c>
      <c r="G842" s="2" t="s">
        <v>48</v>
      </c>
      <c r="I842" s="2" t="s">
        <v>49</v>
      </c>
      <c r="R842" s="2" t="s">
        <v>2031</v>
      </c>
      <c r="S842" s="2" t="s">
        <v>51</v>
      </c>
      <c r="U842" s="2" t="s">
        <v>2038</v>
      </c>
      <c r="V842" s="2" t="s">
        <v>2039</v>
      </c>
      <c r="W842" s="2" t="s">
        <v>53</v>
      </c>
      <c r="AA842" s="2">
        <v>0</v>
      </c>
      <c r="AB842" s="2">
        <v>0</v>
      </c>
      <c r="AC842" s="2">
        <v>0</v>
      </c>
      <c r="AD842" s="2">
        <v>0</v>
      </c>
      <c r="AE842" s="2">
        <v>0</v>
      </c>
      <c r="AF842" s="2">
        <v>0</v>
      </c>
      <c r="AG842" s="2">
        <v>0</v>
      </c>
      <c r="AH842" s="2">
        <v>0</v>
      </c>
      <c r="AK842" s="2" t="s">
        <v>79</v>
      </c>
    </row>
    <row r="843" spans="1:37">
      <c r="A843" s="7" t="s">
        <v>67</v>
      </c>
      <c r="B843" s="5" t="s">
        <v>2040</v>
      </c>
      <c r="C843" s="2" t="s">
        <v>60</v>
      </c>
      <c r="G843" s="2" t="s">
        <v>48</v>
      </c>
      <c r="I843" s="2" t="s">
        <v>49</v>
      </c>
      <c r="R843" s="2" t="s">
        <v>2031</v>
      </c>
      <c r="S843" s="2" t="s">
        <v>51</v>
      </c>
      <c r="U843" s="2" t="s">
        <v>2041</v>
      </c>
      <c r="V843" s="2" t="s">
        <v>2042</v>
      </c>
      <c r="W843" s="2" t="s">
        <v>53</v>
      </c>
      <c r="AA843" s="2">
        <v>0</v>
      </c>
      <c r="AB843" s="2">
        <v>0</v>
      </c>
      <c r="AC843" s="2">
        <v>0</v>
      </c>
      <c r="AD843" s="2">
        <v>0</v>
      </c>
      <c r="AE843" s="2">
        <v>0</v>
      </c>
      <c r="AF843" s="2">
        <v>0</v>
      </c>
      <c r="AG843" s="2">
        <v>0</v>
      </c>
      <c r="AH843" s="2">
        <v>0</v>
      </c>
      <c r="AK843" s="2" t="s">
        <v>79</v>
      </c>
    </row>
    <row r="844" spans="1:37">
      <c r="A844" s="7" t="s">
        <v>67</v>
      </c>
      <c r="B844" s="5" t="s">
        <v>2043</v>
      </c>
      <c r="C844" s="2" t="s">
        <v>60</v>
      </c>
      <c r="G844" s="2" t="s">
        <v>48</v>
      </c>
      <c r="I844" s="2" t="s">
        <v>49</v>
      </c>
      <c r="R844" s="2" t="s">
        <v>2031</v>
      </c>
      <c r="S844" s="2" t="s">
        <v>51</v>
      </c>
      <c r="U844" s="2" t="s">
        <v>2044</v>
      </c>
      <c r="V844" s="2" t="s">
        <v>2045</v>
      </c>
      <c r="W844" s="2" t="s">
        <v>53</v>
      </c>
      <c r="AA844" s="2">
        <v>0</v>
      </c>
      <c r="AB844" s="2">
        <v>0</v>
      </c>
      <c r="AC844" s="2">
        <v>0</v>
      </c>
      <c r="AD844" s="2">
        <v>0</v>
      </c>
      <c r="AE844" s="2">
        <v>0</v>
      </c>
      <c r="AF844" s="2">
        <v>0</v>
      </c>
      <c r="AG844" s="2">
        <v>0</v>
      </c>
      <c r="AH844" s="2">
        <v>0</v>
      </c>
      <c r="AK844" s="2" t="s">
        <v>79</v>
      </c>
    </row>
    <row r="845" spans="1:37">
      <c r="A845" s="7" t="s">
        <v>67</v>
      </c>
      <c r="B845" s="5" t="s">
        <v>2046</v>
      </c>
      <c r="C845" s="2" t="s">
        <v>60</v>
      </c>
      <c r="G845" s="2" t="s">
        <v>48</v>
      </c>
      <c r="I845" s="2" t="s">
        <v>49</v>
      </c>
      <c r="R845" s="2" t="s">
        <v>2031</v>
      </c>
      <c r="S845" s="2" t="s">
        <v>51</v>
      </c>
      <c r="U845" s="2" t="s">
        <v>2041</v>
      </c>
      <c r="V845" s="2" t="s">
        <v>2047</v>
      </c>
      <c r="W845" s="2" t="s">
        <v>53</v>
      </c>
      <c r="AA845" s="2">
        <v>0</v>
      </c>
      <c r="AB845" s="2">
        <v>0</v>
      </c>
      <c r="AC845" s="2">
        <v>0</v>
      </c>
      <c r="AD845" s="2">
        <v>0</v>
      </c>
      <c r="AE845" s="2">
        <v>0</v>
      </c>
      <c r="AF845" s="2">
        <v>0</v>
      </c>
      <c r="AG845" s="2">
        <v>0</v>
      </c>
      <c r="AH845" s="2">
        <v>0</v>
      </c>
      <c r="AK845" s="2" t="s">
        <v>79</v>
      </c>
    </row>
    <row r="846" spans="1:37" ht="27">
      <c r="A846" s="7" t="s">
        <v>67</v>
      </c>
      <c r="B846" s="5" t="s">
        <v>2048</v>
      </c>
      <c r="C846" s="2" t="s">
        <v>60</v>
      </c>
      <c r="G846" s="2" t="s">
        <v>48</v>
      </c>
      <c r="I846" s="2" t="s">
        <v>49</v>
      </c>
      <c r="R846" s="2" t="s">
        <v>2031</v>
      </c>
      <c r="S846" s="2" t="s">
        <v>144</v>
      </c>
      <c r="U846" s="2" t="s">
        <v>158</v>
      </c>
      <c r="V846" s="2" t="s">
        <v>2049</v>
      </c>
      <c r="W846" s="2" t="s">
        <v>53</v>
      </c>
      <c r="AA846" s="2">
        <v>0</v>
      </c>
      <c r="AB846" s="2">
        <v>0</v>
      </c>
      <c r="AC846" s="2">
        <v>0</v>
      </c>
      <c r="AD846" s="2">
        <v>0</v>
      </c>
      <c r="AE846" s="2">
        <v>0</v>
      </c>
      <c r="AF846" s="2">
        <v>0</v>
      </c>
      <c r="AG846" s="2">
        <v>0</v>
      </c>
      <c r="AH846" s="2">
        <v>0</v>
      </c>
      <c r="AK846" s="2" t="s">
        <v>79</v>
      </c>
    </row>
    <row r="847" spans="1:37" ht="27">
      <c r="A847" s="7" t="s">
        <v>67</v>
      </c>
      <c r="B847" s="5" t="s">
        <v>2050</v>
      </c>
      <c r="C847" s="2" t="s">
        <v>60</v>
      </c>
      <c r="G847" s="2" t="s">
        <v>48</v>
      </c>
      <c r="I847" s="2" t="s">
        <v>49</v>
      </c>
      <c r="R847" s="2" t="s">
        <v>2031</v>
      </c>
      <c r="S847" s="2" t="s">
        <v>99</v>
      </c>
      <c r="U847" s="2" t="s">
        <v>158</v>
      </c>
      <c r="V847" s="2" t="s">
        <v>2051</v>
      </c>
      <c r="W847" s="2" t="s">
        <v>53</v>
      </c>
      <c r="AA847" s="2">
        <v>0</v>
      </c>
      <c r="AB847" s="2">
        <v>0</v>
      </c>
      <c r="AC847" s="2">
        <v>0</v>
      </c>
      <c r="AD847" s="2">
        <v>0</v>
      </c>
      <c r="AE847" s="2">
        <v>0</v>
      </c>
      <c r="AF847" s="2">
        <v>0</v>
      </c>
      <c r="AG847" s="2">
        <v>0</v>
      </c>
      <c r="AH847" s="2">
        <v>0</v>
      </c>
      <c r="AK847" s="2" t="s">
        <v>79</v>
      </c>
    </row>
    <row r="848" spans="1:37" ht="27">
      <c r="A848" s="7" t="s">
        <v>67</v>
      </c>
      <c r="B848" s="5" t="s">
        <v>2052</v>
      </c>
      <c r="C848" s="2" t="s">
        <v>60</v>
      </c>
      <c r="G848" s="2" t="s">
        <v>48</v>
      </c>
      <c r="I848" s="2" t="s">
        <v>77</v>
      </c>
      <c r="R848" s="2" t="s">
        <v>2031</v>
      </c>
      <c r="S848" s="2" t="s">
        <v>99</v>
      </c>
      <c r="U848" s="2" t="s">
        <v>1189</v>
      </c>
      <c r="V848" s="2" t="s">
        <v>2053</v>
      </c>
      <c r="W848" s="2" t="s">
        <v>53</v>
      </c>
      <c r="AA848" s="2">
        <v>0</v>
      </c>
      <c r="AB848" s="2">
        <v>0</v>
      </c>
      <c r="AC848" s="2">
        <v>0</v>
      </c>
      <c r="AD848" s="2">
        <v>0</v>
      </c>
      <c r="AE848" s="2">
        <v>0</v>
      </c>
      <c r="AF848" s="2">
        <v>0</v>
      </c>
      <c r="AG848" s="2">
        <v>0</v>
      </c>
      <c r="AH848" s="2">
        <v>0</v>
      </c>
      <c r="AK848" s="2" t="s">
        <v>79</v>
      </c>
    </row>
    <row r="849" spans="1:37" ht="27">
      <c r="A849" s="7" t="s">
        <v>67</v>
      </c>
      <c r="B849" s="5" t="s">
        <v>2054</v>
      </c>
      <c r="C849" s="2" t="s">
        <v>60</v>
      </c>
      <c r="G849" s="2" t="s">
        <v>48</v>
      </c>
      <c r="I849" s="2" t="s">
        <v>49</v>
      </c>
      <c r="R849" s="2" t="s">
        <v>2031</v>
      </c>
      <c r="S849" s="2" t="s">
        <v>144</v>
      </c>
      <c r="U849" s="2" t="s">
        <v>158</v>
      </c>
      <c r="V849" s="2" t="s">
        <v>2055</v>
      </c>
      <c r="W849" s="2" t="s">
        <v>53</v>
      </c>
      <c r="AA849" s="2">
        <v>0</v>
      </c>
      <c r="AB849" s="2">
        <v>0</v>
      </c>
      <c r="AC849" s="2">
        <v>0</v>
      </c>
      <c r="AD849" s="2">
        <v>0</v>
      </c>
      <c r="AE849" s="2">
        <v>0</v>
      </c>
      <c r="AF849" s="2">
        <v>0</v>
      </c>
      <c r="AG849" s="2">
        <v>0</v>
      </c>
      <c r="AH849" s="2">
        <v>0</v>
      </c>
      <c r="AK849" s="2" t="s">
        <v>79</v>
      </c>
    </row>
    <row r="850" spans="1:37">
      <c r="A850" s="7" t="s">
        <v>67</v>
      </c>
      <c r="B850" s="5" t="s">
        <v>2056</v>
      </c>
      <c r="C850" s="2" t="s">
        <v>60</v>
      </c>
      <c r="G850" s="2" t="s">
        <v>48</v>
      </c>
      <c r="I850" s="2" t="s">
        <v>127</v>
      </c>
      <c r="R850" s="2" t="s">
        <v>2031</v>
      </c>
      <c r="S850" s="2" t="s">
        <v>51</v>
      </c>
      <c r="V850" s="2" t="s">
        <v>2057</v>
      </c>
      <c r="W850" s="2" t="s">
        <v>53</v>
      </c>
      <c r="AA850" s="2">
        <v>0</v>
      </c>
      <c r="AB850" s="2">
        <v>0</v>
      </c>
      <c r="AC850" s="2">
        <v>0</v>
      </c>
      <c r="AD850" s="2">
        <v>0</v>
      </c>
      <c r="AE850" s="2">
        <v>0</v>
      </c>
      <c r="AF850" s="2">
        <v>0</v>
      </c>
      <c r="AG850" s="2">
        <v>0</v>
      </c>
      <c r="AH850" s="2">
        <v>0</v>
      </c>
    </row>
    <row r="851" spans="1:37">
      <c r="A851" s="7" t="s">
        <v>58</v>
      </c>
      <c r="B851" s="5" t="s">
        <v>2058</v>
      </c>
      <c r="C851" s="2" t="s">
        <v>60</v>
      </c>
      <c r="F851" s="2" t="s">
        <v>48</v>
      </c>
      <c r="G851" s="2" t="s">
        <v>379</v>
      </c>
      <c r="I851" s="2" t="s">
        <v>49</v>
      </c>
      <c r="S851" s="2" t="s">
        <v>51</v>
      </c>
      <c r="U851" s="2" t="s">
        <v>2059</v>
      </c>
      <c r="V851" s="2" t="s">
        <v>2060</v>
      </c>
      <c r="W851" s="2" t="s">
        <v>53</v>
      </c>
      <c r="AA851" s="2">
        <v>0</v>
      </c>
      <c r="AB851" s="2">
        <v>0</v>
      </c>
      <c r="AC851" s="2">
        <v>0</v>
      </c>
      <c r="AD851" s="2">
        <v>0</v>
      </c>
      <c r="AE851" s="2">
        <v>9</v>
      </c>
      <c r="AF851" s="2">
        <v>0</v>
      </c>
      <c r="AG851" s="2">
        <v>0</v>
      </c>
      <c r="AH851" s="2">
        <v>9</v>
      </c>
      <c r="AK851" s="2" t="s">
        <v>79</v>
      </c>
    </row>
    <row r="852" spans="1:37">
      <c r="A852" s="7" t="s">
        <v>67</v>
      </c>
      <c r="B852" s="5" t="s">
        <v>2061</v>
      </c>
      <c r="C852" s="2" t="s">
        <v>60</v>
      </c>
      <c r="G852" s="2" t="s">
        <v>48</v>
      </c>
      <c r="H852" s="2" t="s">
        <v>49</v>
      </c>
      <c r="I852" s="2" t="s">
        <v>49</v>
      </c>
      <c r="R852" s="2" t="s">
        <v>2058</v>
      </c>
      <c r="S852" s="2" t="s">
        <v>51</v>
      </c>
      <c r="U852" s="2" t="s">
        <v>2041</v>
      </c>
      <c r="V852" s="2" t="s">
        <v>2062</v>
      </c>
      <c r="W852" s="2" t="s">
        <v>53</v>
      </c>
      <c r="AA852" s="2">
        <v>0</v>
      </c>
      <c r="AB852" s="2">
        <v>0</v>
      </c>
      <c r="AC852" s="2">
        <v>0</v>
      </c>
      <c r="AD852" s="2">
        <v>0</v>
      </c>
      <c r="AE852" s="2">
        <v>0</v>
      </c>
      <c r="AF852" s="2">
        <v>0</v>
      </c>
      <c r="AG852" s="2">
        <v>0</v>
      </c>
      <c r="AH852" s="2">
        <v>0</v>
      </c>
      <c r="AK852" s="2" t="s">
        <v>79</v>
      </c>
    </row>
    <row r="853" spans="1:37" ht="27">
      <c r="A853" s="7" t="s">
        <v>67</v>
      </c>
      <c r="B853" s="5" t="s">
        <v>2063</v>
      </c>
      <c r="C853" s="2" t="s">
        <v>60</v>
      </c>
      <c r="G853" s="2" t="s">
        <v>48</v>
      </c>
      <c r="I853" s="2" t="s">
        <v>49</v>
      </c>
      <c r="R853" s="2" t="s">
        <v>2058</v>
      </c>
      <c r="S853" s="2" t="s">
        <v>51</v>
      </c>
      <c r="U853" s="2" t="s">
        <v>158</v>
      </c>
      <c r="V853" s="2" t="s">
        <v>2064</v>
      </c>
      <c r="W853" s="2" t="s">
        <v>53</v>
      </c>
      <c r="AA853" s="2">
        <v>0</v>
      </c>
      <c r="AB853" s="2">
        <v>0</v>
      </c>
      <c r="AC853" s="2">
        <v>0</v>
      </c>
      <c r="AD853" s="2">
        <v>0</v>
      </c>
      <c r="AE853" s="2">
        <v>0</v>
      </c>
      <c r="AF853" s="2">
        <v>0</v>
      </c>
      <c r="AG853" s="2">
        <v>0</v>
      </c>
      <c r="AH853" s="2">
        <v>0</v>
      </c>
      <c r="AK853" s="2" t="s">
        <v>79</v>
      </c>
    </row>
    <row r="854" spans="1:37" ht="27">
      <c r="A854" s="7" t="s">
        <v>67</v>
      </c>
      <c r="B854" s="5" t="s">
        <v>2065</v>
      </c>
      <c r="C854" s="2" t="s">
        <v>60</v>
      </c>
      <c r="G854" s="2" t="s">
        <v>48</v>
      </c>
      <c r="I854" s="2" t="s">
        <v>49</v>
      </c>
      <c r="R854" s="2" t="s">
        <v>2058</v>
      </c>
      <c r="S854" s="2" t="s">
        <v>51</v>
      </c>
      <c r="U854" s="2" t="s">
        <v>2041</v>
      </c>
      <c r="V854" s="2" t="s">
        <v>2066</v>
      </c>
      <c r="W854" s="2" t="s">
        <v>53</v>
      </c>
      <c r="AA854" s="2">
        <v>0</v>
      </c>
      <c r="AB854" s="2">
        <v>0</v>
      </c>
      <c r="AC854" s="2">
        <v>0</v>
      </c>
      <c r="AD854" s="2">
        <v>0</v>
      </c>
      <c r="AE854" s="2">
        <v>0</v>
      </c>
      <c r="AF854" s="2">
        <v>0</v>
      </c>
      <c r="AG854" s="2">
        <v>0</v>
      </c>
      <c r="AH854" s="2">
        <v>0</v>
      </c>
      <c r="AK854" s="2" t="s">
        <v>79</v>
      </c>
    </row>
    <row r="855" spans="1:37">
      <c r="A855" s="7" t="s">
        <v>67</v>
      </c>
      <c r="B855" s="5" t="s">
        <v>2067</v>
      </c>
      <c r="C855" s="2" t="s">
        <v>60</v>
      </c>
      <c r="G855" s="2" t="s">
        <v>48</v>
      </c>
      <c r="I855" s="2" t="s">
        <v>49</v>
      </c>
      <c r="R855" s="2" t="s">
        <v>2058</v>
      </c>
      <c r="S855" s="2" t="s">
        <v>51</v>
      </c>
      <c r="U855" s="2" t="s">
        <v>158</v>
      </c>
      <c r="V855" s="2" t="s">
        <v>2068</v>
      </c>
      <c r="W855" s="2" t="s">
        <v>53</v>
      </c>
      <c r="AA855" s="2">
        <v>0</v>
      </c>
      <c r="AB855" s="2">
        <v>0</v>
      </c>
      <c r="AC855" s="2">
        <v>0</v>
      </c>
      <c r="AD855" s="2">
        <v>0</v>
      </c>
      <c r="AE855" s="2">
        <v>0</v>
      </c>
      <c r="AF855" s="2">
        <v>0</v>
      </c>
      <c r="AG855" s="2">
        <v>0</v>
      </c>
      <c r="AH855" s="2">
        <v>0</v>
      </c>
      <c r="AK855" s="2" t="s">
        <v>79</v>
      </c>
    </row>
    <row r="856" spans="1:37" ht="27">
      <c r="A856" s="7" t="s">
        <v>67</v>
      </c>
      <c r="B856" s="5" t="s">
        <v>2069</v>
      </c>
      <c r="C856" s="2" t="s">
        <v>60</v>
      </c>
      <c r="G856" s="2" t="s">
        <v>48</v>
      </c>
      <c r="I856" s="2" t="s">
        <v>49</v>
      </c>
      <c r="R856" s="2" t="s">
        <v>2058</v>
      </c>
      <c r="S856" s="2" t="s">
        <v>51</v>
      </c>
      <c r="U856" s="2" t="s">
        <v>2059</v>
      </c>
      <c r="V856" s="2" t="s">
        <v>2070</v>
      </c>
      <c r="W856" s="2" t="s">
        <v>53</v>
      </c>
      <c r="AA856" s="2">
        <v>0</v>
      </c>
      <c r="AB856" s="2">
        <v>0</v>
      </c>
      <c r="AC856" s="2">
        <v>0</v>
      </c>
      <c r="AD856" s="2">
        <v>0</v>
      </c>
      <c r="AE856" s="2">
        <v>0</v>
      </c>
      <c r="AF856" s="2">
        <v>0</v>
      </c>
      <c r="AG856" s="2">
        <v>0</v>
      </c>
      <c r="AH856" s="2">
        <v>0</v>
      </c>
      <c r="AK856" s="2" t="s">
        <v>79</v>
      </c>
    </row>
    <row r="857" spans="1:37" ht="27">
      <c r="A857" s="7" t="s">
        <v>67</v>
      </c>
      <c r="B857" s="5" t="s">
        <v>2071</v>
      </c>
      <c r="C857" s="2" t="s">
        <v>60</v>
      </c>
      <c r="G857" s="2" t="s">
        <v>48</v>
      </c>
      <c r="I857" s="2" t="s">
        <v>49</v>
      </c>
      <c r="R857" s="2" t="s">
        <v>2058</v>
      </c>
      <c r="S857" s="2" t="s">
        <v>51</v>
      </c>
      <c r="V857" s="2" t="s">
        <v>2072</v>
      </c>
      <c r="W857" s="2" t="s">
        <v>53</v>
      </c>
      <c r="AA857" s="2">
        <v>0</v>
      </c>
      <c r="AB857" s="2">
        <v>0</v>
      </c>
      <c r="AC857" s="2">
        <v>0</v>
      </c>
      <c r="AD857" s="2">
        <v>0</v>
      </c>
      <c r="AE857" s="2">
        <v>0</v>
      </c>
      <c r="AF857" s="2">
        <v>0</v>
      </c>
      <c r="AG857" s="2">
        <v>0</v>
      </c>
      <c r="AH857" s="2">
        <v>0</v>
      </c>
      <c r="AK857" s="2" t="s">
        <v>79</v>
      </c>
    </row>
    <row r="858" spans="1:37" ht="27">
      <c r="A858" s="7" t="s">
        <v>67</v>
      </c>
      <c r="B858" s="5" t="s">
        <v>2073</v>
      </c>
      <c r="C858" s="2" t="s">
        <v>60</v>
      </c>
      <c r="G858" s="2" t="s">
        <v>48</v>
      </c>
      <c r="I858" s="2" t="s">
        <v>49</v>
      </c>
      <c r="R858" s="2" t="s">
        <v>2058</v>
      </c>
      <c r="S858" s="2" t="s">
        <v>51</v>
      </c>
      <c r="U858" s="2" t="s">
        <v>158</v>
      </c>
      <c r="V858" s="2" t="s">
        <v>2074</v>
      </c>
      <c r="W858" s="2" t="s">
        <v>53</v>
      </c>
      <c r="AA858" s="2">
        <v>0</v>
      </c>
      <c r="AB858" s="2">
        <v>0</v>
      </c>
      <c r="AC858" s="2">
        <v>0</v>
      </c>
      <c r="AD858" s="2">
        <v>0</v>
      </c>
      <c r="AE858" s="2">
        <v>0</v>
      </c>
      <c r="AF858" s="2">
        <v>0</v>
      </c>
      <c r="AG858" s="2">
        <v>0</v>
      </c>
      <c r="AH858" s="2">
        <v>0</v>
      </c>
      <c r="AK858" s="2" t="s">
        <v>79</v>
      </c>
    </row>
    <row r="859" spans="1:37" ht="27">
      <c r="A859" s="7" t="s">
        <v>67</v>
      </c>
      <c r="B859" s="5" t="s">
        <v>2075</v>
      </c>
      <c r="C859" s="2" t="s">
        <v>60</v>
      </c>
      <c r="G859" s="2" t="s">
        <v>48</v>
      </c>
      <c r="I859" s="2" t="s">
        <v>49</v>
      </c>
      <c r="R859" s="2" t="s">
        <v>2058</v>
      </c>
      <c r="S859" s="2" t="s">
        <v>51</v>
      </c>
      <c r="U859" s="2" t="s">
        <v>151</v>
      </c>
      <c r="V859" s="2" t="s">
        <v>2076</v>
      </c>
      <c r="W859" s="2" t="s">
        <v>53</v>
      </c>
      <c r="AA859" s="2">
        <v>0</v>
      </c>
      <c r="AB859" s="2">
        <v>0</v>
      </c>
      <c r="AC859" s="2">
        <v>0</v>
      </c>
      <c r="AD859" s="2">
        <v>0</v>
      </c>
      <c r="AE859" s="2">
        <v>0</v>
      </c>
      <c r="AF859" s="2">
        <v>0</v>
      </c>
      <c r="AG859" s="2">
        <v>0</v>
      </c>
      <c r="AH859" s="2">
        <v>0</v>
      </c>
      <c r="AK859" s="2" t="s">
        <v>79</v>
      </c>
    </row>
    <row r="860" spans="1:37" ht="27">
      <c r="A860" s="7" t="s">
        <v>67</v>
      </c>
      <c r="B860" s="5" t="s">
        <v>2077</v>
      </c>
      <c r="C860" s="2" t="s">
        <v>60</v>
      </c>
      <c r="G860" s="2" t="s">
        <v>48</v>
      </c>
      <c r="I860" s="2" t="s">
        <v>49</v>
      </c>
      <c r="R860" s="2" t="s">
        <v>2058</v>
      </c>
      <c r="S860" s="2" t="s">
        <v>51</v>
      </c>
      <c r="V860" s="2" t="s">
        <v>2078</v>
      </c>
      <c r="W860" s="2" t="s">
        <v>53</v>
      </c>
      <c r="AA860" s="2">
        <v>0</v>
      </c>
      <c r="AB860" s="2">
        <v>0</v>
      </c>
      <c r="AC860" s="2">
        <v>0</v>
      </c>
      <c r="AD860" s="2">
        <v>0</v>
      </c>
      <c r="AE860" s="2">
        <v>0</v>
      </c>
      <c r="AF860" s="2">
        <v>0</v>
      </c>
      <c r="AG860" s="2">
        <v>0</v>
      </c>
      <c r="AH860" s="2">
        <v>0</v>
      </c>
      <c r="AK860" s="2" t="s">
        <v>79</v>
      </c>
    </row>
    <row r="861" spans="1:37">
      <c r="A861" s="7" t="s">
        <v>58</v>
      </c>
      <c r="B861" s="5" t="s">
        <v>2079</v>
      </c>
      <c r="C861" s="2" t="s">
        <v>60</v>
      </c>
      <c r="F861" s="2" t="s">
        <v>379</v>
      </c>
      <c r="G861" s="2" t="s">
        <v>379</v>
      </c>
      <c r="I861" s="2" t="s">
        <v>127</v>
      </c>
      <c r="J861" s="2" t="s">
        <v>2080</v>
      </c>
      <c r="N861" s="3">
        <v>45870</v>
      </c>
      <c r="S861" s="2" t="s">
        <v>51</v>
      </c>
      <c r="U861" s="2" t="s">
        <v>2081</v>
      </c>
      <c r="V861" s="2" t="s">
        <v>2082</v>
      </c>
      <c r="W861" s="2" t="s">
        <v>53</v>
      </c>
      <c r="AA861" s="2">
        <v>0</v>
      </c>
      <c r="AB861" s="2">
        <v>0</v>
      </c>
      <c r="AC861" s="2">
        <v>0</v>
      </c>
      <c r="AD861" s="2">
        <v>40</v>
      </c>
      <c r="AE861" s="2">
        <v>6</v>
      </c>
      <c r="AF861" s="2">
        <v>3</v>
      </c>
      <c r="AG861" s="2">
        <v>6</v>
      </c>
      <c r="AH861" s="2">
        <v>15</v>
      </c>
      <c r="AI861" s="3">
        <v>45811</v>
      </c>
    </row>
    <row r="862" spans="1:37">
      <c r="A862" s="7" t="s">
        <v>1104</v>
      </c>
      <c r="B862" s="5" t="s">
        <v>2083</v>
      </c>
      <c r="C862" s="2" t="s">
        <v>60</v>
      </c>
      <c r="G862" s="2" t="s">
        <v>379</v>
      </c>
      <c r="I862" s="2" t="s">
        <v>127</v>
      </c>
      <c r="K862" s="2" t="s">
        <v>2084</v>
      </c>
      <c r="R862" s="2" t="s">
        <v>2079</v>
      </c>
      <c r="S862" s="2" t="s">
        <v>51</v>
      </c>
      <c r="V862" s="2" t="s">
        <v>2085</v>
      </c>
      <c r="W862" s="2" t="s">
        <v>362</v>
      </c>
      <c r="AA862" s="2">
        <v>0</v>
      </c>
      <c r="AB862" s="2">
        <v>0</v>
      </c>
      <c r="AC862" s="2">
        <v>0</v>
      </c>
      <c r="AD862" s="2">
        <v>0</v>
      </c>
      <c r="AE862" s="2">
        <v>0</v>
      </c>
      <c r="AF862" s="2">
        <v>0</v>
      </c>
      <c r="AG862" s="2">
        <v>0</v>
      </c>
      <c r="AH862" s="2">
        <v>0</v>
      </c>
    </row>
    <row r="863" spans="1:37">
      <c r="A863" s="7" t="s">
        <v>1104</v>
      </c>
      <c r="B863" s="5" t="s">
        <v>2086</v>
      </c>
      <c r="C863" s="2" t="s">
        <v>60</v>
      </c>
      <c r="G863" s="2" t="s">
        <v>379</v>
      </c>
      <c r="I863" s="2" t="s">
        <v>49</v>
      </c>
      <c r="K863" s="2" t="s">
        <v>2084</v>
      </c>
      <c r="R863" s="2" t="s">
        <v>2079</v>
      </c>
      <c r="S863" s="2" t="s">
        <v>51</v>
      </c>
      <c r="U863" s="2" t="s">
        <v>2087</v>
      </c>
      <c r="V863" s="2" t="s">
        <v>2088</v>
      </c>
      <c r="W863" s="2" t="s">
        <v>362</v>
      </c>
      <c r="AA863" s="2">
        <v>0</v>
      </c>
      <c r="AB863" s="2">
        <v>0</v>
      </c>
      <c r="AC863" s="2">
        <v>0</v>
      </c>
      <c r="AD863" s="2">
        <v>0</v>
      </c>
      <c r="AE863" s="2">
        <v>0</v>
      </c>
      <c r="AF863" s="2">
        <v>0</v>
      </c>
      <c r="AG863" s="2">
        <v>0</v>
      </c>
      <c r="AH863" s="2">
        <v>0</v>
      </c>
    </row>
    <row r="864" spans="1:37">
      <c r="A864" s="7" t="s">
        <v>1104</v>
      </c>
      <c r="B864" s="5" t="s">
        <v>2089</v>
      </c>
      <c r="C864" s="2" t="s">
        <v>60</v>
      </c>
      <c r="G864" s="2" t="s">
        <v>379</v>
      </c>
      <c r="R864" s="2" t="s">
        <v>2079</v>
      </c>
      <c r="S864" s="2" t="s">
        <v>51</v>
      </c>
      <c r="V864" s="2" t="s">
        <v>2090</v>
      </c>
      <c r="W864" s="2" t="s">
        <v>243</v>
      </c>
      <c r="AA864" s="2">
        <v>0</v>
      </c>
      <c r="AB864" s="2">
        <v>0</v>
      </c>
      <c r="AC864" s="2">
        <v>0</v>
      </c>
      <c r="AD864" s="2">
        <v>0</v>
      </c>
      <c r="AE864" s="2">
        <v>0</v>
      </c>
      <c r="AF864" s="2">
        <v>0</v>
      </c>
      <c r="AG864" s="2">
        <v>0</v>
      </c>
      <c r="AH864" s="2">
        <v>0</v>
      </c>
    </row>
    <row r="865" spans="1:37">
      <c r="A865" s="7" t="s">
        <v>1104</v>
      </c>
      <c r="B865" s="5" t="s">
        <v>2091</v>
      </c>
      <c r="C865" s="2" t="s">
        <v>60</v>
      </c>
      <c r="G865" s="2" t="s">
        <v>379</v>
      </c>
      <c r="R865" s="2" t="s">
        <v>2079</v>
      </c>
      <c r="S865" s="2" t="s">
        <v>51</v>
      </c>
      <c r="V865" s="2" t="s">
        <v>2092</v>
      </c>
      <c r="W865" s="2" t="s">
        <v>243</v>
      </c>
      <c r="AA865" s="2">
        <v>0</v>
      </c>
      <c r="AB865" s="2">
        <v>0</v>
      </c>
      <c r="AC865" s="2">
        <v>0</v>
      </c>
      <c r="AD865" s="2">
        <v>0</v>
      </c>
      <c r="AE865" s="2">
        <v>0</v>
      </c>
      <c r="AF865" s="2">
        <v>0</v>
      </c>
      <c r="AG865" s="2">
        <v>0</v>
      </c>
      <c r="AH865" s="2">
        <v>0</v>
      </c>
    </row>
    <row r="866" spans="1:37">
      <c r="A866" s="7" t="s">
        <v>1104</v>
      </c>
      <c r="B866" s="5" t="s">
        <v>2093</v>
      </c>
      <c r="C866" s="2" t="s">
        <v>60</v>
      </c>
      <c r="G866" s="2" t="s">
        <v>379</v>
      </c>
      <c r="R866" s="2" t="s">
        <v>2079</v>
      </c>
      <c r="S866" s="2" t="s">
        <v>51</v>
      </c>
      <c r="V866" s="2" t="s">
        <v>2094</v>
      </c>
      <c r="W866" s="2" t="s">
        <v>243</v>
      </c>
      <c r="AA866" s="2">
        <v>0</v>
      </c>
      <c r="AB866" s="2">
        <v>0</v>
      </c>
      <c r="AC866" s="2">
        <v>0</v>
      </c>
      <c r="AD866" s="2">
        <v>0</v>
      </c>
      <c r="AE866" s="2">
        <v>0</v>
      </c>
      <c r="AF866" s="2">
        <v>0</v>
      </c>
      <c r="AG866" s="2">
        <v>0</v>
      </c>
      <c r="AH866" s="2">
        <v>0</v>
      </c>
    </row>
    <row r="867" spans="1:37">
      <c r="A867" s="7" t="s">
        <v>1104</v>
      </c>
      <c r="B867" s="5" t="s">
        <v>2095</v>
      </c>
      <c r="C867" s="2" t="s">
        <v>60</v>
      </c>
      <c r="G867" s="2" t="s">
        <v>379</v>
      </c>
      <c r="I867" s="2" t="s">
        <v>127</v>
      </c>
      <c r="R867" s="2" t="s">
        <v>2079</v>
      </c>
      <c r="S867" s="2" t="s">
        <v>51</v>
      </c>
      <c r="V867" s="2" t="s">
        <v>2096</v>
      </c>
      <c r="W867" s="2" t="s">
        <v>243</v>
      </c>
      <c r="AA867" s="2">
        <v>0</v>
      </c>
      <c r="AB867" s="2">
        <v>0</v>
      </c>
      <c r="AC867" s="2">
        <v>0</v>
      </c>
      <c r="AD867" s="2">
        <v>0</v>
      </c>
      <c r="AE867" s="2">
        <v>0</v>
      </c>
      <c r="AF867" s="2">
        <v>0</v>
      </c>
      <c r="AG867" s="2">
        <v>0</v>
      </c>
      <c r="AH867" s="2">
        <v>0</v>
      </c>
    </row>
    <row r="868" spans="1:37">
      <c r="A868" s="7" t="s">
        <v>58</v>
      </c>
      <c r="B868" s="5" t="s">
        <v>2097</v>
      </c>
      <c r="C868" s="2" t="s">
        <v>60</v>
      </c>
      <c r="F868" s="2" t="s">
        <v>48</v>
      </c>
      <c r="I868" s="2" t="s">
        <v>49</v>
      </c>
      <c r="S868" s="2" t="s">
        <v>51</v>
      </c>
      <c r="V868" s="2" t="s">
        <v>2098</v>
      </c>
      <c r="W868" s="2" t="s">
        <v>53</v>
      </c>
      <c r="AA868" s="2">
        <v>0</v>
      </c>
      <c r="AB868" s="2">
        <v>0</v>
      </c>
      <c r="AC868" s="2">
        <v>0</v>
      </c>
      <c r="AD868" s="2">
        <v>0</v>
      </c>
      <c r="AE868" s="2">
        <v>4</v>
      </c>
      <c r="AF868" s="2">
        <v>0</v>
      </c>
      <c r="AG868" s="2">
        <v>0</v>
      </c>
      <c r="AH868" s="2">
        <v>4</v>
      </c>
      <c r="AK868" s="2" t="s">
        <v>2099</v>
      </c>
    </row>
    <row r="869" spans="1:37" ht="27">
      <c r="A869" s="7" t="s">
        <v>67</v>
      </c>
      <c r="B869" s="5" t="s">
        <v>2100</v>
      </c>
      <c r="C869" s="2" t="s">
        <v>60</v>
      </c>
      <c r="G869" s="2" t="s">
        <v>48</v>
      </c>
      <c r="I869" s="2" t="s">
        <v>49</v>
      </c>
      <c r="R869" s="2" t="s">
        <v>2097</v>
      </c>
      <c r="S869" s="2" t="s">
        <v>51</v>
      </c>
      <c r="V869" s="2" t="s">
        <v>2101</v>
      </c>
      <c r="W869" s="2" t="s">
        <v>53</v>
      </c>
      <c r="AA869" s="2">
        <v>0</v>
      </c>
      <c r="AB869" s="2">
        <v>0</v>
      </c>
      <c r="AC869" s="2">
        <v>0</v>
      </c>
      <c r="AD869" s="2">
        <v>0</v>
      </c>
      <c r="AE869" s="2">
        <v>0</v>
      </c>
      <c r="AF869" s="2">
        <v>0</v>
      </c>
      <c r="AG869" s="2">
        <v>0</v>
      </c>
      <c r="AH869" s="2">
        <v>0</v>
      </c>
      <c r="AK869" s="2" t="s">
        <v>123</v>
      </c>
    </row>
    <row r="870" spans="1:37" ht="27">
      <c r="A870" s="7" t="s">
        <v>67</v>
      </c>
      <c r="B870" s="5" t="s">
        <v>2102</v>
      </c>
      <c r="C870" s="2" t="s">
        <v>60</v>
      </c>
      <c r="G870" s="2" t="s">
        <v>48</v>
      </c>
      <c r="I870" s="2" t="s">
        <v>49</v>
      </c>
      <c r="R870" s="2" t="s">
        <v>2097</v>
      </c>
      <c r="S870" s="2" t="s">
        <v>51</v>
      </c>
      <c r="V870" s="2" t="s">
        <v>2103</v>
      </c>
      <c r="W870" s="2" t="s">
        <v>53</v>
      </c>
      <c r="AA870" s="2">
        <v>0</v>
      </c>
      <c r="AB870" s="2">
        <v>0</v>
      </c>
      <c r="AC870" s="2">
        <v>0</v>
      </c>
      <c r="AD870" s="2">
        <v>0</v>
      </c>
      <c r="AE870" s="2">
        <v>0</v>
      </c>
      <c r="AF870" s="2">
        <v>0</v>
      </c>
      <c r="AG870" s="2">
        <v>0</v>
      </c>
      <c r="AH870" s="2">
        <v>0</v>
      </c>
      <c r="AK870" s="2" t="s">
        <v>79</v>
      </c>
    </row>
    <row r="871" spans="1:37" ht="27">
      <c r="A871" s="7" t="s">
        <v>67</v>
      </c>
      <c r="B871" s="5" t="s">
        <v>2104</v>
      </c>
      <c r="C871" s="2" t="s">
        <v>60</v>
      </c>
      <c r="G871" s="2" t="s">
        <v>48</v>
      </c>
      <c r="I871" s="2" t="s">
        <v>49</v>
      </c>
      <c r="R871" s="2" t="s">
        <v>2097</v>
      </c>
      <c r="S871" s="2" t="s">
        <v>51</v>
      </c>
      <c r="V871" s="2" t="s">
        <v>2105</v>
      </c>
      <c r="W871" s="2" t="s">
        <v>53</v>
      </c>
      <c r="AA871" s="2">
        <v>0</v>
      </c>
      <c r="AB871" s="2">
        <v>0</v>
      </c>
      <c r="AC871" s="2">
        <v>0</v>
      </c>
      <c r="AD871" s="2">
        <v>0</v>
      </c>
      <c r="AE871" s="2">
        <v>0</v>
      </c>
      <c r="AF871" s="2">
        <v>0</v>
      </c>
      <c r="AG871" s="2">
        <v>0</v>
      </c>
      <c r="AH871" s="2">
        <v>0</v>
      </c>
      <c r="AK871" s="2" t="s">
        <v>172</v>
      </c>
    </row>
    <row r="872" spans="1:37" ht="27">
      <c r="A872" s="7" t="s">
        <v>67</v>
      </c>
      <c r="B872" s="5" t="s">
        <v>2106</v>
      </c>
      <c r="C872" s="2" t="s">
        <v>60</v>
      </c>
      <c r="G872" s="2" t="s">
        <v>48</v>
      </c>
      <c r="I872" s="2" t="s">
        <v>49</v>
      </c>
      <c r="R872" s="2" t="s">
        <v>2097</v>
      </c>
      <c r="S872" s="2" t="s">
        <v>144</v>
      </c>
      <c r="V872" s="2" t="s">
        <v>2107</v>
      </c>
      <c r="W872" s="2" t="s">
        <v>53</v>
      </c>
      <c r="AA872" s="2">
        <v>0</v>
      </c>
      <c r="AB872" s="2">
        <v>0</v>
      </c>
      <c r="AC872" s="2">
        <v>0</v>
      </c>
      <c r="AD872" s="2">
        <v>0</v>
      </c>
      <c r="AE872" s="2">
        <v>0</v>
      </c>
      <c r="AF872" s="2">
        <v>0</v>
      </c>
      <c r="AG872" s="2">
        <v>0</v>
      </c>
      <c r="AH872" s="2">
        <v>0</v>
      </c>
      <c r="AK872" s="2" t="s">
        <v>123</v>
      </c>
    </row>
    <row r="873" spans="1:37">
      <c r="A873" s="7" t="s">
        <v>58</v>
      </c>
      <c r="B873" s="5" t="s">
        <v>2108</v>
      </c>
      <c r="C873" s="2" t="s">
        <v>60</v>
      </c>
      <c r="S873" s="2" t="s">
        <v>51</v>
      </c>
      <c r="U873" s="2" t="s">
        <v>314</v>
      </c>
      <c r="V873" s="2" t="s">
        <v>2109</v>
      </c>
      <c r="W873" s="2" t="s">
        <v>53</v>
      </c>
      <c r="AA873" s="2">
        <v>0</v>
      </c>
      <c r="AB873" s="2">
        <v>0</v>
      </c>
      <c r="AC873" s="2">
        <v>0</v>
      </c>
      <c r="AD873" s="2">
        <v>0</v>
      </c>
      <c r="AE873" s="2">
        <v>0</v>
      </c>
      <c r="AF873" s="2">
        <v>0</v>
      </c>
      <c r="AG873" s="2">
        <v>0</v>
      </c>
      <c r="AH873" s="2">
        <v>0</v>
      </c>
      <c r="AK873" s="2" t="s">
        <v>91</v>
      </c>
    </row>
    <row r="874" spans="1:37">
      <c r="A874" s="7" t="s">
        <v>58</v>
      </c>
      <c r="B874" s="5" t="s">
        <v>2110</v>
      </c>
      <c r="C874" s="2" t="s">
        <v>60</v>
      </c>
      <c r="F874" s="2" t="s">
        <v>109</v>
      </c>
      <c r="I874" s="2" t="s">
        <v>726</v>
      </c>
      <c r="J874" s="2" t="s">
        <v>2111</v>
      </c>
      <c r="N874" s="3">
        <v>46113</v>
      </c>
      <c r="S874" s="2" t="s">
        <v>51</v>
      </c>
      <c r="T874" s="2" t="s">
        <v>2112</v>
      </c>
      <c r="U874" s="2" t="s">
        <v>402</v>
      </c>
      <c r="V874" s="2" t="s">
        <v>2113</v>
      </c>
      <c r="W874" s="2" t="s">
        <v>53</v>
      </c>
      <c r="AA874" s="2">
        <v>0</v>
      </c>
      <c r="AB874" s="2">
        <v>0</v>
      </c>
      <c r="AC874" s="2">
        <v>0</v>
      </c>
      <c r="AD874" s="2">
        <v>19.149999999999999</v>
      </c>
      <c r="AE874" s="2">
        <v>29</v>
      </c>
      <c r="AF874" s="2">
        <v>9</v>
      </c>
      <c r="AG874" s="2">
        <v>9</v>
      </c>
      <c r="AH874" s="2">
        <v>47</v>
      </c>
      <c r="AK874" s="2" t="s">
        <v>79</v>
      </c>
    </row>
    <row r="875" spans="1:37">
      <c r="A875" s="7" t="s">
        <v>1104</v>
      </c>
      <c r="B875" s="5" t="s">
        <v>2114</v>
      </c>
      <c r="C875" s="2" t="s">
        <v>60</v>
      </c>
      <c r="G875" s="2" t="s">
        <v>1129</v>
      </c>
      <c r="I875" s="2" t="s">
        <v>127</v>
      </c>
      <c r="K875" s="2" t="s">
        <v>2115</v>
      </c>
      <c r="R875" s="2" t="s">
        <v>2110</v>
      </c>
      <c r="S875" s="2" t="s">
        <v>51</v>
      </c>
      <c r="U875" s="2" t="s">
        <v>2116</v>
      </c>
      <c r="V875" s="2" t="s">
        <v>2117</v>
      </c>
      <c r="W875" s="2" t="s">
        <v>243</v>
      </c>
      <c r="AA875" s="2">
        <v>0</v>
      </c>
      <c r="AB875" s="2">
        <v>0</v>
      </c>
      <c r="AC875" s="2">
        <v>0</v>
      </c>
      <c r="AD875" s="2">
        <v>0</v>
      </c>
      <c r="AE875" s="2">
        <v>0</v>
      </c>
      <c r="AF875" s="2">
        <v>0</v>
      </c>
      <c r="AG875" s="2">
        <v>0</v>
      </c>
      <c r="AH875" s="2">
        <v>0</v>
      </c>
      <c r="AK875" s="2" t="s">
        <v>2118</v>
      </c>
    </row>
    <row r="876" spans="1:37">
      <c r="A876" s="7" t="s">
        <v>1104</v>
      </c>
      <c r="B876" s="5" t="s">
        <v>2119</v>
      </c>
      <c r="C876" s="2" t="s">
        <v>60</v>
      </c>
      <c r="H876" s="2" t="s">
        <v>410</v>
      </c>
      <c r="K876" s="2" t="s">
        <v>2120</v>
      </c>
      <c r="R876" s="2" t="s">
        <v>2110</v>
      </c>
      <c r="S876" s="2" t="s">
        <v>99</v>
      </c>
      <c r="U876" s="2" t="s">
        <v>380</v>
      </c>
      <c r="V876" s="2" t="s">
        <v>2121</v>
      </c>
      <c r="W876" s="2" t="s">
        <v>362</v>
      </c>
      <c r="AA876" s="2">
        <v>0</v>
      </c>
      <c r="AB876" s="2">
        <v>0</v>
      </c>
      <c r="AC876" s="2">
        <v>0</v>
      </c>
      <c r="AD876" s="2">
        <v>0</v>
      </c>
      <c r="AE876" s="2">
        <v>0</v>
      </c>
      <c r="AF876" s="2">
        <v>0</v>
      </c>
      <c r="AG876" s="2">
        <v>0</v>
      </c>
      <c r="AH876" s="2">
        <v>0</v>
      </c>
      <c r="AK876" s="2" t="s">
        <v>263</v>
      </c>
    </row>
    <row r="877" spans="1:37" ht="27">
      <c r="A877" s="7" t="s">
        <v>1104</v>
      </c>
      <c r="B877" s="5" t="s">
        <v>2122</v>
      </c>
      <c r="C877" s="2" t="s">
        <v>60</v>
      </c>
      <c r="H877" s="2" t="s">
        <v>410</v>
      </c>
      <c r="K877" s="2" t="s">
        <v>2123</v>
      </c>
      <c r="R877" s="2" t="s">
        <v>2110</v>
      </c>
      <c r="S877" s="2" t="s">
        <v>99</v>
      </c>
      <c r="U877" s="2" t="s">
        <v>402</v>
      </c>
      <c r="V877" s="2" t="s">
        <v>2124</v>
      </c>
      <c r="W877" s="2" t="s">
        <v>362</v>
      </c>
      <c r="AA877" s="2">
        <v>0</v>
      </c>
      <c r="AB877" s="2">
        <v>0</v>
      </c>
      <c r="AC877" s="2">
        <v>0</v>
      </c>
      <c r="AD877" s="2">
        <v>0</v>
      </c>
      <c r="AE877" s="2">
        <v>0</v>
      </c>
      <c r="AF877" s="2">
        <v>0</v>
      </c>
      <c r="AG877" s="2">
        <v>0</v>
      </c>
      <c r="AH877" s="2">
        <v>0</v>
      </c>
      <c r="AK877" s="2" t="s">
        <v>263</v>
      </c>
    </row>
    <row r="878" spans="1:37">
      <c r="A878" s="7" t="s">
        <v>1104</v>
      </c>
      <c r="B878" s="5" t="s">
        <v>2125</v>
      </c>
      <c r="C878" s="2" t="s">
        <v>60</v>
      </c>
      <c r="H878" s="2" t="s">
        <v>410</v>
      </c>
      <c r="K878" s="2" t="s">
        <v>2123</v>
      </c>
      <c r="R878" s="2" t="s">
        <v>2110</v>
      </c>
      <c r="S878" s="2" t="s">
        <v>99</v>
      </c>
      <c r="U878" s="2" t="s">
        <v>380</v>
      </c>
      <c r="V878" s="2" t="s">
        <v>2126</v>
      </c>
      <c r="W878" s="2" t="s">
        <v>362</v>
      </c>
      <c r="AA878" s="2">
        <v>0</v>
      </c>
      <c r="AB878" s="2">
        <v>0</v>
      </c>
      <c r="AC878" s="2">
        <v>0</v>
      </c>
      <c r="AD878" s="2">
        <v>0</v>
      </c>
      <c r="AE878" s="2">
        <v>0</v>
      </c>
      <c r="AF878" s="2">
        <v>0</v>
      </c>
      <c r="AG878" s="2">
        <v>0</v>
      </c>
      <c r="AH878" s="2">
        <v>0</v>
      </c>
      <c r="AK878" s="2" t="s">
        <v>263</v>
      </c>
    </row>
    <row r="879" spans="1:37" ht="27">
      <c r="A879" s="7" t="s">
        <v>1104</v>
      </c>
      <c r="B879" s="5" t="s">
        <v>2127</v>
      </c>
      <c r="C879" s="2" t="s">
        <v>60</v>
      </c>
      <c r="G879" s="2" t="s">
        <v>1129</v>
      </c>
      <c r="I879" s="2" t="s">
        <v>77</v>
      </c>
      <c r="O879" s="3">
        <v>45541</v>
      </c>
      <c r="R879" s="2" t="s">
        <v>2110</v>
      </c>
      <c r="S879" s="2" t="s">
        <v>99</v>
      </c>
      <c r="T879" s="2" t="s">
        <v>261</v>
      </c>
      <c r="U879" s="2" t="s">
        <v>81</v>
      </c>
      <c r="V879" s="2" t="s">
        <v>2128</v>
      </c>
      <c r="W879" s="2" t="s">
        <v>53</v>
      </c>
      <c r="AA879" s="2">
        <v>0</v>
      </c>
      <c r="AB879" s="2">
        <v>0</v>
      </c>
      <c r="AC879" s="2">
        <v>0</v>
      </c>
      <c r="AD879" s="2">
        <v>0</v>
      </c>
      <c r="AE879" s="2">
        <v>0</v>
      </c>
      <c r="AF879" s="2">
        <v>0</v>
      </c>
      <c r="AG879" s="2">
        <v>0</v>
      </c>
      <c r="AH879" s="2">
        <v>0</v>
      </c>
      <c r="AK879" s="2" t="s">
        <v>2129</v>
      </c>
    </row>
    <row r="880" spans="1:37" ht="27">
      <c r="A880" s="7" t="s">
        <v>1104</v>
      </c>
      <c r="B880" s="5" t="s">
        <v>2130</v>
      </c>
      <c r="C880" s="2" t="s">
        <v>60</v>
      </c>
      <c r="G880" s="2" t="s">
        <v>1129</v>
      </c>
      <c r="I880" s="2" t="s">
        <v>77</v>
      </c>
      <c r="K880" s="2" t="s">
        <v>1154</v>
      </c>
      <c r="O880" s="3">
        <v>45541</v>
      </c>
      <c r="R880" s="2" t="s">
        <v>2110</v>
      </c>
      <c r="S880" s="2" t="s">
        <v>99</v>
      </c>
      <c r="T880" s="2" t="s">
        <v>261</v>
      </c>
      <c r="U880" s="2" t="s">
        <v>2131</v>
      </c>
      <c r="V880" s="2" t="s">
        <v>2132</v>
      </c>
      <c r="W880" s="2" t="s">
        <v>53</v>
      </c>
      <c r="AA880" s="2">
        <v>0</v>
      </c>
      <c r="AB880" s="2">
        <v>0</v>
      </c>
      <c r="AC880" s="2">
        <v>0</v>
      </c>
      <c r="AD880" s="2">
        <v>0</v>
      </c>
      <c r="AE880" s="2">
        <v>0</v>
      </c>
      <c r="AF880" s="2">
        <v>0</v>
      </c>
      <c r="AG880" s="2">
        <v>0</v>
      </c>
      <c r="AH880" s="2">
        <v>0</v>
      </c>
      <c r="AK880" s="2" t="s">
        <v>2133</v>
      </c>
    </row>
    <row r="881" spans="1:37" ht="27">
      <c r="A881" s="7" t="s">
        <v>1104</v>
      </c>
      <c r="B881" s="5" t="s">
        <v>2134</v>
      </c>
      <c r="C881" s="2" t="s">
        <v>60</v>
      </c>
      <c r="G881" s="2" t="s">
        <v>1129</v>
      </c>
      <c r="I881" s="2" t="s">
        <v>77</v>
      </c>
      <c r="O881" s="3">
        <v>45541</v>
      </c>
      <c r="R881" s="2" t="s">
        <v>2110</v>
      </c>
      <c r="S881" s="2" t="s">
        <v>99</v>
      </c>
      <c r="T881" s="2" t="s">
        <v>261</v>
      </c>
      <c r="U881" s="2" t="s">
        <v>81</v>
      </c>
      <c r="V881" s="2" t="s">
        <v>2135</v>
      </c>
      <c r="W881" s="2" t="s">
        <v>53</v>
      </c>
      <c r="AA881" s="2">
        <v>0</v>
      </c>
      <c r="AB881" s="2">
        <v>0</v>
      </c>
      <c r="AC881" s="2">
        <v>0</v>
      </c>
      <c r="AD881" s="2">
        <v>0</v>
      </c>
      <c r="AE881" s="2">
        <v>0</v>
      </c>
      <c r="AF881" s="2">
        <v>0</v>
      </c>
      <c r="AG881" s="2">
        <v>0</v>
      </c>
      <c r="AH881" s="2">
        <v>0</v>
      </c>
      <c r="AK881" s="2" t="s">
        <v>2136</v>
      </c>
    </row>
    <row r="882" spans="1:37" ht="27">
      <c r="A882" s="7" t="s">
        <v>1104</v>
      </c>
      <c r="B882" s="5" t="s">
        <v>2137</v>
      </c>
      <c r="C882" s="2" t="s">
        <v>60</v>
      </c>
      <c r="G882" s="2" t="s">
        <v>379</v>
      </c>
      <c r="H882" s="2" t="s">
        <v>49</v>
      </c>
      <c r="O882" s="3">
        <v>45541</v>
      </c>
      <c r="R882" s="2" t="s">
        <v>2110</v>
      </c>
      <c r="S882" s="2" t="s">
        <v>99</v>
      </c>
      <c r="T882" s="2" t="s">
        <v>261</v>
      </c>
      <c r="U882" s="2" t="s">
        <v>1350</v>
      </c>
      <c r="V882" s="2" t="s">
        <v>2138</v>
      </c>
      <c r="W882" s="2" t="s">
        <v>243</v>
      </c>
      <c r="AA882" s="2">
        <v>0</v>
      </c>
      <c r="AB882" s="2">
        <v>0</v>
      </c>
      <c r="AC882" s="2">
        <v>0</v>
      </c>
      <c r="AD882" s="2">
        <v>0</v>
      </c>
      <c r="AE882" s="2">
        <v>0</v>
      </c>
      <c r="AF882" s="2">
        <v>0</v>
      </c>
      <c r="AG882" s="2">
        <v>0</v>
      </c>
      <c r="AH882" s="2">
        <v>0</v>
      </c>
      <c r="AJ882" s="3">
        <v>45461</v>
      </c>
      <c r="AK882" s="2" t="s">
        <v>468</v>
      </c>
    </row>
    <row r="883" spans="1:37" ht="27">
      <c r="A883" s="7" t="s">
        <v>1104</v>
      </c>
      <c r="B883" s="5" t="s">
        <v>2139</v>
      </c>
      <c r="C883" s="2" t="s">
        <v>60</v>
      </c>
      <c r="G883" s="2" t="s">
        <v>48</v>
      </c>
      <c r="I883" s="2" t="s">
        <v>77</v>
      </c>
      <c r="R883" s="2" t="s">
        <v>2110</v>
      </c>
      <c r="S883" s="2" t="s">
        <v>144</v>
      </c>
      <c r="U883" s="2" t="s">
        <v>574</v>
      </c>
      <c r="V883" s="2" t="s">
        <v>2140</v>
      </c>
      <c r="W883" s="2" t="s">
        <v>53</v>
      </c>
      <c r="AA883" s="2">
        <v>0</v>
      </c>
      <c r="AB883" s="2">
        <v>0</v>
      </c>
      <c r="AC883" s="2">
        <v>0</v>
      </c>
      <c r="AD883" s="2">
        <v>0</v>
      </c>
      <c r="AE883" s="2">
        <v>0</v>
      </c>
      <c r="AF883" s="2">
        <v>0</v>
      </c>
      <c r="AG883" s="2">
        <v>0</v>
      </c>
      <c r="AH883" s="2">
        <v>0</v>
      </c>
      <c r="AK883" s="2" t="s">
        <v>1305</v>
      </c>
    </row>
    <row r="884" spans="1:37">
      <c r="A884" s="7" t="s">
        <v>1104</v>
      </c>
      <c r="B884" s="5" t="s">
        <v>2141</v>
      </c>
      <c r="C884" s="2" t="s">
        <v>60</v>
      </c>
      <c r="G884" s="2" t="s">
        <v>48</v>
      </c>
      <c r="I884" s="2" t="s">
        <v>77</v>
      </c>
      <c r="K884" s="2" t="s">
        <v>2142</v>
      </c>
      <c r="O884" s="3">
        <v>45541</v>
      </c>
      <c r="R884" s="2" t="s">
        <v>2110</v>
      </c>
      <c r="S884" s="2" t="s">
        <v>99</v>
      </c>
      <c r="T884" s="2" t="s">
        <v>261</v>
      </c>
      <c r="U884" s="2" t="s">
        <v>2143</v>
      </c>
      <c r="V884" s="2" t="s">
        <v>2144</v>
      </c>
      <c r="W884" s="2" t="s">
        <v>53</v>
      </c>
      <c r="AA884" s="2">
        <v>0</v>
      </c>
      <c r="AB884" s="2">
        <v>0</v>
      </c>
      <c r="AC884" s="2">
        <v>0</v>
      </c>
      <c r="AD884" s="2">
        <v>0</v>
      </c>
      <c r="AE884" s="2">
        <v>0</v>
      </c>
      <c r="AF884" s="2">
        <v>0</v>
      </c>
      <c r="AG884" s="2">
        <v>0</v>
      </c>
      <c r="AH884" s="2">
        <v>0</v>
      </c>
      <c r="AK884" s="2" t="s">
        <v>1305</v>
      </c>
    </row>
    <row r="885" spans="1:37" ht="27">
      <c r="A885" s="7" t="s">
        <v>1104</v>
      </c>
      <c r="B885" s="5" t="s">
        <v>2145</v>
      </c>
      <c r="C885" s="2" t="s">
        <v>60</v>
      </c>
      <c r="G885" s="2" t="s">
        <v>48</v>
      </c>
      <c r="I885" s="2" t="s">
        <v>77</v>
      </c>
      <c r="K885" s="2" t="s">
        <v>2146</v>
      </c>
      <c r="O885" s="3">
        <v>45541</v>
      </c>
      <c r="R885" s="2" t="s">
        <v>2110</v>
      </c>
      <c r="S885" s="2" t="s">
        <v>99</v>
      </c>
      <c r="T885" s="2" t="s">
        <v>261</v>
      </c>
      <c r="U885" s="2" t="s">
        <v>2147</v>
      </c>
      <c r="V885" s="2" t="s">
        <v>2148</v>
      </c>
      <c r="W885" s="2" t="s">
        <v>53</v>
      </c>
      <c r="AA885" s="2">
        <v>0</v>
      </c>
      <c r="AB885" s="2">
        <v>0</v>
      </c>
      <c r="AC885" s="2">
        <v>0</v>
      </c>
      <c r="AD885" s="2">
        <v>0</v>
      </c>
      <c r="AE885" s="2">
        <v>0</v>
      </c>
      <c r="AF885" s="2">
        <v>0</v>
      </c>
      <c r="AG885" s="2">
        <v>0</v>
      </c>
      <c r="AH885" s="2">
        <v>0</v>
      </c>
      <c r="AK885" s="2" t="s">
        <v>2149</v>
      </c>
    </row>
    <row r="886" spans="1:37">
      <c r="A886" s="7" t="s">
        <v>1104</v>
      </c>
      <c r="B886" s="5" t="s">
        <v>2150</v>
      </c>
      <c r="C886" s="2" t="s">
        <v>60</v>
      </c>
      <c r="G886" s="2" t="s">
        <v>48</v>
      </c>
      <c r="I886" s="2" t="s">
        <v>77</v>
      </c>
      <c r="K886" s="2" t="s">
        <v>2151</v>
      </c>
      <c r="O886" s="3">
        <v>45541</v>
      </c>
      <c r="R886" s="2" t="s">
        <v>2110</v>
      </c>
      <c r="S886" s="2" t="s">
        <v>99</v>
      </c>
      <c r="U886" s="2" t="s">
        <v>2152</v>
      </c>
      <c r="V886" s="2" t="s">
        <v>2153</v>
      </c>
      <c r="W886" s="2" t="s">
        <v>53</v>
      </c>
      <c r="AA886" s="2">
        <v>0</v>
      </c>
      <c r="AB886" s="2">
        <v>0</v>
      </c>
      <c r="AC886" s="2">
        <v>0</v>
      </c>
      <c r="AD886" s="2">
        <v>0</v>
      </c>
      <c r="AE886" s="2">
        <v>0</v>
      </c>
      <c r="AF886" s="2">
        <v>0</v>
      </c>
      <c r="AG886" s="2">
        <v>0</v>
      </c>
      <c r="AH886" s="2">
        <v>0</v>
      </c>
      <c r="AK886" s="2" t="s">
        <v>1242</v>
      </c>
    </row>
    <row r="887" spans="1:37">
      <c r="A887" s="7" t="s">
        <v>1104</v>
      </c>
      <c r="B887" s="5" t="s">
        <v>2154</v>
      </c>
      <c r="C887" s="2" t="s">
        <v>60</v>
      </c>
      <c r="G887" s="2" t="s">
        <v>1129</v>
      </c>
      <c r="H887" s="2" t="s">
        <v>49</v>
      </c>
      <c r="I887" s="2" t="s">
        <v>49</v>
      </c>
      <c r="K887" s="2" t="s">
        <v>2155</v>
      </c>
      <c r="R887" s="2" t="s">
        <v>2110</v>
      </c>
      <c r="S887" s="2" t="s">
        <v>99</v>
      </c>
      <c r="U887" s="2" t="s">
        <v>1149</v>
      </c>
      <c r="V887" s="2" t="s">
        <v>2156</v>
      </c>
      <c r="W887" s="2" t="s">
        <v>53</v>
      </c>
      <c r="AA887" s="2">
        <v>0</v>
      </c>
      <c r="AB887" s="2">
        <v>0</v>
      </c>
      <c r="AC887" s="2">
        <v>0</v>
      </c>
      <c r="AD887" s="2">
        <v>0</v>
      </c>
      <c r="AE887" s="2">
        <v>0</v>
      </c>
      <c r="AF887" s="2">
        <v>0</v>
      </c>
      <c r="AG887" s="2">
        <v>0</v>
      </c>
      <c r="AH887" s="2">
        <v>0</v>
      </c>
      <c r="AK887" s="2" t="s">
        <v>1242</v>
      </c>
    </row>
    <row r="888" spans="1:37">
      <c r="A888" s="7" t="s">
        <v>1104</v>
      </c>
      <c r="B888" s="5" t="s">
        <v>2157</v>
      </c>
      <c r="C888" s="2" t="s">
        <v>60</v>
      </c>
      <c r="G888" s="2" t="s">
        <v>48</v>
      </c>
      <c r="I888" s="2" t="s">
        <v>127</v>
      </c>
      <c r="R888" s="2" t="s">
        <v>2110</v>
      </c>
      <c r="S888" s="2" t="s">
        <v>99</v>
      </c>
      <c r="U888" s="2" t="s">
        <v>2158</v>
      </c>
      <c r="V888" s="2" t="s">
        <v>2159</v>
      </c>
      <c r="W888" s="2" t="s">
        <v>53</v>
      </c>
      <c r="AA888" s="2">
        <v>0</v>
      </c>
      <c r="AB888" s="2">
        <v>0</v>
      </c>
      <c r="AC888" s="2">
        <v>0</v>
      </c>
      <c r="AD888" s="2">
        <v>0</v>
      </c>
      <c r="AE888" s="2">
        <v>0</v>
      </c>
      <c r="AF888" s="2">
        <v>0</v>
      </c>
      <c r="AG888" s="2">
        <v>0</v>
      </c>
      <c r="AH888" s="2">
        <v>0</v>
      </c>
      <c r="AK888" s="2" t="s">
        <v>1305</v>
      </c>
    </row>
    <row r="889" spans="1:37">
      <c r="A889" s="7" t="s">
        <v>1104</v>
      </c>
      <c r="B889" s="5" t="s">
        <v>2160</v>
      </c>
      <c r="C889" s="2" t="s">
        <v>60</v>
      </c>
      <c r="G889" s="2" t="s">
        <v>48</v>
      </c>
      <c r="I889" s="2" t="s">
        <v>127</v>
      </c>
      <c r="R889" s="2" t="s">
        <v>2110</v>
      </c>
      <c r="S889" s="2" t="s">
        <v>99</v>
      </c>
      <c r="U889" s="2" t="s">
        <v>2161</v>
      </c>
      <c r="V889" s="2" t="s">
        <v>2162</v>
      </c>
      <c r="W889" s="2" t="s">
        <v>53</v>
      </c>
      <c r="AA889" s="2">
        <v>0</v>
      </c>
      <c r="AB889" s="2">
        <v>0</v>
      </c>
      <c r="AC889" s="2">
        <v>0</v>
      </c>
      <c r="AD889" s="2">
        <v>0</v>
      </c>
      <c r="AE889" s="2">
        <v>0</v>
      </c>
      <c r="AF889" s="2">
        <v>0</v>
      </c>
      <c r="AG889" s="2">
        <v>0</v>
      </c>
      <c r="AH889" s="2">
        <v>0</v>
      </c>
      <c r="AK889" s="2" t="s">
        <v>1305</v>
      </c>
    </row>
    <row r="890" spans="1:37" ht="27">
      <c r="A890" s="7" t="s">
        <v>1104</v>
      </c>
      <c r="B890" s="5" t="s">
        <v>2163</v>
      </c>
      <c r="C890" s="2" t="s">
        <v>60</v>
      </c>
      <c r="G890" s="2" t="s">
        <v>1129</v>
      </c>
      <c r="I890" s="2" t="s">
        <v>127</v>
      </c>
      <c r="K890" s="2" t="s">
        <v>2164</v>
      </c>
      <c r="R890" s="2" t="s">
        <v>2110</v>
      </c>
      <c r="S890" s="2" t="s">
        <v>330</v>
      </c>
      <c r="T890" s="2" t="s">
        <v>1229</v>
      </c>
      <c r="U890" s="2" t="s">
        <v>2165</v>
      </c>
      <c r="V890" s="2" t="s">
        <v>2166</v>
      </c>
      <c r="W890" s="2" t="s">
        <v>455</v>
      </c>
      <c r="AA890" s="2">
        <v>0</v>
      </c>
      <c r="AB890" s="2">
        <v>0</v>
      </c>
      <c r="AC890" s="2">
        <v>0</v>
      </c>
      <c r="AD890" s="2">
        <v>0</v>
      </c>
      <c r="AE890" s="2">
        <v>0</v>
      </c>
      <c r="AF890" s="2">
        <v>0</v>
      </c>
      <c r="AG890" s="2">
        <v>0</v>
      </c>
      <c r="AH890" s="2">
        <v>0</v>
      </c>
      <c r="AK890" s="2" t="s">
        <v>1142</v>
      </c>
    </row>
    <row r="891" spans="1:37">
      <c r="A891" s="7" t="s">
        <v>1104</v>
      </c>
      <c r="B891" s="5" t="s">
        <v>2167</v>
      </c>
      <c r="C891" s="2" t="s">
        <v>60</v>
      </c>
      <c r="G891" s="2" t="s">
        <v>1129</v>
      </c>
      <c r="K891" s="2" t="s">
        <v>240</v>
      </c>
      <c r="O891" s="3">
        <v>45541</v>
      </c>
      <c r="R891" s="2" t="s">
        <v>2110</v>
      </c>
      <c r="S891" s="2" t="s">
        <v>99</v>
      </c>
      <c r="T891" s="2" t="s">
        <v>261</v>
      </c>
      <c r="U891" s="2" t="s">
        <v>2168</v>
      </c>
      <c r="V891" s="2" t="s">
        <v>2169</v>
      </c>
      <c r="W891" s="2" t="s">
        <v>311</v>
      </c>
      <c r="AA891" s="2">
        <v>0</v>
      </c>
      <c r="AB891" s="2">
        <v>0</v>
      </c>
      <c r="AC891" s="2">
        <v>0</v>
      </c>
      <c r="AD891" s="2">
        <v>0</v>
      </c>
      <c r="AE891" s="2">
        <v>0</v>
      </c>
      <c r="AF891" s="2">
        <v>0</v>
      </c>
      <c r="AG891" s="2">
        <v>0</v>
      </c>
      <c r="AH891" s="2">
        <v>0</v>
      </c>
      <c r="AJ891" s="3">
        <v>45460</v>
      </c>
      <c r="AK891" s="2" t="s">
        <v>1193</v>
      </c>
    </row>
    <row r="892" spans="1:37" ht="27">
      <c r="A892" s="7" t="s">
        <v>1104</v>
      </c>
      <c r="B892" s="5" t="s">
        <v>2170</v>
      </c>
      <c r="C892" s="2" t="s">
        <v>60</v>
      </c>
      <c r="G892" s="2" t="s">
        <v>379</v>
      </c>
      <c r="H892" s="2" t="s">
        <v>49</v>
      </c>
      <c r="K892" s="2" t="s">
        <v>388</v>
      </c>
      <c r="O892" s="3">
        <v>45541</v>
      </c>
      <c r="R892" s="2" t="s">
        <v>2110</v>
      </c>
      <c r="S892" s="2" t="s">
        <v>99</v>
      </c>
      <c r="T892" s="2" t="s">
        <v>261</v>
      </c>
      <c r="U892" s="2" t="s">
        <v>2171</v>
      </c>
      <c r="V892" s="2" t="s">
        <v>2172</v>
      </c>
      <c r="W892" s="2" t="s">
        <v>311</v>
      </c>
      <c r="AA892" s="2">
        <v>0</v>
      </c>
      <c r="AB892" s="2">
        <v>0</v>
      </c>
      <c r="AC892" s="2">
        <v>0</v>
      </c>
      <c r="AD892" s="2">
        <v>0</v>
      </c>
      <c r="AE892" s="2">
        <v>0</v>
      </c>
      <c r="AF892" s="2">
        <v>0</v>
      </c>
      <c r="AG892" s="2">
        <v>0</v>
      </c>
      <c r="AH892" s="2">
        <v>0</v>
      </c>
      <c r="AJ892" s="3">
        <v>45461</v>
      </c>
      <c r="AK892" s="2" t="s">
        <v>1242</v>
      </c>
    </row>
    <row r="893" spans="1:37" ht="27">
      <c r="A893" s="7" t="s">
        <v>1104</v>
      </c>
      <c r="B893" s="5" t="s">
        <v>2173</v>
      </c>
      <c r="C893" s="2" t="s">
        <v>60</v>
      </c>
      <c r="G893" s="2" t="s">
        <v>379</v>
      </c>
      <c r="H893" s="2" t="s">
        <v>49</v>
      </c>
      <c r="K893" s="2" t="s">
        <v>240</v>
      </c>
      <c r="O893" s="3">
        <v>45541</v>
      </c>
      <c r="R893" s="2" t="s">
        <v>2110</v>
      </c>
      <c r="S893" s="2" t="s">
        <v>99</v>
      </c>
      <c r="T893" s="2" t="s">
        <v>261</v>
      </c>
      <c r="U893" s="2" t="s">
        <v>2174</v>
      </c>
      <c r="V893" s="2" t="s">
        <v>2175</v>
      </c>
      <c r="W893" s="2" t="s">
        <v>243</v>
      </c>
      <c r="AA893" s="2">
        <v>0</v>
      </c>
      <c r="AB893" s="2">
        <v>0</v>
      </c>
      <c r="AC893" s="2">
        <v>0</v>
      </c>
      <c r="AD893" s="2">
        <v>0</v>
      </c>
      <c r="AE893" s="2">
        <v>0</v>
      </c>
      <c r="AF893" s="2">
        <v>0</v>
      </c>
      <c r="AG893" s="2">
        <v>0</v>
      </c>
      <c r="AH893" s="2">
        <v>0</v>
      </c>
      <c r="AJ893" s="3">
        <v>45461</v>
      </c>
      <c r="AK893" s="2" t="s">
        <v>259</v>
      </c>
    </row>
    <row r="894" spans="1:37">
      <c r="A894" s="7" t="s">
        <v>67</v>
      </c>
      <c r="B894" s="5" t="s">
        <v>2176</v>
      </c>
      <c r="C894" s="2" t="s">
        <v>60</v>
      </c>
      <c r="G894" s="2" t="s">
        <v>48</v>
      </c>
      <c r="I894" s="2" t="s">
        <v>127</v>
      </c>
      <c r="R894" s="2" t="s">
        <v>2110</v>
      </c>
      <c r="S894" s="2" t="s">
        <v>51</v>
      </c>
      <c r="T894" s="2" t="s">
        <v>2112</v>
      </c>
      <c r="V894" s="2" t="s">
        <v>2177</v>
      </c>
      <c r="W894" s="2" t="s">
        <v>53</v>
      </c>
      <c r="AA894" s="2">
        <v>0</v>
      </c>
      <c r="AB894" s="2">
        <v>0</v>
      </c>
      <c r="AC894" s="2">
        <v>0</v>
      </c>
      <c r="AD894" s="2">
        <v>0</v>
      </c>
      <c r="AE894" s="2">
        <v>0</v>
      </c>
      <c r="AF894" s="2">
        <v>0</v>
      </c>
      <c r="AG894" s="2">
        <v>0</v>
      </c>
      <c r="AH894" s="2">
        <v>0</v>
      </c>
      <c r="AK894" s="2" t="s">
        <v>79</v>
      </c>
    </row>
    <row r="895" spans="1:37">
      <c r="A895" s="7" t="s">
        <v>1104</v>
      </c>
      <c r="B895" s="5" t="s">
        <v>2178</v>
      </c>
      <c r="C895" s="2" t="s">
        <v>60</v>
      </c>
      <c r="G895" s="2" t="s">
        <v>379</v>
      </c>
      <c r="H895" s="2" t="s">
        <v>49</v>
      </c>
      <c r="K895" s="2" t="s">
        <v>240</v>
      </c>
      <c r="O895" s="3">
        <v>45541</v>
      </c>
      <c r="R895" s="2" t="s">
        <v>2110</v>
      </c>
      <c r="S895" s="2" t="s">
        <v>99</v>
      </c>
      <c r="T895" s="2" t="s">
        <v>261</v>
      </c>
      <c r="U895" s="2" t="s">
        <v>2174</v>
      </c>
      <c r="V895" s="2" t="s">
        <v>2179</v>
      </c>
      <c r="W895" s="2" t="s">
        <v>243</v>
      </c>
      <c r="AA895" s="2">
        <v>0</v>
      </c>
      <c r="AB895" s="2">
        <v>0</v>
      </c>
      <c r="AC895" s="2">
        <v>0</v>
      </c>
      <c r="AD895" s="2">
        <v>0</v>
      </c>
      <c r="AE895" s="2">
        <v>0</v>
      </c>
      <c r="AF895" s="2">
        <v>0</v>
      </c>
      <c r="AG895" s="2">
        <v>0</v>
      </c>
      <c r="AH895" s="2">
        <v>0</v>
      </c>
      <c r="AJ895" s="3">
        <v>45461</v>
      </c>
      <c r="AK895" s="2" t="s">
        <v>2180</v>
      </c>
    </row>
    <row r="896" spans="1:37" ht="27">
      <c r="A896" s="7" t="s">
        <v>1104</v>
      </c>
      <c r="B896" s="5" t="s">
        <v>2181</v>
      </c>
      <c r="C896" s="2" t="s">
        <v>60</v>
      </c>
      <c r="G896" s="2" t="s">
        <v>48</v>
      </c>
      <c r="I896" s="2" t="s">
        <v>49</v>
      </c>
      <c r="R896" s="2" t="s">
        <v>2110</v>
      </c>
      <c r="S896" s="2" t="s">
        <v>51</v>
      </c>
      <c r="U896" s="2" t="s">
        <v>2182</v>
      </c>
      <c r="V896" s="2" t="s">
        <v>2183</v>
      </c>
      <c r="W896" s="2" t="s">
        <v>53</v>
      </c>
      <c r="AA896" s="2">
        <v>0</v>
      </c>
      <c r="AB896" s="2">
        <v>0</v>
      </c>
      <c r="AC896" s="2">
        <v>0</v>
      </c>
      <c r="AD896" s="2">
        <v>0</v>
      </c>
      <c r="AE896" s="2">
        <v>0</v>
      </c>
      <c r="AF896" s="2">
        <v>0</v>
      </c>
      <c r="AG896" s="2">
        <v>0</v>
      </c>
      <c r="AH896" s="2">
        <v>0</v>
      </c>
      <c r="AK896" s="2" t="s">
        <v>263</v>
      </c>
    </row>
    <row r="897" spans="1:37">
      <c r="A897" s="7" t="s">
        <v>1104</v>
      </c>
      <c r="B897" s="5" t="s">
        <v>2184</v>
      </c>
      <c r="C897" s="2" t="s">
        <v>60</v>
      </c>
      <c r="G897" s="2" t="s">
        <v>1129</v>
      </c>
      <c r="I897" s="2" t="s">
        <v>49</v>
      </c>
      <c r="R897" s="2" t="s">
        <v>2110</v>
      </c>
      <c r="S897" s="2" t="s">
        <v>144</v>
      </c>
      <c r="U897" s="2" t="s">
        <v>2185</v>
      </c>
      <c r="V897" s="2" t="s">
        <v>2186</v>
      </c>
      <c r="W897" s="2" t="s">
        <v>311</v>
      </c>
      <c r="AA897" s="2">
        <v>0</v>
      </c>
      <c r="AB897" s="2">
        <v>0</v>
      </c>
      <c r="AC897" s="2">
        <v>0</v>
      </c>
      <c r="AD897" s="2">
        <v>0</v>
      </c>
      <c r="AE897" s="2">
        <v>0</v>
      </c>
      <c r="AF897" s="2">
        <v>0</v>
      </c>
      <c r="AG897" s="2">
        <v>0</v>
      </c>
      <c r="AH897" s="2">
        <v>0</v>
      </c>
      <c r="AK897" s="2" t="s">
        <v>263</v>
      </c>
    </row>
    <row r="898" spans="1:37">
      <c r="A898" s="7" t="s">
        <v>1104</v>
      </c>
      <c r="B898" s="5" t="s">
        <v>2187</v>
      </c>
      <c r="C898" s="2" t="s">
        <v>60</v>
      </c>
      <c r="G898" s="2" t="s">
        <v>48</v>
      </c>
      <c r="H898" s="2" t="s">
        <v>410</v>
      </c>
      <c r="I898" s="2" t="s">
        <v>127</v>
      </c>
      <c r="K898" s="2" t="s">
        <v>2188</v>
      </c>
      <c r="R898" s="2" t="s">
        <v>2110</v>
      </c>
      <c r="S898" s="2" t="s">
        <v>51</v>
      </c>
      <c r="U898" s="2" t="s">
        <v>81</v>
      </c>
      <c r="V898" s="2" t="s">
        <v>2189</v>
      </c>
      <c r="W898" s="2" t="s">
        <v>1292</v>
      </c>
      <c r="AA898" s="2">
        <v>0</v>
      </c>
      <c r="AB898" s="2">
        <v>0</v>
      </c>
      <c r="AC898" s="2">
        <v>0</v>
      </c>
      <c r="AD898" s="2">
        <v>0</v>
      </c>
      <c r="AE898" s="2">
        <v>0</v>
      </c>
      <c r="AF898" s="2">
        <v>0</v>
      </c>
      <c r="AG898" s="2">
        <v>0</v>
      </c>
      <c r="AH898" s="2">
        <v>0</v>
      </c>
      <c r="AK898" s="2" t="s">
        <v>2136</v>
      </c>
    </row>
    <row r="899" spans="1:37">
      <c r="A899" s="7" t="s">
        <v>1104</v>
      </c>
      <c r="B899" s="5" t="s">
        <v>2190</v>
      </c>
      <c r="C899" s="2" t="s">
        <v>60</v>
      </c>
      <c r="G899" s="2" t="s">
        <v>48</v>
      </c>
      <c r="H899" s="2" t="s">
        <v>98</v>
      </c>
      <c r="I899" s="2" t="s">
        <v>127</v>
      </c>
      <c r="K899" s="2" t="s">
        <v>240</v>
      </c>
      <c r="R899" s="2" t="s">
        <v>2110</v>
      </c>
      <c r="S899" s="2" t="s">
        <v>51</v>
      </c>
      <c r="U899" s="2" t="s">
        <v>1240</v>
      </c>
      <c r="V899" s="2" t="s">
        <v>2191</v>
      </c>
      <c r="W899" s="2" t="s">
        <v>455</v>
      </c>
      <c r="AA899" s="2">
        <v>0</v>
      </c>
      <c r="AB899" s="2">
        <v>0</v>
      </c>
      <c r="AC899" s="2">
        <v>0</v>
      </c>
      <c r="AD899" s="2">
        <v>0</v>
      </c>
      <c r="AE899" s="2">
        <v>0</v>
      </c>
      <c r="AF899" s="2">
        <v>0</v>
      </c>
      <c r="AG899" s="2">
        <v>0</v>
      </c>
      <c r="AH899" s="2">
        <v>0</v>
      </c>
      <c r="AK899" s="2" t="s">
        <v>1242</v>
      </c>
    </row>
    <row r="900" spans="1:37">
      <c r="A900" s="7" t="s">
        <v>1104</v>
      </c>
      <c r="B900" s="5" t="s">
        <v>2192</v>
      </c>
      <c r="C900" s="2" t="s">
        <v>60</v>
      </c>
      <c r="G900" s="2" t="s">
        <v>48</v>
      </c>
      <c r="H900" s="2" t="s">
        <v>616</v>
      </c>
      <c r="I900" s="2" t="s">
        <v>127</v>
      </c>
      <c r="K900" s="2" t="s">
        <v>2193</v>
      </c>
      <c r="R900" s="2" t="s">
        <v>2110</v>
      </c>
      <c r="S900" s="2" t="s">
        <v>51</v>
      </c>
      <c r="U900" s="2" t="s">
        <v>1146</v>
      </c>
      <c r="V900" s="2" t="s">
        <v>2194</v>
      </c>
      <c r="W900" s="2" t="s">
        <v>455</v>
      </c>
      <c r="AA900" s="2">
        <v>0</v>
      </c>
      <c r="AB900" s="2">
        <v>0</v>
      </c>
      <c r="AC900" s="2">
        <v>0</v>
      </c>
      <c r="AD900" s="2">
        <v>0</v>
      </c>
      <c r="AE900" s="2">
        <v>0</v>
      </c>
      <c r="AF900" s="2">
        <v>0</v>
      </c>
      <c r="AG900" s="2">
        <v>0</v>
      </c>
      <c r="AH900" s="2">
        <v>0</v>
      </c>
      <c r="AK900" s="2" t="s">
        <v>468</v>
      </c>
    </row>
    <row r="901" spans="1:37">
      <c r="A901" s="7" t="s">
        <v>1104</v>
      </c>
      <c r="B901" s="5" t="s">
        <v>2195</v>
      </c>
      <c r="C901" s="2" t="s">
        <v>60</v>
      </c>
      <c r="G901" s="2" t="s">
        <v>48</v>
      </c>
      <c r="I901" s="2" t="s">
        <v>127</v>
      </c>
      <c r="R901" s="2" t="s">
        <v>2110</v>
      </c>
      <c r="S901" s="2" t="s">
        <v>51</v>
      </c>
      <c r="U901" s="2" t="s">
        <v>2196</v>
      </c>
      <c r="V901" s="2" t="s">
        <v>2197</v>
      </c>
      <c r="W901" s="2" t="s">
        <v>53</v>
      </c>
      <c r="AA901" s="2">
        <v>0</v>
      </c>
      <c r="AB901" s="2">
        <v>0</v>
      </c>
      <c r="AC901" s="2">
        <v>0</v>
      </c>
      <c r="AD901" s="2">
        <v>0</v>
      </c>
      <c r="AE901" s="2">
        <v>0</v>
      </c>
      <c r="AF901" s="2">
        <v>0</v>
      </c>
      <c r="AG901" s="2">
        <v>0</v>
      </c>
      <c r="AH901" s="2">
        <v>0</v>
      </c>
      <c r="AK901" s="2" t="s">
        <v>1305</v>
      </c>
    </row>
    <row r="902" spans="1:37">
      <c r="A902" s="7" t="s">
        <v>1104</v>
      </c>
      <c r="B902" s="5" t="s">
        <v>2198</v>
      </c>
      <c r="C902" s="2" t="s">
        <v>60</v>
      </c>
      <c r="G902" s="2" t="s">
        <v>1129</v>
      </c>
      <c r="I902" s="2" t="s">
        <v>49</v>
      </c>
      <c r="R902" s="2" t="s">
        <v>2110</v>
      </c>
      <c r="S902" s="2" t="s">
        <v>51</v>
      </c>
      <c r="U902" s="2" t="s">
        <v>2199</v>
      </c>
      <c r="V902" s="2" t="s">
        <v>2200</v>
      </c>
      <c r="W902" s="2" t="s">
        <v>53</v>
      </c>
      <c r="AA902" s="2">
        <v>0</v>
      </c>
      <c r="AB902" s="2">
        <v>0</v>
      </c>
      <c r="AC902" s="2">
        <v>0</v>
      </c>
      <c r="AD902" s="2">
        <v>0</v>
      </c>
      <c r="AE902" s="2">
        <v>0</v>
      </c>
      <c r="AF902" s="2">
        <v>0</v>
      </c>
      <c r="AG902" s="2">
        <v>0</v>
      </c>
      <c r="AH902" s="2">
        <v>0</v>
      </c>
      <c r="AK902" s="2" t="s">
        <v>263</v>
      </c>
    </row>
    <row r="903" spans="1:37" ht="27">
      <c r="A903" s="7" t="s">
        <v>1104</v>
      </c>
      <c r="B903" s="5" t="s">
        <v>2201</v>
      </c>
      <c r="C903" s="2" t="s">
        <v>60</v>
      </c>
      <c r="G903" s="2" t="s">
        <v>1129</v>
      </c>
      <c r="I903" s="2" t="s">
        <v>49</v>
      </c>
      <c r="R903" s="2" t="s">
        <v>2110</v>
      </c>
      <c r="S903" s="2" t="s">
        <v>51</v>
      </c>
      <c r="U903" s="2" t="s">
        <v>2199</v>
      </c>
      <c r="V903" s="2" t="s">
        <v>2202</v>
      </c>
      <c r="W903" s="2" t="s">
        <v>311</v>
      </c>
      <c r="AA903" s="2">
        <v>0</v>
      </c>
      <c r="AB903" s="2">
        <v>0</v>
      </c>
      <c r="AC903" s="2">
        <v>0</v>
      </c>
      <c r="AD903" s="2">
        <v>0</v>
      </c>
      <c r="AE903" s="2">
        <v>0</v>
      </c>
      <c r="AF903" s="2">
        <v>0</v>
      </c>
      <c r="AG903" s="2">
        <v>0</v>
      </c>
      <c r="AH903" s="2">
        <v>0</v>
      </c>
      <c r="AK903" s="2" t="s">
        <v>263</v>
      </c>
    </row>
    <row r="904" spans="1:37">
      <c r="A904" s="7" t="s">
        <v>1104</v>
      </c>
      <c r="B904" s="5" t="s">
        <v>2203</v>
      </c>
      <c r="C904" s="2" t="s">
        <v>60</v>
      </c>
      <c r="G904" s="2" t="s">
        <v>1129</v>
      </c>
      <c r="I904" s="2" t="s">
        <v>49</v>
      </c>
      <c r="R904" s="2" t="s">
        <v>2110</v>
      </c>
      <c r="S904" s="2" t="s">
        <v>51</v>
      </c>
      <c r="U904" s="2" t="s">
        <v>2185</v>
      </c>
      <c r="V904" s="2" t="s">
        <v>2204</v>
      </c>
      <c r="W904" s="2" t="s">
        <v>53</v>
      </c>
      <c r="AA904" s="2">
        <v>0</v>
      </c>
      <c r="AB904" s="2">
        <v>0</v>
      </c>
      <c r="AC904" s="2">
        <v>0</v>
      </c>
      <c r="AD904" s="2">
        <v>0</v>
      </c>
      <c r="AE904" s="2">
        <v>0</v>
      </c>
      <c r="AF904" s="2">
        <v>0</v>
      </c>
      <c r="AG904" s="2">
        <v>0</v>
      </c>
      <c r="AH904" s="2">
        <v>0</v>
      </c>
      <c r="AK904" s="2" t="s">
        <v>79</v>
      </c>
    </row>
    <row r="905" spans="1:37">
      <c r="A905" s="7" t="s">
        <v>1104</v>
      </c>
      <c r="B905" s="5" t="s">
        <v>2205</v>
      </c>
      <c r="C905" s="2" t="s">
        <v>60</v>
      </c>
      <c r="G905" s="2" t="s">
        <v>1129</v>
      </c>
      <c r="I905" s="2" t="s">
        <v>49</v>
      </c>
      <c r="R905" s="2" t="s">
        <v>2110</v>
      </c>
      <c r="S905" s="2" t="s">
        <v>51</v>
      </c>
      <c r="U905" s="2" t="s">
        <v>2206</v>
      </c>
      <c r="V905" s="2" t="s">
        <v>2207</v>
      </c>
      <c r="W905" s="2" t="s">
        <v>53</v>
      </c>
      <c r="AA905" s="2">
        <v>0</v>
      </c>
      <c r="AB905" s="2">
        <v>0</v>
      </c>
      <c r="AC905" s="2">
        <v>0</v>
      </c>
      <c r="AD905" s="2">
        <v>0</v>
      </c>
      <c r="AE905" s="2">
        <v>0</v>
      </c>
      <c r="AF905" s="2">
        <v>0</v>
      </c>
      <c r="AG905" s="2">
        <v>0</v>
      </c>
      <c r="AH905" s="2">
        <v>0</v>
      </c>
      <c r="AK905" s="2" t="s">
        <v>2208</v>
      </c>
    </row>
    <row r="906" spans="1:37">
      <c r="A906" s="7" t="s">
        <v>1104</v>
      </c>
      <c r="B906" s="5" t="s">
        <v>2209</v>
      </c>
      <c r="C906" s="2" t="s">
        <v>60</v>
      </c>
      <c r="G906" s="2" t="s">
        <v>1129</v>
      </c>
      <c r="I906" s="2" t="s">
        <v>49</v>
      </c>
      <c r="K906" s="2" t="s">
        <v>2115</v>
      </c>
      <c r="R906" s="2" t="s">
        <v>2110</v>
      </c>
      <c r="S906" s="2" t="s">
        <v>51</v>
      </c>
      <c r="U906" s="2" t="s">
        <v>2210</v>
      </c>
      <c r="V906" s="2" t="s">
        <v>2211</v>
      </c>
      <c r="W906" s="2" t="s">
        <v>53</v>
      </c>
      <c r="AA906" s="2">
        <v>0</v>
      </c>
      <c r="AB906" s="2">
        <v>0</v>
      </c>
      <c r="AC906" s="2">
        <v>0</v>
      </c>
      <c r="AD906" s="2">
        <v>0</v>
      </c>
      <c r="AE906" s="2">
        <v>0</v>
      </c>
      <c r="AF906" s="2">
        <v>0</v>
      </c>
      <c r="AG906" s="2">
        <v>0</v>
      </c>
      <c r="AH906" s="2">
        <v>0</v>
      </c>
      <c r="AK906" s="2" t="s">
        <v>2212</v>
      </c>
    </row>
    <row r="907" spans="1:37" ht="27">
      <c r="A907" s="7" t="s">
        <v>1104</v>
      </c>
      <c r="B907" s="5" t="s">
        <v>2213</v>
      </c>
      <c r="C907" s="2" t="s">
        <v>60</v>
      </c>
      <c r="G907" s="2" t="s">
        <v>1129</v>
      </c>
      <c r="I907" s="2" t="s">
        <v>49</v>
      </c>
      <c r="R907" s="2" t="s">
        <v>2110</v>
      </c>
      <c r="S907" s="2" t="s">
        <v>51</v>
      </c>
      <c r="U907" s="2" t="s">
        <v>2214</v>
      </c>
      <c r="V907" s="2" t="s">
        <v>2215</v>
      </c>
      <c r="W907" s="2" t="s">
        <v>53</v>
      </c>
      <c r="AA907" s="2">
        <v>0</v>
      </c>
      <c r="AB907" s="2">
        <v>0</v>
      </c>
      <c r="AC907" s="2">
        <v>0</v>
      </c>
      <c r="AD907" s="2">
        <v>0</v>
      </c>
      <c r="AE907" s="2">
        <v>0</v>
      </c>
      <c r="AF907" s="2">
        <v>0</v>
      </c>
      <c r="AG907" s="2">
        <v>0</v>
      </c>
      <c r="AH907" s="2">
        <v>0</v>
      </c>
      <c r="AK907" s="2" t="s">
        <v>79</v>
      </c>
    </row>
    <row r="908" spans="1:37" ht="27">
      <c r="A908" s="7" t="s">
        <v>1104</v>
      </c>
      <c r="B908" s="5" t="s">
        <v>2216</v>
      </c>
      <c r="C908" s="2" t="s">
        <v>60</v>
      </c>
      <c r="G908" s="2" t="s">
        <v>1129</v>
      </c>
      <c r="I908" s="2" t="s">
        <v>49</v>
      </c>
      <c r="R908" s="2" t="s">
        <v>2110</v>
      </c>
      <c r="S908" s="2" t="s">
        <v>51</v>
      </c>
      <c r="U908" s="2" t="s">
        <v>1149</v>
      </c>
      <c r="V908" s="2" t="s">
        <v>2217</v>
      </c>
      <c r="W908" s="2" t="s">
        <v>53</v>
      </c>
      <c r="AA908" s="2">
        <v>0</v>
      </c>
      <c r="AB908" s="2">
        <v>0</v>
      </c>
      <c r="AC908" s="2">
        <v>0</v>
      </c>
      <c r="AD908" s="2">
        <v>0</v>
      </c>
      <c r="AE908" s="2">
        <v>0</v>
      </c>
      <c r="AF908" s="2">
        <v>0</v>
      </c>
      <c r="AG908" s="2">
        <v>0</v>
      </c>
      <c r="AH908" s="2">
        <v>0</v>
      </c>
      <c r="AK908" s="2" t="s">
        <v>1246</v>
      </c>
    </row>
    <row r="909" spans="1:37" ht="27">
      <c r="A909" s="7" t="s">
        <v>1104</v>
      </c>
      <c r="B909" s="5" t="s">
        <v>2218</v>
      </c>
      <c r="C909" s="2" t="s">
        <v>60</v>
      </c>
      <c r="G909" s="2" t="s">
        <v>1129</v>
      </c>
      <c r="I909" s="2" t="s">
        <v>49</v>
      </c>
      <c r="R909" s="2" t="s">
        <v>2110</v>
      </c>
      <c r="S909" s="2" t="s">
        <v>51</v>
      </c>
      <c r="U909" s="2" t="s">
        <v>1170</v>
      </c>
      <c r="V909" s="2" t="s">
        <v>2219</v>
      </c>
      <c r="W909" s="2" t="s">
        <v>53</v>
      </c>
      <c r="AA909" s="2">
        <v>0</v>
      </c>
      <c r="AB909" s="2">
        <v>0</v>
      </c>
      <c r="AC909" s="2">
        <v>0</v>
      </c>
      <c r="AD909" s="2">
        <v>0</v>
      </c>
      <c r="AE909" s="2">
        <v>0</v>
      </c>
      <c r="AF909" s="2">
        <v>0</v>
      </c>
      <c r="AG909" s="2">
        <v>0</v>
      </c>
      <c r="AH909" s="2">
        <v>0</v>
      </c>
      <c r="AK909" s="2" t="s">
        <v>1246</v>
      </c>
    </row>
    <row r="910" spans="1:37">
      <c r="A910" s="7" t="s">
        <v>1104</v>
      </c>
      <c r="B910" s="5" t="s">
        <v>2220</v>
      </c>
      <c r="C910" s="2" t="s">
        <v>60</v>
      </c>
      <c r="G910" s="2" t="s">
        <v>48</v>
      </c>
      <c r="H910" s="2" t="s">
        <v>410</v>
      </c>
      <c r="I910" s="2" t="s">
        <v>127</v>
      </c>
      <c r="K910" s="2" t="s">
        <v>2221</v>
      </c>
      <c r="R910" s="2" t="s">
        <v>2110</v>
      </c>
      <c r="S910" s="2" t="s">
        <v>51</v>
      </c>
      <c r="U910" s="2" t="s">
        <v>367</v>
      </c>
      <c r="V910" s="2" t="s">
        <v>2222</v>
      </c>
      <c r="W910" s="2" t="s">
        <v>53</v>
      </c>
      <c r="AA910" s="2">
        <v>0</v>
      </c>
      <c r="AB910" s="2">
        <v>0</v>
      </c>
      <c r="AC910" s="2">
        <v>0</v>
      </c>
      <c r="AD910" s="2">
        <v>0</v>
      </c>
      <c r="AE910" s="2">
        <v>0</v>
      </c>
      <c r="AF910" s="2">
        <v>0</v>
      </c>
      <c r="AG910" s="2">
        <v>0</v>
      </c>
      <c r="AH910" s="2">
        <v>0</v>
      </c>
      <c r="AK910" s="2" t="s">
        <v>263</v>
      </c>
    </row>
    <row r="911" spans="1:37">
      <c r="A911" s="7" t="s">
        <v>1104</v>
      </c>
      <c r="B911" s="5" t="s">
        <v>2223</v>
      </c>
      <c r="C911" s="2" t="s">
        <v>60</v>
      </c>
      <c r="G911" s="2" t="s">
        <v>48</v>
      </c>
      <c r="K911" s="2" t="s">
        <v>2224</v>
      </c>
      <c r="R911" s="2" t="s">
        <v>2110</v>
      </c>
      <c r="S911" s="2" t="s">
        <v>51</v>
      </c>
      <c r="U911" s="2" t="s">
        <v>1240</v>
      </c>
      <c r="V911" s="2" t="s">
        <v>2225</v>
      </c>
      <c r="W911" s="2" t="s">
        <v>53</v>
      </c>
      <c r="AA911" s="2">
        <v>0</v>
      </c>
      <c r="AB911" s="2">
        <v>0</v>
      </c>
      <c r="AC911" s="2">
        <v>0</v>
      </c>
      <c r="AD911" s="2">
        <v>0</v>
      </c>
      <c r="AE911" s="2">
        <v>0</v>
      </c>
      <c r="AF911" s="2">
        <v>0</v>
      </c>
      <c r="AG911" s="2">
        <v>0</v>
      </c>
      <c r="AH911" s="2">
        <v>0</v>
      </c>
      <c r="AK911" s="2" t="s">
        <v>1242</v>
      </c>
    </row>
    <row r="912" spans="1:37">
      <c r="A912" s="7" t="s">
        <v>1104</v>
      </c>
      <c r="B912" s="5" t="s">
        <v>2226</v>
      </c>
      <c r="C912" s="2" t="s">
        <v>60</v>
      </c>
      <c r="H912" s="2" t="s">
        <v>603</v>
      </c>
      <c r="I912" s="2" t="s">
        <v>603</v>
      </c>
      <c r="K912" s="2" t="s">
        <v>604</v>
      </c>
      <c r="R912" s="2" t="s">
        <v>2110</v>
      </c>
      <c r="S912" s="2" t="s">
        <v>51</v>
      </c>
      <c r="U912" s="2" t="s">
        <v>81</v>
      </c>
      <c r="V912" s="2" t="s">
        <v>2227</v>
      </c>
      <c r="W912" s="2" t="s">
        <v>362</v>
      </c>
      <c r="AA912" s="2">
        <v>0</v>
      </c>
      <c r="AB912" s="2">
        <v>0</v>
      </c>
      <c r="AC912" s="2">
        <v>0</v>
      </c>
      <c r="AD912" s="2">
        <v>0</v>
      </c>
      <c r="AE912" s="2">
        <v>0</v>
      </c>
      <c r="AF912" s="2">
        <v>0</v>
      </c>
      <c r="AG912" s="2">
        <v>0</v>
      </c>
      <c r="AH912" s="2">
        <v>0</v>
      </c>
    </row>
    <row r="913" spans="1:37">
      <c r="A913" s="7" t="s">
        <v>58</v>
      </c>
      <c r="B913" s="5" t="s">
        <v>2228</v>
      </c>
      <c r="C913" s="2" t="s">
        <v>60</v>
      </c>
      <c r="D913" s="2" t="s">
        <v>2229</v>
      </c>
      <c r="F913" s="2" t="s">
        <v>359</v>
      </c>
      <c r="G913" s="2" t="s">
        <v>379</v>
      </c>
      <c r="I913" s="2" t="s">
        <v>127</v>
      </c>
      <c r="J913" s="2" t="s">
        <v>2230</v>
      </c>
      <c r="N913" s="3">
        <v>46113</v>
      </c>
      <c r="S913" s="2" t="s">
        <v>51</v>
      </c>
      <c r="U913" s="2" t="s">
        <v>2231</v>
      </c>
      <c r="V913" s="2" t="s">
        <v>2232</v>
      </c>
      <c r="W913" s="2" t="s">
        <v>53</v>
      </c>
      <c r="AA913" s="2">
        <v>0</v>
      </c>
      <c r="AB913" s="2">
        <v>0</v>
      </c>
      <c r="AC913" s="2">
        <v>0</v>
      </c>
      <c r="AD913" s="2">
        <v>49.28</v>
      </c>
      <c r="AE913" s="2">
        <v>63</v>
      </c>
      <c r="AF913" s="2">
        <v>7</v>
      </c>
      <c r="AG913" s="2">
        <v>68</v>
      </c>
      <c r="AH913" s="2">
        <v>138</v>
      </c>
      <c r="AI913" s="3">
        <v>45558</v>
      </c>
    </row>
    <row r="914" spans="1:37">
      <c r="A914" s="7" t="s">
        <v>1104</v>
      </c>
      <c r="B914" s="5" t="s">
        <v>2233</v>
      </c>
      <c r="C914" s="2" t="s">
        <v>60</v>
      </c>
      <c r="G914" s="2" t="s">
        <v>48</v>
      </c>
      <c r="I914" s="2" t="s">
        <v>49</v>
      </c>
      <c r="R914" s="2" t="s">
        <v>2228</v>
      </c>
      <c r="S914" s="2" t="s">
        <v>51</v>
      </c>
      <c r="V914" s="2" t="s">
        <v>2234</v>
      </c>
      <c r="W914" s="2" t="s">
        <v>53</v>
      </c>
      <c r="AA914" s="2">
        <v>0</v>
      </c>
      <c r="AB914" s="2">
        <v>0</v>
      </c>
      <c r="AC914" s="2">
        <v>0</v>
      </c>
      <c r="AD914" s="2">
        <v>0</v>
      </c>
      <c r="AE914" s="2">
        <v>0</v>
      </c>
      <c r="AF914" s="2">
        <v>0</v>
      </c>
      <c r="AG914" s="2">
        <v>0</v>
      </c>
      <c r="AH914" s="2">
        <v>0</v>
      </c>
    </row>
    <row r="915" spans="1:37">
      <c r="A915" s="7" t="s">
        <v>1104</v>
      </c>
      <c r="B915" s="5" t="s">
        <v>2235</v>
      </c>
      <c r="C915" s="2" t="s">
        <v>60</v>
      </c>
      <c r="E915" s="2" t="s">
        <v>2229</v>
      </c>
      <c r="G915" s="2" t="s">
        <v>48</v>
      </c>
      <c r="I915" s="2" t="s">
        <v>49</v>
      </c>
      <c r="O915" s="3">
        <v>45571</v>
      </c>
      <c r="R915" s="2" t="s">
        <v>2228</v>
      </c>
      <c r="S915" s="2" t="s">
        <v>51</v>
      </c>
      <c r="U915" s="2" t="s">
        <v>2059</v>
      </c>
      <c r="V915" s="2" t="s">
        <v>2236</v>
      </c>
      <c r="W915" s="2" t="s">
        <v>53</v>
      </c>
      <c r="AA915" s="2">
        <v>0</v>
      </c>
      <c r="AB915" s="2">
        <v>0</v>
      </c>
      <c r="AC915" s="2">
        <v>0</v>
      </c>
      <c r="AD915" s="2">
        <v>0</v>
      </c>
      <c r="AE915" s="2">
        <v>0</v>
      </c>
      <c r="AF915" s="2">
        <v>0</v>
      </c>
      <c r="AG915" s="2">
        <v>0</v>
      </c>
      <c r="AH915" s="2">
        <v>0</v>
      </c>
      <c r="AJ915" s="3">
        <v>45558</v>
      </c>
      <c r="AK915" s="2" t="s">
        <v>79</v>
      </c>
    </row>
    <row r="916" spans="1:37" ht="27">
      <c r="A916" s="7" t="s">
        <v>1104</v>
      </c>
      <c r="B916" s="5" t="s">
        <v>2237</v>
      </c>
      <c r="C916" s="2" t="s">
        <v>60</v>
      </c>
      <c r="E916" s="2" t="s">
        <v>2229</v>
      </c>
      <c r="G916" s="2" t="s">
        <v>48</v>
      </c>
      <c r="I916" s="2" t="s">
        <v>49</v>
      </c>
      <c r="R916" s="2" t="s">
        <v>2228</v>
      </c>
      <c r="S916" s="2" t="s">
        <v>51</v>
      </c>
      <c r="U916" s="2" t="s">
        <v>2059</v>
      </c>
      <c r="V916" s="2" t="s">
        <v>2238</v>
      </c>
      <c r="W916" s="2" t="s">
        <v>53</v>
      </c>
      <c r="AA916" s="2">
        <v>0</v>
      </c>
      <c r="AB916" s="2">
        <v>0</v>
      </c>
      <c r="AC916" s="2">
        <v>0</v>
      </c>
      <c r="AD916" s="2">
        <v>0</v>
      </c>
      <c r="AE916" s="2">
        <v>0</v>
      </c>
      <c r="AF916" s="2">
        <v>0</v>
      </c>
      <c r="AG916" s="2">
        <v>0</v>
      </c>
      <c r="AH916" s="2">
        <v>0</v>
      </c>
      <c r="AK916" s="2" t="s">
        <v>79</v>
      </c>
    </row>
    <row r="917" spans="1:37" ht="27">
      <c r="A917" s="7" t="s">
        <v>1104</v>
      </c>
      <c r="B917" s="5" t="s">
        <v>2239</v>
      </c>
      <c r="C917" s="2" t="s">
        <v>60</v>
      </c>
      <c r="E917" s="2" t="s">
        <v>2229</v>
      </c>
      <c r="G917" s="2" t="s">
        <v>48</v>
      </c>
      <c r="I917" s="2" t="s">
        <v>49</v>
      </c>
      <c r="R917" s="2" t="s">
        <v>2228</v>
      </c>
      <c r="S917" s="2" t="s">
        <v>51</v>
      </c>
      <c r="U917" s="2" t="s">
        <v>2035</v>
      </c>
      <c r="V917" s="2" t="s">
        <v>2240</v>
      </c>
      <c r="W917" s="2" t="s">
        <v>53</v>
      </c>
      <c r="AA917" s="2">
        <v>0</v>
      </c>
      <c r="AB917" s="2">
        <v>0</v>
      </c>
      <c r="AC917" s="2">
        <v>0</v>
      </c>
      <c r="AD917" s="2">
        <v>0</v>
      </c>
      <c r="AE917" s="2">
        <v>0</v>
      </c>
      <c r="AF917" s="2">
        <v>0</v>
      </c>
      <c r="AG917" s="2">
        <v>0</v>
      </c>
      <c r="AH917" s="2">
        <v>0</v>
      </c>
      <c r="AK917" s="2" t="s">
        <v>79</v>
      </c>
    </row>
    <row r="918" spans="1:37" ht="27">
      <c r="A918" s="7" t="s">
        <v>1104</v>
      </c>
      <c r="B918" s="5" t="s">
        <v>2241</v>
      </c>
      <c r="C918" s="2" t="s">
        <v>60</v>
      </c>
      <c r="E918" s="2" t="s">
        <v>2229</v>
      </c>
      <c r="G918" s="2" t="s">
        <v>48</v>
      </c>
      <c r="H918" s="2" t="s">
        <v>616</v>
      </c>
      <c r="I918" s="2" t="s">
        <v>49</v>
      </c>
      <c r="K918" s="2" t="s">
        <v>2242</v>
      </c>
      <c r="R918" s="2" t="s">
        <v>2228</v>
      </c>
      <c r="S918" s="2" t="s">
        <v>99</v>
      </c>
      <c r="U918" s="2" t="s">
        <v>121</v>
      </c>
      <c r="V918" s="2" t="s">
        <v>2243</v>
      </c>
      <c r="W918" s="2" t="s">
        <v>362</v>
      </c>
      <c r="AA918" s="2">
        <v>0</v>
      </c>
      <c r="AB918" s="2">
        <v>0</v>
      </c>
      <c r="AC918" s="2">
        <v>0</v>
      </c>
      <c r="AD918" s="2">
        <v>0</v>
      </c>
      <c r="AE918" s="2">
        <v>0</v>
      </c>
      <c r="AF918" s="2">
        <v>0</v>
      </c>
      <c r="AG918" s="2">
        <v>0</v>
      </c>
      <c r="AH918" s="2">
        <v>0</v>
      </c>
      <c r="AK918" s="2" t="s">
        <v>123</v>
      </c>
    </row>
    <row r="919" spans="1:37">
      <c r="A919" s="7" t="s">
        <v>1104</v>
      </c>
      <c r="B919" s="5" t="s">
        <v>2244</v>
      </c>
      <c r="C919" s="2" t="s">
        <v>60</v>
      </c>
      <c r="E919" s="2" t="s">
        <v>2229</v>
      </c>
      <c r="G919" s="2" t="s">
        <v>48</v>
      </c>
      <c r="I919" s="2" t="s">
        <v>49</v>
      </c>
      <c r="K919" s="2" t="s">
        <v>240</v>
      </c>
      <c r="R919" s="2" t="s">
        <v>2228</v>
      </c>
      <c r="S919" s="2" t="s">
        <v>51</v>
      </c>
      <c r="U919" s="2" t="s">
        <v>121</v>
      </c>
      <c r="V919" s="2" t="s">
        <v>2245</v>
      </c>
      <c r="W919" s="2" t="s">
        <v>243</v>
      </c>
      <c r="AA919" s="2">
        <v>0</v>
      </c>
      <c r="AB919" s="2">
        <v>0</v>
      </c>
      <c r="AC919" s="2">
        <v>0</v>
      </c>
      <c r="AD919" s="2">
        <v>0</v>
      </c>
      <c r="AE919" s="2">
        <v>0</v>
      </c>
      <c r="AF919" s="2">
        <v>0</v>
      </c>
      <c r="AG919" s="2">
        <v>0</v>
      </c>
      <c r="AH919" s="2">
        <v>0</v>
      </c>
      <c r="AK919" s="2" t="s">
        <v>123</v>
      </c>
    </row>
    <row r="920" spans="1:37" ht="27">
      <c r="A920" s="7" t="s">
        <v>1104</v>
      </c>
      <c r="B920" s="5" t="s">
        <v>2246</v>
      </c>
      <c r="C920" s="2" t="s">
        <v>60</v>
      </c>
      <c r="E920" s="2" t="s">
        <v>2229</v>
      </c>
      <c r="G920" s="2" t="s">
        <v>48</v>
      </c>
      <c r="I920" s="2" t="s">
        <v>49</v>
      </c>
      <c r="K920" s="2" t="s">
        <v>240</v>
      </c>
      <c r="R920" s="2" t="s">
        <v>2228</v>
      </c>
      <c r="S920" s="2" t="s">
        <v>51</v>
      </c>
      <c r="U920" s="2" t="s">
        <v>2038</v>
      </c>
      <c r="V920" s="2" t="s">
        <v>2247</v>
      </c>
      <c r="W920" s="2" t="s">
        <v>243</v>
      </c>
      <c r="AA920" s="2">
        <v>0</v>
      </c>
      <c r="AB920" s="2">
        <v>0</v>
      </c>
      <c r="AC920" s="2">
        <v>0</v>
      </c>
      <c r="AD920" s="2">
        <v>0</v>
      </c>
      <c r="AE920" s="2">
        <v>0</v>
      </c>
      <c r="AF920" s="2">
        <v>0</v>
      </c>
      <c r="AG920" s="2">
        <v>0</v>
      </c>
      <c r="AH920" s="2">
        <v>0</v>
      </c>
    </row>
    <row r="921" spans="1:37" ht="40.5">
      <c r="A921" s="7" t="s">
        <v>1104</v>
      </c>
      <c r="B921" s="5" t="s">
        <v>2248</v>
      </c>
      <c r="C921" s="2" t="s">
        <v>60</v>
      </c>
      <c r="E921" s="2" t="s">
        <v>2229</v>
      </c>
      <c r="G921" s="2" t="s">
        <v>48</v>
      </c>
      <c r="I921" s="2" t="s">
        <v>49</v>
      </c>
      <c r="K921" s="2" t="s">
        <v>240</v>
      </c>
      <c r="R921" s="2" t="s">
        <v>2228</v>
      </c>
      <c r="S921" s="2" t="s">
        <v>51</v>
      </c>
      <c r="U921" s="2" t="s">
        <v>2059</v>
      </c>
      <c r="V921" s="2" t="s">
        <v>2249</v>
      </c>
      <c r="W921" s="2" t="s">
        <v>243</v>
      </c>
      <c r="AA921" s="2">
        <v>0</v>
      </c>
      <c r="AB921" s="2">
        <v>0</v>
      </c>
      <c r="AC921" s="2">
        <v>0</v>
      </c>
      <c r="AD921" s="2">
        <v>0</v>
      </c>
      <c r="AE921" s="2">
        <v>0</v>
      </c>
      <c r="AF921" s="2">
        <v>0</v>
      </c>
      <c r="AG921" s="2">
        <v>0</v>
      </c>
      <c r="AH921" s="2">
        <v>0</v>
      </c>
      <c r="AK921" s="2" t="s">
        <v>79</v>
      </c>
    </row>
    <row r="922" spans="1:37" ht="27">
      <c r="A922" s="7" t="s">
        <v>1104</v>
      </c>
      <c r="B922" s="5" t="s">
        <v>2250</v>
      </c>
      <c r="C922" s="2" t="s">
        <v>60</v>
      </c>
      <c r="E922" s="2" t="s">
        <v>2229</v>
      </c>
      <c r="G922" s="2" t="s">
        <v>48</v>
      </c>
      <c r="I922" s="2" t="s">
        <v>49</v>
      </c>
      <c r="R922" s="2" t="s">
        <v>2228</v>
      </c>
      <c r="S922" s="2" t="s">
        <v>51</v>
      </c>
      <c r="U922" s="2" t="s">
        <v>151</v>
      </c>
      <c r="V922" s="2" t="s">
        <v>2251</v>
      </c>
      <c r="W922" s="2" t="s">
        <v>455</v>
      </c>
      <c r="AA922" s="2">
        <v>0</v>
      </c>
      <c r="AB922" s="2">
        <v>0</v>
      </c>
      <c r="AC922" s="2">
        <v>0</v>
      </c>
      <c r="AD922" s="2">
        <v>0</v>
      </c>
      <c r="AE922" s="2">
        <v>0</v>
      </c>
      <c r="AF922" s="2">
        <v>0</v>
      </c>
      <c r="AG922" s="2">
        <v>0</v>
      </c>
      <c r="AH922" s="2">
        <v>0</v>
      </c>
      <c r="AK922" s="2" t="s">
        <v>123</v>
      </c>
    </row>
    <row r="923" spans="1:37" ht="27">
      <c r="A923" s="7" t="s">
        <v>1104</v>
      </c>
      <c r="B923" s="5" t="s">
        <v>2252</v>
      </c>
      <c r="C923" s="2" t="s">
        <v>60</v>
      </c>
      <c r="E923" s="2" t="s">
        <v>2229</v>
      </c>
      <c r="G923" s="2" t="s">
        <v>48</v>
      </c>
      <c r="I923" s="2" t="s">
        <v>49</v>
      </c>
      <c r="R923" s="2" t="s">
        <v>2228</v>
      </c>
      <c r="S923" s="2" t="s">
        <v>51</v>
      </c>
      <c r="U923" s="2" t="s">
        <v>2038</v>
      </c>
      <c r="V923" s="2" t="s">
        <v>2253</v>
      </c>
      <c r="W923" s="2" t="s">
        <v>311</v>
      </c>
      <c r="AA923" s="2">
        <v>0</v>
      </c>
      <c r="AB923" s="2">
        <v>0</v>
      </c>
      <c r="AC923" s="2">
        <v>0</v>
      </c>
      <c r="AD923" s="2">
        <v>0</v>
      </c>
      <c r="AE923" s="2">
        <v>0</v>
      </c>
      <c r="AF923" s="2">
        <v>0</v>
      </c>
      <c r="AG923" s="2">
        <v>0</v>
      </c>
      <c r="AH923" s="2">
        <v>0</v>
      </c>
    </row>
    <row r="924" spans="1:37">
      <c r="A924" s="7" t="s">
        <v>1104</v>
      </c>
      <c r="B924" s="5" t="s">
        <v>2254</v>
      </c>
      <c r="C924" s="2" t="s">
        <v>60</v>
      </c>
      <c r="E924" s="2" t="s">
        <v>2229</v>
      </c>
      <c r="G924" s="2" t="s">
        <v>48</v>
      </c>
      <c r="I924" s="2" t="s">
        <v>49</v>
      </c>
      <c r="R924" s="2" t="s">
        <v>2228</v>
      </c>
      <c r="S924" s="2" t="s">
        <v>51</v>
      </c>
      <c r="U924" s="2" t="s">
        <v>121</v>
      </c>
      <c r="V924" s="2" t="s">
        <v>2255</v>
      </c>
      <c r="W924" s="2" t="s">
        <v>53</v>
      </c>
      <c r="AA924" s="2">
        <v>0</v>
      </c>
      <c r="AB924" s="2">
        <v>0</v>
      </c>
      <c r="AC924" s="2">
        <v>0</v>
      </c>
      <c r="AD924" s="2">
        <v>0</v>
      </c>
      <c r="AE924" s="2">
        <v>0</v>
      </c>
      <c r="AF924" s="2">
        <v>0</v>
      </c>
      <c r="AG924" s="2">
        <v>0</v>
      </c>
      <c r="AH924" s="2">
        <v>0</v>
      </c>
      <c r="AK924" s="2" t="s">
        <v>123</v>
      </c>
    </row>
    <row r="925" spans="1:37" ht="27">
      <c r="A925" s="7" t="s">
        <v>1104</v>
      </c>
      <c r="B925" s="5" t="s">
        <v>2256</v>
      </c>
      <c r="C925" s="2" t="s">
        <v>60</v>
      </c>
      <c r="E925" s="2" t="s">
        <v>2229</v>
      </c>
      <c r="G925" s="2" t="s">
        <v>48</v>
      </c>
      <c r="I925" s="2" t="s">
        <v>49</v>
      </c>
      <c r="R925" s="2" t="s">
        <v>2228</v>
      </c>
      <c r="S925" s="2" t="s">
        <v>51</v>
      </c>
      <c r="U925" s="2" t="s">
        <v>121</v>
      </c>
      <c r="V925" s="2" t="s">
        <v>2257</v>
      </c>
      <c r="W925" s="2" t="s">
        <v>53</v>
      </c>
      <c r="AA925" s="2">
        <v>0</v>
      </c>
      <c r="AB925" s="2">
        <v>0</v>
      </c>
      <c r="AC925" s="2">
        <v>0</v>
      </c>
      <c r="AD925" s="2">
        <v>0</v>
      </c>
      <c r="AE925" s="2">
        <v>0</v>
      </c>
      <c r="AF925" s="2">
        <v>0</v>
      </c>
      <c r="AG925" s="2">
        <v>0</v>
      </c>
      <c r="AH925" s="2">
        <v>0</v>
      </c>
      <c r="AK925" s="2" t="s">
        <v>2258</v>
      </c>
    </row>
    <row r="926" spans="1:37" ht="40.5">
      <c r="A926" s="7" t="s">
        <v>1104</v>
      </c>
      <c r="B926" s="5" t="s">
        <v>2259</v>
      </c>
      <c r="C926" s="2" t="s">
        <v>60</v>
      </c>
      <c r="E926" s="2" t="s">
        <v>2229</v>
      </c>
      <c r="G926" s="2" t="s">
        <v>48</v>
      </c>
      <c r="I926" s="2" t="s">
        <v>49</v>
      </c>
      <c r="R926" s="2" t="s">
        <v>2228</v>
      </c>
      <c r="S926" s="2" t="s">
        <v>51</v>
      </c>
      <c r="U926" s="2" t="s">
        <v>151</v>
      </c>
      <c r="V926" s="2" t="s">
        <v>2260</v>
      </c>
      <c r="W926" s="2" t="s">
        <v>53</v>
      </c>
      <c r="AA926" s="2">
        <v>0</v>
      </c>
      <c r="AB926" s="2">
        <v>0</v>
      </c>
      <c r="AC926" s="2">
        <v>0</v>
      </c>
      <c r="AD926" s="2">
        <v>0</v>
      </c>
      <c r="AE926" s="2">
        <v>0</v>
      </c>
      <c r="AF926" s="2">
        <v>0</v>
      </c>
      <c r="AG926" s="2">
        <v>0</v>
      </c>
      <c r="AH926" s="2">
        <v>0</v>
      </c>
      <c r="AK926" s="2" t="s">
        <v>79</v>
      </c>
    </row>
    <row r="927" spans="1:37" ht="27">
      <c r="A927" s="7" t="s">
        <v>1104</v>
      </c>
      <c r="B927" s="5" t="s">
        <v>2261</v>
      </c>
      <c r="C927" s="2" t="s">
        <v>60</v>
      </c>
      <c r="E927" s="2" t="s">
        <v>2229</v>
      </c>
      <c r="G927" s="2" t="s">
        <v>48</v>
      </c>
      <c r="I927" s="2" t="s">
        <v>49</v>
      </c>
      <c r="R927" s="2" t="s">
        <v>2228</v>
      </c>
      <c r="S927" s="2" t="s">
        <v>51</v>
      </c>
      <c r="U927" s="2" t="s">
        <v>151</v>
      </c>
      <c r="V927" s="2" t="s">
        <v>2262</v>
      </c>
      <c r="W927" s="2" t="s">
        <v>53</v>
      </c>
      <c r="AA927" s="2">
        <v>0</v>
      </c>
      <c r="AB927" s="2">
        <v>0</v>
      </c>
      <c r="AC927" s="2">
        <v>0</v>
      </c>
      <c r="AD927" s="2">
        <v>0</v>
      </c>
      <c r="AE927" s="2">
        <v>0</v>
      </c>
      <c r="AF927" s="2">
        <v>0</v>
      </c>
      <c r="AG927" s="2">
        <v>0</v>
      </c>
      <c r="AH927" s="2">
        <v>0</v>
      </c>
      <c r="AK927" s="2" t="s">
        <v>79</v>
      </c>
    </row>
    <row r="928" spans="1:37">
      <c r="A928" s="7" t="s">
        <v>1104</v>
      </c>
      <c r="B928" s="5" t="s">
        <v>2263</v>
      </c>
      <c r="C928" s="2" t="s">
        <v>60</v>
      </c>
      <c r="E928" s="2" t="s">
        <v>2229</v>
      </c>
      <c r="G928" s="2" t="s">
        <v>48</v>
      </c>
      <c r="I928" s="2" t="s">
        <v>49</v>
      </c>
      <c r="R928" s="2" t="s">
        <v>2228</v>
      </c>
      <c r="S928" s="2" t="s">
        <v>51</v>
      </c>
      <c r="U928" s="2" t="s">
        <v>2035</v>
      </c>
      <c r="V928" s="2" t="s">
        <v>2264</v>
      </c>
      <c r="W928" s="2" t="s">
        <v>53</v>
      </c>
      <c r="AA928" s="2">
        <v>0</v>
      </c>
      <c r="AB928" s="2">
        <v>0</v>
      </c>
      <c r="AC928" s="2">
        <v>0</v>
      </c>
      <c r="AD928" s="2">
        <v>0</v>
      </c>
      <c r="AE928" s="2">
        <v>0</v>
      </c>
      <c r="AF928" s="2">
        <v>0</v>
      </c>
      <c r="AG928" s="2">
        <v>0</v>
      </c>
      <c r="AH928" s="2">
        <v>0</v>
      </c>
      <c r="AK928" s="2" t="s">
        <v>79</v>
      </c>
    </row>
    <row r="929" spans="1:37">
      <c r="A929" s="7" t="s">
        <v>1104</v>
      </c>
      <c r="B929" s="5" t="s">
        <v>2265</v>
      </c>
      <c r="C929" s="2" t="s">
        <v>60</v>
      </c>
      <c r="E929" s="2" t="s">
        <v>2229</v>
      </c>
      <c r="G929" s="2" t="s">
        <v>48</v>
      </c>
      <c r="I929" s="2" t="s">
        <v>49</v>
      </c>
      <c r="R929" s="2" t="s">
        <v>2228</v>
      </c>
      <c r="S929" s="2" t="s">
        <v>51</v>
      </c>
      <c r="U929" s="2" t="s">
        <v>121</v>
      </c>
      <c r="V929" s="2" t="s">
        <v>2266</v>
      </c>
      <c r="W929" s="2" t="s">
        <v>53</v>
      </c>
      <c r="AA929" s="2">
        <v>0</v>
      </c>
      <c r="AB929" s="2">
        <v>0</v>
      </c>
      <c r="AC929" s="2">
        <v>0</v>
      </c>
      <c r="AD929" s="2">
        <v>0</v>
      </c>
      <c r="AE929" s="2">
        <v>0</v>
      </c>
      <c r="AF929" s="2">
        <v>0</v>
      </c>
      <c r="AG929" s="2">
        <v>0</v>
      </c>
      <c r="AH929" s="2">
        <v>0</v>
      </c>
      <c r="AK929" s="2" t="s">
        <v>123</v>
      </c>
    </row>
    <row r="930" spans="1:37">
      <c r="A930" s="7" t="s">
        <v>1104</v>
      </c>
      <c r="B930" s="5" t="s">
        <v>2267</v>
      </c>
      <c r="C930" s="2" t="s">
        <v>60</v>
      </c>
      <c r="E930" s="2" t="s">
        <v>2229</v>
      </c>
      <c r="G930" s="2" t="s">
        <v>48</v>
      </c>
      <c r="I930" s="2" t="s">
        <v>49</v>
      </c>
      <c r="R930" s="2" t="s">
        <v>2228</v>
      </c>
      <c r="S930" s="2" t="s">
        <v>51</v>
      </c>
      <c r="U930" s="2" t="s">
        <v>2268</v>
      </c>
      <c r="V930" s="2" t="s">
        <v>2269</v>
      </c>
      <c r="W930" s="2" t="s">
        <v>53</v>
      </c>
      <c r="AA930" s="2">
        <v>0</v>
      </c>
      <c r="AB930" s="2">
        <v>0</v>
      </c>
      <c r="AC930" s="2">
        <v>0</v>
      </c>
      <c r="AD930" s="2">
        <v>0</v>
      </c>
      <c r="AE930" s="2">
        <v>0</v>
      </c>
      <c r="AF930" s="2">
        <v>0</v>
      </c>
      <c r="AG930" s="2">
        <v>0</v>
      </c>
      <c r="AH930" s="2">
        <v>0</v>
      </c>
    </row>
    <row r="931" spans="1:37">
      <c r="A931" s="7" t="s">
        <v>1104</v>
      </c>
      <c r="B931" s="5" t="s">
        <v>2270</v>
      </c>
      <c r="C931" s="2" t="s">
        <v>60</v>
      </c>
      <c r="E931" s="2" t="s">
        <v>2229</v>
      </c>
      <c r="G931" s="2" t="s">
        <v>48</v>
      </c>
      <c r="I931" s="2" t="s">
        <v>49</v>
      </c>
      <c r="R931" s="2" t="s">
        <v>2228</v>
      </c>
      <c r="S931" s="2" t="s">
        <v>51</v>
      </c>
      <c r="U931" s="2" t="s">
        <v>2268</v>
      </c>
      <c r="V931" s="2" t="s">
        <v>2271</v>
      </c>
      <c r="W931" s="2" t="s">
        <v>53</v>
      </c>
      <c r="AA931" s="2">
        <v>0</v>
      </c>
      <c r="AB931" s="2">
        <v>0</v>
      </c>
      <c r="AC931" s="2">
        <v>0</v>
      </c>
      <c r="AD931" s="2">
        <v>0</v>
      </c>
      <c r="AE931" s="2">
        <v>0</v>
      </c>
      <c r="AF931" s="2">
        <v>0</v>
      </c>
      <c r="AG931" s="2">
        <v>0</v>
      </c>
      <c r="AH931" s="2">
        <v>0</v>
      </c>
    </row>
    <row r="932" spans="1:37" ht="40.5">
      <c r="A932" s="7" t="s">
        <v>1104</v>
      </c>
      <c r="B932" s="5" t="s">
        <v>2272</v>
      </c>
      <c r="C932" s="2" t="s">
        <v>60</v>
      </c>
      <c r="E932" s="2" t="s">
        <v>2229</v>
      </c>
      <c r="G932" s="2" t="s">
        <v>48</v>
      </c>
      <c r="I932" s="2" t="s">
        <v>49</v>
      </c>
      <c r="R932" s="2" t="s">
        <v>2228</v>
      </c>
      <c r="S932" s="2" t="s">
        <v>51</v>
      </c>
      <c r="U932" s="2" t="s">
        <v>2268</v>
      </c>
      <c r="V932" s="2" t="s">
        <v>2273</v>
      </c>
      <c r="W932" s="2" t="s">
        <v>53</v>
      </c>
      <c r="AA932" s="2">
        <v>0</v>
      </c>
      <c r="AB932" s="2">
        <v>0</v>
      </c>
      <c r="AC932" s="2">
        <v>0</v>
      </c>
      <c r="AD932" s="2">
        <v>0</v>
      </c>
      <c r="AE932" s="2">
        <v>0</v>
      </c>
      <c r="AF932" s="2">
        <v>0</v>
      </c>
      <c r="AG932" s="2">
        <v>0</v>
      </c>
      <c r="AH932" s="2">
        <v>0</v>
      </c>
    </row>
    <row r="933" spans="1:37">
      <c r="A933" s="7" t="s">
        <v>1104</v>
      </c>
      <c r="B933" s="5" t="s">
        <v>2274</v>
      </c>
      <c r="C933" s="2" t="s">
        <v>60</v>
      </c>
      <c r="E933" s="2" t="s">
        <v>2229</v>
      </c>
      <c r="G933" s="2" t="s">
        <v>48</v>
      </c>
      <c r="I933" s="2" t="s">
        <v>49</v>
      </c>
      <c r="R933" s="2" t="s">
        <v>2228</v>
      </c>
      <c r="S933" s="2" t="s">
        <v>51</v>
      </c>
      <c r="U933" s="2" t="s">
        <v>2268</v>
      </c>
      <c r="V933" s="2" t="s">
        <v>2275</v>
      </c>
      <c r="W933" s="2" t="s">
        <v>53</v>
      </c>
      <c r="AA933" s="2">
        <v>0</v>
      </c>
      <c r="AB933" s="2">
        <v>0</v>
      </c>
      <c r="AC933" s="2">
        <v>0</v>
      </c>
      <c r="AD933" s="2">
        <v>0</v>
      </c>
      <c r="AE933" s="2">
        <v>0</v>
      </c>
      <c r="AF933" s="2">
        <v>0</v>
      </c>
      <c r="AG933" s="2">
        <v>0</v>
      </c>
      <c r="AH933" s="2">
        <v>0</v>
      </c>
    </row>
    <row r="934" spans="1:37" ht="40.5">
      <c r="A934" s="7" t="s">
        <v>1104</v>
      </c>
      <c r="B934" s="5" t="s">
        <v>2276</v>
      </c>
      <c r="C934" s="2" t="s">
        <v>60</v>
      </c>
      <c r="E934" s="2" t="s">
        <v>2229</v>
      </c>
      <c r="G934" s="2" t="s">
        <v>48</v>
      </c>
      <c r="I934" s="2" t="s">
        <v>49</v>
      </c>
      <c r="R934" s="2" t="s">
        <v>2228</v>
      </c>
      <c r="S934" s="2" t="s">
        <v>51</v>
      </c>
      <c r="U934" s="2" t="s">
        <v>2268</v>
      </c>
      <c r="V934" s="2" t="s">
        <v>2277</v>
      </c>
      <c r="W934" s="2" t="s">
        <v>53</v>
      </c>
      <c r="AA934" s="2">
        <v>0</v>
      </c>
      <c r="AB934" s="2">
        <v>0</v>
      </c>
      <c r="AC934" s="2">
        <v>0</v>
      </c>
      <c r="AD934" s="2">
        <v>0</v>
      </c>
      <c r="AE934" s="2">
        <v>0</v>
      </c>
      <c r="AF934" s="2">
        <v>0</v>
      </c>
      <c r="AG934" s="2">
        <v>0</v>
      </c>
      <c r="AH934" s="2">
        <v>0</v>
      </c>
    </row>
    <row r="935" spans="1:37">
      <c r="A935" s="7" t="s">
        <v>1104</v>
      </c>
      <c r="B935" s="5" t="s">
        <v>2278</v>
      </c>
      <c r="C935" s="2" t="s">
        <v>60</v>
      </c>
      <c r="E935" s="2" t="s">
        <v>2229</v>
      </c>
      <c r="G935" s="2" t="s">
        <v>48</v>
      </c>
      <c r="I935" s="2" t="s">
        <v>49</v>
      </c>
      <c r="R935" s="2" t="s">
        <v>2228</v>
      </c>
      <c r="S935" s="2" t="s">
        <v>51</v>
      </c>
      <c r="U935" s="2" t="s">
        <v>2268</v>
      </c>
      <c r="V935" s="2" t="s">
        <v>2279</v>
      </c>
      <c r="W935" s="2" t="s">
        <v>53</v>
      </c>
      <c r="AA935" s="2">
        <v>0</v>
      </c>
      <c r="AB935" s="2">
        <v>0</v>
      </c>
      <c r="AC935" s="2">
        <v>0</v>
      </c>
      <c r="AD935" s="2">
        <v>0</v>
      </c>
      <c r="AE935" s="2">
        <v>0</v>
      </c>
      <c r="AF935" s="2">
        <v>0</v>
      </c>
      <c r="AG935" s="2">
        <v>0</v>
      </c>
      <c r="AH935" s="2">
        <v>0</v>
      </c>
    </row>
    <row r="936" spans="1:37">
      <c r="A936" s="7" t="s">
        <v>1104</v>
      </c>
      <c r="B936" s="5" t="s">
        <v>2280</v>
      </c>
      <c r="C936" s="2" t="s">
        <v>60</v>
      </c>
      <c r="E936" s="2" t="s">
        <v>2229</v>
      </c>
      <c r="G936" s="2" t="s">
        <v>48</v>
      </c>
      <c r="I936" s="2" t="s">
        <v>49</v>
      </c>
      <c r="R936" s="2" t="s">
        <v>2228</v>
      </c>
      <c r="S936" s="2" t="s">
        <v>51</v>
      </c>
      <c r="U936" s="2" t="s">
        <v>2268</v>
      </c>
      <c r="V936" s="2" t="s">
        <v>2281</v>
      </c>
      <c r="W936" s="2" t="s">
        <v>53</v>
      </c>
      <c r="AA936" s="2">
        <v>0</v>
      </c>
      <c r="AB936" s="2">
        <v>0</v>
      </c>
      <c r="AC936" s="2">
        <v>0</v>
      </c>
      <c r="AD936" s="2">
        <v>0</v>
      </c>
      <c r="AE936" s="2">
        <v>0</v>
      </c>
      <c r="AF936" s="2">
        <v>0</v>
      </c>
      <c r="AG936" s="2">
        <v>0</v>
      </c>
      <c r="AH936" s="2">
        <v>0</v>
      </c>
    </row>
    <row r="937" spans="1:37">
      <c r="A937" s="7" t="s">
        <v>1104</v>
      </c>
      <c r="B937" s="5" t="s">
        <v>2282</v>
      </c>
      <c r="C937" s="2" t="s">
        <v>60</v>
      </c>
      <c r="E937" s="2" t="s">
        <v>2229</v>
      </c>
      <c r="G937" s="2" t="s">
        <v>48</v>
      </c>
      <c r="I937" s="2" t="s">
        <v>49</v>
      </c>
      <c r="R937" s="2" t="s">
        <v>2228</v>
      </c>
      <c r="S937" s="2" t="s">
        <v>51</v>
      </c>
      <c r="U937" s="2" t="s">
        <v>2268</v>
      </c>
      <c r="V937" s="2" t="s">
        <v>2283</v>
      </c>
      <c r="W937" s="2" t="s">
        <v>53</v>
      </c>
      <c r="AA937" s="2">
        <v>0</v>
      </c>
      <c r="AB937" s="2">
        <v>0</v>
      </c>
      <c r="AC937" s="2">
        <v>0</v>
      </c>
      <c r="AD937" s="2">
        <v>0</v>
      </c>
      <c r="AE937" s="2">
        <v>0</v>
      </c>
      <c r="AF937" s="2">
        <v>0</v>
      </c>
      <c r="AG937" s="2">
        <v>0</v>
      </c>
      <c r="AH937" s="2">
        <v>0</v>
      </c>
    </row>
    <row r="938" spans="1:37" ht="27">
      <c r="A938" s="7" t="s">
        <v>1104</v>
      </c>
      <c r="B938" s="5" t="s">
        <v>2284</v>
      </c>
      <c r="C938" s="2" t="s">
        <v>60</v>
      </c>
      <c r="E938" s="2" t="s">
        <v>2229</v>
      </c>
      <c r="G938" s="2" t="s">
        <v>48</v>
      </c>
      <c r="I938" s="2" t="s">
        <v>49</v>
      </c>
      <c r="R938" s="2" t="s">
        <v>2228</v>
      </c>
      <c r="S938" s="2" t="s">
        <v>51</v>
      </c>
      <c r="U938" s="2" t="s">
        <v>2268</v>
      </c>
      <c r="V938" s="2" t="s">
        <v>2285</v>
      </c>
      <c r="W938" s="2" t="s">
        <v>53</v>
      </c>
      <c r="AA938" s="2">
        <v>0</v>
      </c>
      <c r="AB938" s="2">
        <v>0</v>
      </c>
      <c r="AC938" s="2">
        <v>0</v>
      </c>
      <c r="AD938" s="2">
        <v>0</v>
      </c>
      <c r="AE938" s="2">
        <v>0</v>
      </c>
      <c r="AF938" s="2">
        <v>0</v>
      </c>
      <c r="AG938" s="2">
        <v>0</v>
      </c>
      <c r="AH938" s="2">
        <v>0</v>
      </c>
    </row>
    <row r="939" spans="1:37" ht="27">
      <c r="A939" s="7" t="s">
        <v>1104</v>
      </c>
      <c r="B939" s="5" t="s">
        <v>2286</v>
      </c>
      <c r="C939" s="2" t="s">
        <v>60</v>
      </c>
      <c r="E939" s="2" t="s">
        <v>2229</v>
      </c>
      <c r="G939" s="2" t="s">
        <v>48</v>
      </c>
      <c r="I939" s="2" t="s">
        <v>49</v>
      </c>
      <c r="R939" s="2" t="s">
        <v>2228</v>
      </c>
      <c r="S939" s="2" t="s">
        <v>51</v>
      </c>
      <c r="U939" s="2" t="s">
        <v>2268</v>
      </c>
      <c r="V939" s="2" t="s">
        <v>2287</v>
      </c>
      <c r="W939" s="2" t="s">
        <v>53</v>
      </c>
      <c r="AA939" s="2">
        <v>0</v>
      </c>
      <c r="AB939" s="2">
        <v>0</v>
      </c>
      <c r="AC939" s="2">
        <v>0</v>
      </c>
      <c r="AD939" s="2">
        <v>0</v>
      </c>
      <c r="AE939" s="2">
        <v>0</v>
      </c>
      <c r="AF939" s="2">
        <v>0</v>
      </c>
      <c r="AG939" s="2">
        <v>0</v>
      </c>
      <c r="AH939" s="2">
        <v>0</v>
      </c>
    </row>
    <row r="940" spans="1:37">
      <c r="A940" s="7" t="s">
        <v>1104</v>
      </c>
      <c r="B940" s="5" t="s">
        <v>2288</v>
      </c>
      <c r="C940" s="2" t="s">
        <v>60</v>
      </c>
      <c r="E940" s="2" t="s">
        <v>2229</v>
      </c>
      <c r="G940" s="2" t="s">
        <v>48</v>
      </c>
      <c r="I940" s="2" t="s">
        <v>49</v>
      </c>
      <c r="R940" s="2" t="s">
        <v>2228</v>
      </c>
      <c r="S940" s="2" t="s">
        <v>51</v>
      </c>
      <c r="U940" s="2" t="s">
        <v>2268</v>
      </c>
      <c r="V940" s="2" t="s">
        <v>2289</v>
      </c>
      <c r="W940" s="2" t="s">
        <v>53</v>
      </c>
      <c r="AA940" s="2">
        <v>0</v>
      </c>
      <c r="AB940" s="2">
        <v>0</v>
      </c>
      <c r="AC940" s="2">
        <v>0</v>
      </c>
      <c r="AD940" s="2">
        <v>0</v>
      </c>
      <c r="AE940" s="2">
        <v>0</v>
      </c>
      <c r="AF940" s="2">
        <v>0</v>
      </c>
      <c r="AG940" s="2">
        <v>0</v>
      </c>
      <c r="AH940" s="2">
        <v>0</v>
      </c>
    </row>
    <row r="941" spans="1:37">
      <c r="A941" s="7" t="s">
        <v>1104</v>
      </c>
      <c r="B941" s="5" t="s">
        <v>2290</v>
      </c>
      <c r="C941" s="2" t="s">
        <v>60</v>
      </c>
      <c r="E941" s="2" t="s">
        <v>2229</v>
      </c>
      <c r="G941" s="2" t="s">
        <v>48</v>
      </c>
      <c r="I941" s="2" t="s">
        <v>49</v>
      </c>
      <c r="R941" s="2" t="s">
        <v>2228</v>
      </c>
      <c r="S941" s="2" t="s">
        <v>51</v>
      </c>
      <c r="U941" s="2" t="s">
        <v>2268</v>
      </c>
      <c r="V941" s="2" t="s">
        <v>2291</v>
      </c>
      <c r="W941" s="2" t="s">
        <v>53</v>
      </c>
      <c r="AA941" s="2">
        <v>0</v>
      </c>
      <c r="AB941" s="2">
        <v>0</v>
      </c>
      <c r="AC941" s="2">
        <v>0</v>
      </c>
      <c r="AD941" s="2">
        <v>0</v>
      </c>
      <c r="AE941" s="2">
        <v>0</v>
      </c>
      <c r="AF941" s="2">
        <v>0</v>
      </c>
      <c r="AG941" s="2">
        <v>0</v>
      </c>
      <c r="AH941" s="2">
        <v>0</v>
      </c>
    </row>
    <row r="942" spans="1:37">
      <c r="A942" s="7" t="s">
        <v>1104</v>
      </c>
      <c r="B942" s="5" t="s">
        <v>2292</v>
      </c>
      <c r="C942" s="2" t="s">
        <v>60</v>
      </c>
      <c r="E942" s="2" t="s">
        <v>2229</v>
      </c>
      <c r="G942" s="2" t="s">
        <v>48</v>
      </c>
      <c r="I942" s="2" t="s">
        <v>49</v>
      </c>
      <c r="R942" s="2" t="s">
        <v>2228</v>
      </c>
      <c r="S942" s="2" t="s">
        <v>51</v>
      </c>
      <c r="U942" s="2" t="s">
        <v>2268</v>
      </c>
      <c r="V942" s="2" t="s">
        <v>2293</v>
      </c>
      <c r="W942" s="2" t="s">
        <v>53</v>
      </c>
      <c r="AA942" s="2">
        <v>0</v>
      </c>
      <c r="AB942" s="2">
        <v>0</v>
      </c>
      <c r="AC942" s="2">
        <v>0</v>
      </c>
      <c r="AD942" s="2">
        <v>0</v>
      </c>
      <c r="AE942" s="2">
        <v>0</v>
      </c>
      <c r="AF942" s="2">
        <v>0</v>
      </c>
      <c r="AG942" s="2">
        <v>0</v>
      </c>
      <c r="AH942" s="2">
        <v>0</v>
      </c>
    </row>
    <row r="943" spans="1:37" ht="27">
      <c r="A943" s="7" t="s">
        <v>1104</v>
      </c>
      <c r="B943" s="5" t="s">
        <v>2294</v>
      </c>
      <c r="C943" s="2" t="s">
        <v>60</v>
      </c>
      <c r="E943" s="2" t="s">
        <v>2229</v>
      </c>
      <c r="G943" s="2" t="s">
        <v>48</v>
      </c>
      <c r="I943" s="2" t="s">
        <v>49</v>
      </c>
      <c r="R943" s="2" t="s">
        <v>2228</v>
      </c>
      <c r="S943" s="2" t="s">
        <v>51</v>
      </c>
      <c r="U943" s="2" t="s">
        <v>2268</v>
      </c>
      <c r="V943" s="2" t="s">
        <v>2295</v>
      </c>
      <c r="W943" s="2" t="s">
        <v>53</v>
      </c>
      <c r="AA943" s="2">
        <v>0</v>
      </c>
      <c r="AB943" s="2">
        <v>0</v>
      </c>
      <c r="AC943" s="2">
        <v>0</v>
      </c>
      <c r="AD943" s="2">
        <v>0</v>
      </c>
      <c r="AE943" s="2">
        <v>0</v>
      </c>
      <c r="AF943" s="2">
        <v>0</v>
      </c>
      <c r="AG943" s="2">
        <v>0</v>
      </c>
      <c r="AH943" s="2">
        <v>0</v>
      </c>
    </row>
    <row r="944" spans="1:37">
      <c r="A944" s="7" t="s">
        <v>1104</v>
      </c>
      <c r="B944" s="5" t="s">
        <v>2296</v>
      </c>
      <c r="C944" s="2" t="s">
        <v>60</v>
      </c>
      <c r="E944" s="2" t="s">
        <v>2229</v>
      </c>
      <c r="G944" s="2" t="s">
        <v>48</v>
      </c>
      <c r="I944" s="2" t="s">
        <v>49</v>
      </c>
      <c r="R944" s="2" t="s">
        <v>2228</v>
      </c>
      <c r="S944" s="2" t="s">
        <v>51</v>
      </c>
      <c r="U944" s="2" t="s">
        <v>2268</v>
      </c>
      <c r="V944" s="2" t="s">
        <v>2297</v>
      </c>
      <c r="W944" s="2" t="s">
        <v>53</v>
      </c>
      <c r="AA944" s="2">
        <v>0</v>
      </c>
      <c r="AB944" s="2">
        <v>0</v>
      </c>
      <c r="AC944" s="2">
        <v>0</v>
      </c>
      <c r="AD944" s="2">
        <v>0</v>
      </c>
      <c r="AE944" s="2">
        <v>0</v>
      </c>
      <c r="AF944" s="2">
        <v>0</v>
      </c>
      <c r="AG944" s="2">
        <v>0</v>
      </c>
      <c r="AH944" s="2">
        <v>0</v>
      </c>
    </row>
    <row r="945" spans="1:34">
      <c r="A945" s="7" t="s">
        <v>1104</v>
      </c>
      <c r="B945" s="5" t="s">
        <v>2298</v>
      </c>
      <c r="C945" s="2" t="s">
        <v>60</v>
      </c>
      <c r="E945" s="2" t="s">
        <v>2229</v>
      </c>
      <c r="G945" s="2" t="s">
        <v>48</v>
      </c>
      <c r="I945" s="2" t="s">
        <v>49</v>
      </c>
      <c r="R945" s="2" t="s">
        <v>2228</v>
      </c>
      <c r="S945" s="2" t="s">
        <v>51</v>
      </c>
      <c r="U945" s="2" t="s">
        <v>2268</v>
      </c>
      <c r="V945" s="2" t="s">
        <v>2299</v>
      </c>
      <c r="W945" s="2" t="s">
        <v>53</v>
      </c>
      <c r="AA945" s="2">
        <v>0</v>
      </c>
      <c r="AB945" s="2">
        <v>0</v>
      </c>
      <c r="AC945" s="2">
        <v>0</v>
      </c>
      <c r="AD945" s="2">
        <v>0</v>
      </c>
      <c r="AE945" s="2">
        <v>0</v>
      </c>
      <c r="AF945" s="2">
        <v>0</v>
      </c>
      <c r="AG945" s="2">
        <v>0</v>
      </c>
      <c r="AH945" s="2">
        <v>0</v>
      </c>
    </row>
    <row r="946" spans="1:34" ht="27">
      <c r="A946" s="7" t="s">
        <v>1104</v>
      </c>
      <c r="B946" s="5" t="s">
        <v>2300</v>
      </c>
      <c r="C946" s="2" t="s">
        <v>60</v>
      </c>
      <c r="E946" s="2" t="s">
        <v>2229</v>
      </c>
      <c r="G946" s="2" t="s">
        <v>48</v>
      </c>
      <c r="I946" s="2" t="s">
        <v>49</v>
      </c>
      <c r="R946" s="2" t="s">
        <v>2228</v>
      </c>
      <c r="S946" s="2" t="s">
        <v>51</v>
      </c>
      <c r="U946" s="2" t="s">
        <v>2268</v>
      </c>
      <c r="V946" s="2" t="s">
        <v>2301</v>
      </c>
      <c r="W946" s="2" t="s">
        <v>53</v>
      </c>
      <c r="AA946" s="2">
        <v>0</v>
      </c>
      <c r="AB946" s="2">
        <v>0</v>
      </c>
      <c r="AC946" s="2">
        <v>0</v>
      </c>
      <c r="AD946" s="2">
        <v>0</v>
      </c>
      <c r="AE946" s="2">
        <v>0</v>
      </c>
      <c r="AF946" s="2">
        <v>0</v>
      </c>
      <c r="AG946" s="2">
        <v>0</v>
      </c>
      <c r="AH946" s="2">
        <v>0</v>
      </c>
    </row>
    <row r="947" spans="1:34" ht="40.5">
      <c r="A947" s="7" t="s">
        <v>1104</v>
      </c>
      <c r="B947" s="5" t="s">
        <v>2302</v>
      </c>
      <c r="C947" s="2" t="s">
        <v>60</v>
      </c>
      <c r="E947" s="2" t="s">
        <v>2229</v>
      </c>
      <c r="G947" s="2" t="s">
        <v>48</v>
      </c>
      <c r="I947" s="2" t="s">
        <v>49</v>
      </c>
      <c r="R947" s="2" t="s">
        <v>2228</v>
      </c>
      <c r="S947" s="2" t="s">
        <v>51</v>
      </c>
      <c r="U947" s="2" t="s">
        <v>2268</v>
      </c>
      <c r="V947" s="2" t="s">
        <v>2303</v>
      </c>
      <c r="W947" s="2" t="s">
        <v>53</v>
      </c>
      <c r="AA947" s="2">
        <v>0</v>
      </c>
      <c r="AB947" s="2">
        <v>0</v>
      </c>
      <c r="AC947" s="2">
        <v>0</v>
      </c>
      <c r="AD947" s="2">
        <v>0</v>
      </c>
      <c r="AE947" s="2">
        <v>0</v>
      </c>
      <c r="AF947" s="2">
        <v>0</v>
      </c>
      <c r="AG947" s="2">
        <v>0</v>
      </c>
      <c r="AH947" s="2">
        <v>0</v>
      </c>
    </row>
    <row r="948" spans="1:34" ht="27">
      <c r="A948" s="7" t="s">
        <v>1104</v>
      </c>
      <c r="B948" s="5" t="s">
        <v>2304</v>
      </c>
      <c r="C948" s="2" t="s">
        <v>60</v>
      </c>
      <c r="E948" s="2" t="s">
        <v>2229</v>
      </c>
      <c r="G948" s="2" t="s">
        <v>48</v>
      </c>
      <c r="I948" s="2" t="s">
        <v>49</v>
      </c>
      <c r="R948" s="2" t="s">
        <v>2228</v>
      </c>
      <c r="S948" s="2" t="s">
        <v>51</v>
      </c>
      <c r="U948" s="2" t="s">
        <v>2268</v>
      </c>
      <c r="V948" s="2" t="s">
        <v>2305</v>
      </c>
      <c r="W948" s="2" t="s">
        <v>53</v>
      </c>
      <c r="AA948" s="2">
        <v>0</v>
      </c>
      <c r="AB948" s="2">
        <v>0</v>
      </c>
      <c r="AC948" s="2">
        <v>0</v>
      </c>
      <c r="AD948" s="2">
        <v>0</v>
      </c>
      <c r="AE948" s="2">
        <v>0</v>
      </c>
      <c r="AF948" s="2">
        <v>0</v>
      </c>
      <c r="AG948" s="2">
        <v>0</v>
      </c>
      <c r="AH948" s="2">
        <v>0</v>
      </c>
    </row>
    <row r="949" spans="1:34" ht="27">
      <c r="A949" s="7" t="s">
        <v>1104</v>
      </c>
      <c r="B949" s="5" t="s">
        <v>2306</v>
      </c>
      <c r="C949" s="2" t="s">
        <v>60</v>
      </c>
      <c r="E949" s="2" t="s">
        <v>2229</v>
      </c>
      <c r="G949" s="2" t="s">
        <v>48</v>
      </c>
      <c r="I949" s="2" t="s">
        <v>49</v>
      </c>
      <c r="R949" s="2" t="s">
        <v>2228</v>
      </c>
      <c r="S949" s="2" t="s">
        <v>51</v>
      </c>
      <c r="U949" s="2" t="s">
        <v>2268</v>
      </c>
      <c r="V949" s="2" t="s">
        <v>2307</v>
      </c>
      <c r="W949" s="2" t="s">
        <v>53</v>
      </c>
      <c r="AA949" s="2">
        <v>0</v>
      </c>
      <c r="AB949" s="2">
        <v>0</v>
      </c>
      <c r="AC949" s="2">
        <v>0</v>
      </c>
      <c r="AD949" s="2">
        <v>0</v>
      </c>
      <c r="AE949" s="2">
        <v>0</v>
      </c>
      <c r="AF949" s="2">
        <v>0</v>
      </c>
      <c r="AG949" s="2">
        <v>0</v>
      </c>
      <c r="AH949" s="2">
        <v>0</v>
      </c>
    </row>
    <row r="950" spans="1:34">
      <c r="A950" s="7" t="s">
        <v>1104</v>
      </c>
      <c r="B950" s="5" t="s">
        <v>2308</v>
      </c>
      <c r="C950" s="2" t="s">
        <v>60</v>
      </c>
      <c r="E950" s="2" t="s">
        <v>2229</v>
      </c>
      <c r="G950" s="2" t="s">
        <v>48</v>
      </c>
      <c r="I950" s="2" t="s">
        <v>49</v>
      </c>
      <c r="R950" s="2" t="s">
        <v>2228</v>
      </c>
      <c r="S950" s="2" t="s">
        <v>51</v>
      </c>
      <c r="U950" s="2" t="s">
        <v>2268</v>
      </c>
      <c r="V950" s="2" t="s">
        <v>2309</v>
      </c>
      <c r="W950" s="2" t="s">
        <v>53</v>
      </c>
      <c r="AA950" s="2">
        <v>0</v>
      </c>
      <c r="AB950" s="2">
        <v>0</v>
      </c>
      <c r="AC950" s="2">
        <v>0</v>
      </c>
      <c r="AD950" s="2">
        <v>0</v>
      </c>
      <c r="AE950" s="2">
        <v>0</v>
      </c>
      <c r="AF950" s="2">
        <v>0</v>
      </c>
      <c r="AG950" s="2">
        <v>0</v>
      </c>
      <c r="AH950" s="2">
        <v>0</v>
      </c>
    </row>
    <row r="951" spans="1:34" ht="27">
      <c r="A951" s="7" t="s">
        <v>1104</v>
      </c>
      <c r="B951" s="5" t="s">
        <v>2310</v>
      </c>
      <c r="C951" s="2" t="s">
        <v>60</v>
      </c>
      <c r="E951" s="2" t="s">
        <v>2229</v>
      </c>
      <c r="G951" s="2" t="s">
        <v>48</v>
      </c>
      <c r="I951" s="2" t="s">
        <v>49</v>
      </c>
      <c r="R951" s="2" t="s">
        <v>2228</v>
      </c>
      <c r="S951" s="2" t="s">
        <v>51</v>
      </c>
      <c r="U951" s="2" t="s">
        <v>2268</v>
      </c>
      <c r="V951" s="2" t="s">
        <v>2311</v>
      </c>
      <c r="W951" s="2" t="s">
        <v>53</v>
      </c>
      <c r="AA951" s="2">
        <v>0</v>
      </c>
      <c r="AB951" s="2">
        <v>0</v>
      </c>
      <c r="AC951" s="2">
        <v>0</v>
      </c>
      <c r="AD951" s="2">
        <v>0</v>
      </c>
      <c r="AE951" s="2">
        <v>0</v>
      </c>
      <c r="AF951" s="2">
        <v>0</v>
      </c>
      <c r="AG951" s="2">
        <v>0</v>
      </c>
      <c r="AH951" s="2">
        <v>0</v>
      </c>
    </row>
    <row r="952" spans="1:34">
      <c r="A952" s="7" t="s">
        <v>1104</v>
      </c>
      <c r="B952" s="5" t="s">
        <v>2312</v>
      </c>
      <c r="C952" s="2" t="s">
        <v>60</v>
      </c>
      <c r="E952" s="2" t="s">
        <v>2229</v>
      </c>
      <c r="G952" s="2" t="s">
        <v>48</v>
      </c>
      <c r="I952" s="2" t="s">
        <v>49</v>
      </c>
      <c r="R952" s="2" t="s">
        <v>2228</v>
      </c>
      <c r="S952" s="2" t="s">
        <v>51</v>
      </c>
      <c r="U952" s="2" t="s">
        <v>2268</v>
      </c>
      <c r="V952" s="2" t="s">
        <v>2313</v>
      </c>
      <c r="W952" s="2" t="s">
        <v>53</v>
      </c>
      <c r="AA952" s="2">
        <v>0</v>
      </c>
      <c r="AB952" s="2">
        <v>0</v>
      </c>
      <c r="AC952" s="2">
        <v>0</v>
      </c>
      <c r="AD952" s="2">
        <v>0</v>
      </c>
      <c r="AE952" s="2">
        <v>0</v>
      </c>
      <c r="AF952" s="2">
        <v>0</v>
      </c>
      <c r="AG952" s="2">
        <v>0</v>
      </c>
      <c r="AH952" s="2">
        <v>0</v>
      </c>
    </row>
    <row r="953" spans="1:34">
      <c r="A953" s="7" t="s">
        <v>1104</v>
      </c>
      <c r="B953" s="5" t="s">
        <v>2314</v>
      </c>
      <c r="C953" s="2" t="s">
        <v>60</v>
      </c>
      <c r="E953" s="2" t="s">
        <v>2229</v>
      </c>
      <c r="G953" s="2" t="s">
        <v>48</v>
      </c>
      <c r="I953" s="2" t="s">
        <v>49</v>
      </c>
      <c r="R953" s="2" t="s">
        <v>2228</v>
      </c>
      <c r="S953" s="2" t="s">
        <v>51</v>
      </c>
      <c r="U953" s="2" t="s">
        <v>2268</v>
      </c>
      <c r="V953" s="2" t="s">
        <v>2315</v>
      </c>
      <c r="W953" s="2" t="s">
        <v>53</v>
      </c>
      <c r="AA953" s="2">
        <v>0</v>
      </c>
      <c r="AB953" s="2">
        <v>0</v>
      </c>
      <c r="AC953" s="2">
        <v>0</v>
      </c>
      <c r="AD953" s="2">
        <v>0</v>
      </c>
      <c r="AE953" s="2">
        <v>0</v>
      </c>
      <c r="AF953" s="2">
        <v>0</v>
      </c>
      <c r="AG953" s="2">
        <v>0</v>
      </c>
      <c r="AH953" s="2">
        <v>0</v>
      </c>
    </row>
    <row r="954" spans="1:34" ht="40.5">
      <c r="A954" s="7" t="s">
        <v>1104</v>
      </c>
      <c r="B954" s="5" t="s">
        <v>2316</v>
      </c>
      <c r="C954" s="2" t="s">
        <v>60</v>
      </c>
      <c r="E954" s="2" t="s">
        <v>2229</v>
      </c>
      <c r="G954" s="2" t="s">
        <v>48</v>
      </c>
      <c r="I954" s="2" t="s">
        <v>49</v>
      </c>
      <c r="R954" s="2" t="s">
        <v>2228</v>
      </c>
      <c r="S954" s="2" t="s">
        <v>51</v>
      </c>
      <c r="U954" s="2" t="s">
        <v>2268</v>
      </c>
      <c r="V954" s="2" t="s">
        <v>2317</v>
      </c>
      <c r="W954" s="2" t="s">
        <v>53</v>
      </c>
      <c r="AA954" s="2">
        <v>0</v>
      </c>
      <c r="AB954" s="2">
        <v>0</v>
      </c>
      <c r="AC954" s="2">
        <v>0</v>
      </c>
      <c r="AD954" s="2">
        <v>0</v>
      </c>
      <c r="AE954" s="2">
        <v>0</v>
      </c>
      <c r="AF954" s="2">
        <v>0</v>
      </c>
      <c r="AG954" s="2">
        <v>0</v>
      </c>
      <c r="AH954" s="2">
        <v>0</v>
      </c>
    </row>
    <row r="955" spans="1:34">
      <c r="A955" s="7" t="s">
        <v>1104</v>
      </c>
      <c r="B955" s="5" t="s">
        <v>2318</v>
      </c>
      <c r="C955" s="2" t="s">
        <v>60</v>
      </c>
      <c r="E955" s="2" t="s">
        <v>2229</v>
      </c>
      <c r="G955" s="2" t="s">
        <v>48</v>
      </c>
      <c r="I955" s="2" t="s">
        <v>127</v>
      </c>
      <c r="R955" s="2" t="s">
        <v>2228</v>
      </c>
      <c r="S955" s="2" t="s">
        <v>51</v>
      </c>
      <c r="U955" s="2" t="s">
        <v>2038</v>
      </c>
      <c r="V955" s="2" t="s">
        <v>2319</v>
      </c>
      <c r="W955" s="2" t="s">
        <v>53</v>
      </c>
      <c r="AA955" s="2">
        <v>0</v>
      </c>
      <c r="AB955" s="2">
        <v>0</v>
      </c>
      <c r="AC955" s="2">
        <v>0</v>
      </c>
      <c r="AD955" s="2">
        <v>0</v>
      </c>
      <c r="AE955" s="2">
        <v>0</v>
      </c>
      <c r="AF955" s="2">
        <v>0</v>
      </c>
      <c r="AG955" s="2">
        <v>0</v>
      </c>
      <c r="AH955" s="2">
        <v>0</v>
      </c>
    </row>
    <row r="956" spans="1:34">
      <c r="A956" s="7" t="s">
        <v>1104</v>
      </c>
      <c r="B956" s="5" t="s">
        <v>2320</v>
      </c>
      <c r="C956" s="2" t="s">
        <v>60</v>
      </c>
      <c r="E956" s="2" t="s">
        <v>2229</v>
      </c>
      <c r="G956" s="2" t="s">
        <v>48</v>
      </c>
      <c r="R956" s="2" t="s">
        <v>2228</v>
      </c>
      <c r="S956" s="2" t="s">
        <v>51</v>
      </c>
      <c r="U956" s="2" t="s">
        <v>2038</v>
      </c>
      <c r="V956" s="2" t="s">
        <v>2321</v>
      </c>
      <c r="W956" s="2" t="s">
        <v>53</v>
      </c>
      <c r="AA956" s="2">
        <v>0</v>
      </c>
      <c r="AB956" s="2">
        <v>0</v>
      </c>
      <c r="AC956" s="2">
        <v>0</v>
      </c>
      <c r="AD956" s="2">
        <v>0</v>
      </c>
      <c r="AE956" s="2">
        <v>0</v>
      </c>
      <c r="AF956" s="2">
        <v>0</v>
      </c>
      <c r="AG956" s="2">
        <v>0</v>
      </c>
      <c r="AH956" s="2">
        <v>0</v>
      </c>
    </row>
    <row r="957" spans="1:34" ht="27">
      <c r="A957" s="7" t="s">
        <v>1104</v>
      </c>
      <c r="B957" s="5" t="s">
        <v>2322</v>
      </c>
      <c r="C957" s="2" t="s">
        <v>60</v>
      </c>
      <c r="E957" s="2" t="s">
        <v>2229</v>
      </c>
      <c r="G957" s="2" t="s">
        <v>48</v>
      </c>
      <c r="I957" s="2" t="s">
        <v>127</v>
      </c>
      <c r="R957" s="2" t="s">
        <v>2228</v>
      </c>
      <c r="S957" s="2" t="s">
        <v>51</v>
      </c>
      <c r="U957" s="2" t="s">
        <v>2038</v>
      </c>
      <c r="V957" s="2" t="s">
        <v>2323</v>
      </c>
      <c r="W957" s="2" t="s">
        <v>53</v>
      </c>
      <c r="AA957" s="2">
        <v>0</v>
      </c>
      <c r="AB957" s="2">
        <v>0</v>
      </c>
      <c r="AC957" s="2">
        <v>0</v>
      </c>
      <c r="AD957" s="2">
        <v>0</v>
      </c>
      <c r="AE957" s="2">
        <v>0</v>
      </c>
      <c r="AF957" s="2">
        <v>0</v>
      </c>
      <c r="AG957" s="2">
        <v>0</v>
      </c>
      <c r="AH957" s="2">
        <v>0</v>
      </c>
    </row>
    <row r="958" spans="1:34">
      <c r="A958" s="7" t="s">
        <v>1104</v>
      </c>
      <c r="B958" s="5" t="s">
        <v>2324</v>
      </c>
      <c r="C958" s="2" t="s">
        <v>60</v>
      </c>
      <c r="E958" s="2" t="s">
        <v>2229</v>
      </c>
      <c r="G958" s="2" t="s">
        <v>48</v>
      </c>
      <c r="I958" s="2" t="s">
        <v>127</v>
      </c>
      <c r="R958" s="2" t="s">
        <v>2228</v>
      </c>
      <c r="S958" s="2" t="s">
        <v>51</v>
      </c>
      <c r="U958" s="2" t="s">
        <v>2038</v>
      </c>
      <c r="V958" s="2" t="s">
        <v>2325</v>
      </c>
      <c r="W958" s="2" t="s">
        <v>53</v>
      </c>
      <c r="AA958" s="2">
        <v>0</v>
      </c>
      <c r="AB958" s="2">
        <v>0</v>
      </c>
      <c r="AC958" s="2">
        <v>0</v>
      </c>
      <c r="AD958" s="2">
        <v>0</v>
      </c>
      <c r="AE958" s="2">
        <v>0</v>
      </c>
      <c r="AF958" s="2">
        <v>0</v>
      </c>
      <c r="AG958" s="2">
        <v>0</v>
      </c>
      <c r="AH958" s="2">
        <v>0</v>
      </c>
    </row>
    <row r="959" spans="1:34">
      <c r="A959" s="7" t="s">
        <v>1104</v>
      </c>
      <c r="B959" s="5" t="s">
        <v>2326</v>
      </c>
      <c r="C959" s="2" t="s">
        <v>60</v>
      </c>
      <c r="E959" s="2" t="s">
        <v>2229</v>
      </c>
      <c r="G959" s="2" t="s">
        <v>48</v>
      </c>
      <c r="I959" s="2" t="s">
        <v>127</v>
      </c>
      <c r="R959" s="2" t="s">
        <v>2228</v>
      </c>
      <c r="S959" s="2" t="s">
        <v>51</v>
      </c>
      <c r="U959" s="2" t="s">
        <v>2038</v>
      </c>
      <c r="V959" s="2" t="s">
        <v>2327</v>
      </c>
      <c r="W959" s="2" t="s">
        <v>53</v>
      </c>
      <c r="AA959" s="2">
        <v>0</v>
      </c>
      <c r="AB959" s="2">
        <v>0</v>
      </c>
      <c r="AC959" s="2">
        <v>0</v>
      </c>
      <c r="AD959" s="2">
        <v>0</v>
      </c>
      <c r="AE959" s="2">
        <v>0</v>
      </c>
      <c r="AF959" s="2">
        <v>0</v>
      </c>
      <c r="AG959" s="2">
        <v>0</v>
      </c>
      <c r="AH959" s="2">
        <v>0</v>
      </c>
    </row>
    <row r="960" spans="1:34">
      <c r="A960" s="7" t="s">
        <v>1104</v>
      </c>
      <c r="B960" s="5" t="s">
        <v>2328</v>
      </c>
      <c r="C960" s="2" t="s">
        <v>60</v>
      </c>
      <c r="E960" s="2" t="s">
        <v>2229</v>
      </c>
      <c r="G960" s="2" t="s">
        <v>48</v>
      </c>
      <c r="I960" s="2" t="s">
        <v>127</v>
      </c>
      <c r="R960" s="2" t="s">
        <v>2228</v>
      </c>
      <c r="S960" s="2" t="s">
        <v>51</v>
      </c>
      <c r="U960" s="2" t="s">
        <v>2038</v>
      </c>
      <c r="V960" s="2" t="s">
        <v>2329</v>
      </c>
      <c r="W960" s="2" t="s">
        <v>53</v>
      </c>
      <c r="AA960" s="2">
        <v>0</v>
      </c>
      <c r="AB960" s="2">
        <v>0</v>
      </c>
      <c r="AC960" s="2">
        <v>0</v>
      </c>
      <c r="AD960" s="2">
        <v>0</v>
      </c>
      <c r="AE960" s="2">
        <v>0</v>
      </c>
      <c r="AF960" s="2">
        <v>0</v>
      </c>
      <c r="AG960" s="2">
        <v>0</v>
      </c>
      <c r="AH960" s="2">
        <v>0</v>
      </c>
    </row>
    <row r="961" spans="1:37">
      <c r="A961" s="7" t="s">
        <v>1104</v>
      </c>
      <c r="B961" s="5" t="s">
        <v>2330</v>
      </c>
      <c r="C961" s="2" t="s">
        <v>60</v>
      </c>
      <c r="E961" s="2" t="s">
        <v>2229</v>
      </c>
      <c r="G961" s="2" t="s">
        <v>48</v>
      </c>
      <c r="I961" s="2" t="s">
        <v>127</v>
      </c>
      <c r="R961" s="2" t="s">
        <v>2228</v>
      </c>
      <c r="S961" s="2" t="s">
        <v>51</v>
      </c>
      <c r="U961" s="2" t="s">
        <v>2038</v>
      </c>
      <c r="V961" s="2" t="s">
        <v>2331</v>
      </c>
      <c r="W961" s="2" t="s">
        <v>53</v>
      </c>
      <c r="AA961" s="2">
        <v>0</v>
      </c>
      <c r="AB961" s="2">
        <v>0</v>
      </c>
      <c r="AC961" s="2">
        <v>0</v>
      </c>
      <c r="AD961" s="2">
        <v>0</v>
      </c>
      <c r="AE961" s="2">
        <v>0</v>
      </c>
      <c r="AF961" s="2">
        <v>0</v>
      </c>
      <c r="AG961" s="2">
        <v>0</v>
      </c>
      <c r="AH961" s="2">
        <v>0</v>
      </c>
    </row>
    <row r="962" spans="1:37">
      <c r="A962" s="7" t="s">
        <v>1104</v>
      </c>
      <c r="B962" s="5" t="s">
        <v>2332</v>
      </c>
      <c r="C962" s="2" t="s">
        <v>60</v>
      </c>
      <c r="E962" s="2" t="s">
        <v>2229</v>
      </c>
      <c r="G962" s="2" t="s">
        <v>48</v>
      </c>
      <c r="I962" s="2" t="s">
        <v>49</v>
      </c>
      <c r="R962" s="2" t="s">
        <v>2228</v>
      </c>
      <c r="S962" s="2" t="s">
        <v>51</v>
      </c>
      <c r="U962" s="2" t="s">
        <v>2333</v>
      </c>
      <c r="V962" s="2" t="s">
        <v>2334</v>
      </c>
      <c r="W962" s="2" t="s">
        <v>311</v>
      </c>
      <c r="AA962" s="2">
        <v>0</v>
      </c>
      <c r="AB962" s="2">
        <v>0</v>
      </c>
      <c r="AC962" s="2">
        <v>0</v>
      </c>
      <c r="AD962" s="2">
        <v>0</v>
      </c>
      <c r="AE962" s="2">
        <v>0</v>
      </c>
      <c r="AF962" s="2">
        <v>0</v>
      </c>
      <c r="AG962" s="2">
        <v>0</v>
      </c>
      <c r="AH962" s="2">
        <v>0</v>
      </c>
      <c r="AK962" s="2" t="s">
        <v>71</v>
      </c>
    </row>
    <row r="963" spans="1:37" ht="27">
      <c r="A963" s="7" t="s">
        <v>1104</v>
      </c>
      <c r="B963" s="5" t="s">
        <v>2335</v>
      </c>
      <c r="C963" s="2" t="s">
        <v>60</v>
      </c>
      <c r="E963" s="2" t="s">
        <v>2229</v>
      </c>
      <c r="G963" s="2" t="s">
        <v>48</v>
      </c>
      <c r="I963" s="2" t="s">
        <v>49</v>
      </c>
      <c r="R963" s="2" t="s">
        <v>2228</v>
      </c>
      <c r="S963" s="2" t="s">
        <v>51</v>
      </c>
      <c r="U963" s="2" t="s">
        <v>112</v>
      </c>
      <c r="V963" s="2" t="s">
        <v>2336</v>
      </c>
      <c r="W963" s="2" t="s">
        <v>53</v>
      </c>
      <c r="AA963" s="2">
        <v>0</v>
      </c>
      <c r="AB963" s="2">
        <v>0</v>
      </c>
      <c r="AC963" s="2">
        <v>0</v>
      </c>
      <c r="AD963" s="2">
        <v>0</v>
      </c>
      <c r="AE963" s="2">
        <v>0</v>
      </c>
      <c r="AF963" s="2">
        <v>0</v>
      </c>
      <c r="AG963" s="2">
        <v>0</v>
      </c>
      <c r="AH963" s="2">
        <v>0</v>
      </c>
    </row>
    <row r="964" spans="1:37" ht="27">
      <c r="A964" s="7" t="s">
        <v>1104</v>
      </c>
      <c r="B964" s="5" t="s">
        <v>2337</v>
      </c>
      <c r="C964" s="2" t="s">
        <v>60</v>
      </c>
      <c r="E964" s="2" t="s">
        <v>2229</v>
      </c>
      <c r="G964" s="2" t="s">
        <v>48</v>
      </c>
      <c r="I964" s="2" t="s">
        <v>49</v>
      </c>
      <c r="R964" s="2" t="s">
        <v>2228</v>
      </c>
      <c r="S964" s="2" t="s">
        <v>51</v>
      </c>
      <c r="U964" s="2" t="s">
        <v>2268</v>
      </c>
      <c r="V964" s="2" t="s">
        <v>2338</v>
      </c>
      <c r="W964" s="2" t="s">
        <v>53</v>
      </c>
      <c r="AA964" s="2">
        <v>0</v>
      </c>
      <c r="AB964" s="2">
        <v>0</v>
      </c>
      <c r="AC964" s="2">
        <v>0</v>
      </c>
      <c r="AD964" s="2">
        <v>0</v>
      </c>
      <c r="AE964" s="2">
        <v>0</v>
      </c>
      <c r="AF964" s="2">
        <v>0</v>
      </c>
      <c r="AG964" s="2">
        <v>0</v>
      </c>
      <c r="AH964" s="2">
        <v>0</v>
      </c>
    </row>
    <row r="965" spans="1:37" ht="27">
      <c r="A965" s="7" t="s">
        <v>1104</v>
      </c>
      <c r="B965" s="5" t="s">
        <v>2339</v>
      </c>
      <c r="C965" s="2" t="s">
        <v>60</v>
      </c>
      <c r="E965" s="2" t="s">
        <v>2229</v>
      </c>
      <c r="G965" s="2" t="s">
        <v>48</v>
      </c>
      <c r="I965" s="2" t="s">
        <v>49</v>
      </c>
      <c r="R965" s="2" t="s">
        <v>2228</v>
      </c>
      <c r="S965" s="2" t="s">
        <v>51</v>
      </c>
      <c r="U965" s="2" t="s">
        <v>112</v>
      </c>
      <c r="V965" s="2" t="s">
        <v>2340</v>
      </c>
      <c r="W965" s="2" t="s">
        <v>53</v>
      </c>
      <c r="AA965" s="2">
        <v>0</v>
      </c>
      <c r="AB965" s="2">
        <v>0</v>
      </c>
      <c r="AC965" s="2">
        <v>0</v>
      </c>
      <c r="AD965" s="2">
        <v>0</v>
      </c>
      <c r="AE965" s="2">
        <v>0</v>
      </c>
      <c r="AF965" s="2">
        <v>0</v>
      </c>
      <c r="AG965" s="2">
        <v>0</v>
      </c>
      <c r="AH965" s="2">
        <v>0</v>
      </c>
    </row>
    <row r="966" spans="1:37" ht="27">
      <c r="A966" s="7" t="s">
        <v>1104</v>
      </c>
      <c r="B966" s="5" t="s">
        <v>2341</v>
      </c>
      <c r="C966" s="2" t="s">
        <v>60</v>
      </c>
      <c r="E966" s="2" t="s">
        <v>2229</v>
      </c>
      <c r="G966" s="2" t="s">
        <v>48</v>
      </c>
      <c r="I966" s="2" t="s">
        <v>49</v>
      </c>
      <c r="R966" s="2" t="s">
        <v>2228</v>
      </c>
      <c r="S966" s="2" t="s">
        <v>51</v>
      </c>
      <c r="U966" s="2" t="s">
        <v>112</v>
      </c>
      <c r="V966" s="2" t="s">
        <v>2342</v>
      </c>
      <c r="W966" s="2" t="s">
        <v>53</v>
      </c>
      <c r="AA966" s="2">
        <v>0</v>
      </c>
      <c r="AB966" s="2">
        <v>0</v>
      </c>
      <c r="AC966" s="2">
        <v>0</v>
      </c>
      <c r="AD966" s="2">
        <v>0</v>
      </c>
      <c r="AE966" s="2">
        <v>0</v>
      </c>
      <c r="AF966" s="2">
        <v>0</v>
      </c>
      <c r="AG966" s="2">
        <v>0</v>
      </c>
      <c r="AH966" s="2">
        <v>0</v>
      </c>
    </row>
    <row r="967" spans="1:37" ht="27">
      <c r="A967" s="7" t="s">
        <v>1104</v>
      </c>
      <c r="B967" s="5" t="s">
        <v>2343</v>
      </c>
      <c r="C967" s="2" t="s">
        <v>60</v>
      </c>
      <c r="E967" s="2" t="s">
        <v>2229</v>
      </c>
      <c r="G967" s="2" t="s">
        <v>48</v>
      </c>
      <c r="I967" s="2" t="s">
        <v>49</v>
      </c>
      <c r="R967" s="2" t="s">
        <v>2228</v>
      </c>
      <c r="S967" s="2" t="s">
        <v>51</v>
      </c>
      <c r="U967" s="2" t="s">
        <v>112</v>
      </c>
      <c r="V967" s="2" t="s">
        <v>2344</v>
      </c>
      <c r="W967" s="2" t="s">
        <v>311</v>
      </c>
      <c r="AA967" s="2">
        <v>0</v>
      </c>
      <c r="AB967" s="2">
        <v>0</v>
      </c>
      <c r="AC967" s="2">
        <v>0</v>
      </c>
      <c r="AD967" s="2">
        <v>0</v>
      </c>
      <c r="AE967" s="2">
        <v>0</v>
      </c>
      <c r="AF967" s="2">
        <v>0</v>
      </c>
      <c r="AG967" s="2">
        <v>0</v>
      </c>
      <c r="AH967" s="2">
        <v>0</v>
      </c>
    </row>
    <row r="968" spans="1:37" ht="27">
      <c r="A968" s="7" t="s">
        <v>1104</v>
      </c>
      <c r="B968" s="5" t="s">
        <v>2345</v>
      </c>
      <c r="C968" s="2" t="s">
        <v>60</v>
      </c>
      <c r="E968" s="2" t="s">
        <v>2229</v>
      </c>
      <c r="G968" s="2" t="s">
        <v>48</v>
      </c>
      <c r="I968" s="2" t="s">
        <v>49</v>
      </c>
      <c r="R968" s="2" t="s">
        <v>2228</v>
      </c>
      <c r="S968" s="2" t="s">
        <v>51</v>
      </c>
      <c r="U968" s="2" t="s">
        <v>112</v>
      </c>
      <c r="V968" s="2" t="s">
        <v>2346</v>
      </c>
      <c r="W968" s="2" t="s">
        <v>311</v>
      </c>
      <c r="AA968" s="2">
        <v>0</v>
      </c>
      <c r="AB968" s="2">
        <v>0</v>
      </c>
      <c r="AC968" s="2">
        <v>0</v>
      </c>
      <c r="AD968" s="2">
        <v>0</v>
      </c>
      <c r="AE968" s="2">
        <v>0</v>
      </c>
      <c r="AF968" s="2">
        <v>0</v>
      </c>
      <c r="AG968" s="2">
        <v>0</v>
      </c>
      <c r="AH968" s="2">
        <v>0</v>
      </c>
    </row>
    <row r="969" spans="1:37" ht="27">
      <c r="A969" s="7" t="s">
        <v>1104</v>
      </c>
      <c r="B969" s="5" t="s">
        <v>2347</v>
      </c>
      <c r="C969" s="2" t="s">
        <v>60</v>
      </c>
      <c r="E969" s="2" t="s">
        <v>2229</v>
      </c>
      <c r="G969" s="2" t="s">
        <v>48</v>
      </c>
      <c r="I969" s="2" t="s">
        <v>49</v>
      </c>
      <c r="R969" s="2" t="s">
        <v>2228</v>
      </c>
      <c r="S969" s="2" t="s">
        <v>51</v>
      </c>
      <c r="U969" s="2" t="s">
        <v>112</v>
      </c>
      <c r="V969" s="2" t="s">
        <v>2348</v>
      </c>
      <c r="W969" s="2" t="s">
        <v>311</v>
      </c>
      <c r="AA969" s="2">
        <v>0</v>
      </c>
      <c r="AB969" s="2">
        <v>0</v>
      </c>
      <c r="AC969" s="2">
        <v>0</v>
      </c>
      <c r="AD969" s="2">
        <v>0</v>
      </c>
      <c r="AE969" s="2">
        <v>0</v>
      </c>
      <c r="AF969" s="2">
        <v>0</v>
      </c>
      <c r="AG969" s="2">
        <v>0</v>
      </c>
      <c r="AH969" s="2">
        <v>0</v>
      </c>
    </row>
    <row r="970" spans="1:37" ht="27">
      <c r="A970" s="7" t="s">
        <v>1104</v>
      </c>
      <c r="B970" s="5" t="s">
        <v>2349</v>
      </c>
      <c r="C970" s="2" t="s">
        <v>60</v>
      </c>
      <c r="E970" s="2" t="s">
        <v>2229</v>
      </c>
      <c r="G970" s="2" t="s">
        <v>48</v>
      </c>
      <c r="I970" s="2" t="s">
        <v>49</v>
      </c>
      <c r="R970" s="2" t="s">
        <v>2228</v>
      </c>
      <c r="S970" s="2" t="s">
        <v>51</v>
      </c>
      <c r="U970" s="2" t="s">
        <v>112</v>
      </c>
      <c r="V970" s="2" t="s">
        <v>2350</v>
      </c>
      <c r="W970" s="2" t="s">
        <v>53</v>
      </c>
      <c r="AA970" s="2">
        <v>0</v>
      </c>
      <c r="AB970" s="2">
        <v>0</v>
      </c>
      <c r="AC970" s="2">
        <v>0</v>
      </c>
      <c r="AD970" s="2">
        <v>0</v>
      </c>
      <c r="AE970" s="2">
        <v>0</v>
      </c>
      <c r="AF970" s="2">
        <v>0</v>
      </c>
      <c r="AG970" s="2">
        <v>0</v>
      </c>
      <c r="AH970" s="2">
        <v>0</v>
      </c>
    </row>
    <row r="971" spans="1:37" ht="27">
      <c r="A971" s="7" t="s">
        <v>1104</v>
      </c>
      <c r="B971" s="5" t="s">
        <v>2351</v>
      </c>
      <c r="C971" s="2" t="s">
        <v>60</v>
      </c>
      <c r="E971" s="2" t="s">
        <v>2229</v>
      </c>
      <c r="G971" s="2" t="s">
        <v>48</v>
      </c>
      <c r="I971" s="2" t="s">
        <v>49</v>
      </c>
      <c r="R971" s="2" t="s">
        <v>2228</v>
      </c>
      <c r="S971" s="2" t="s">
        <v>51</v>
      </c>
      <c r="U971" s="2" t="s">
        <v>112</v>
      </c>
      <c r="V971" s="2" t="s">
        <v>2352</v>
      </c>
      <c r="W971" s="2" t="s">
        <v>53</v>
      </c>
      <c r="AA971" s="2">
        <v>0</v>
      </c>
      <c r="AB971" s="2">
        <v>0</v>
      </c>
      <c r="AC971" s="2">
        <v>0</v>
      </c>
      <c r="AD971" s="2">
        <v>0</v>
      </c>
      <c r="AE971" s="2">
        <v>0</v>
      </c>
      <c r="AF971" s="2">
        <v>0</v>
      </c>
      <c r="AG971" s="2">
        <v>0</v>
      </c>
      <c r="AH971" s="2">
        <v>0</v>
      </c>
    </row>
    <row r="972" spans="1:37">
      <c r="A972" s="7" t="s">
        <v>1104</v>
      </c>
      <c r="B972" s="5" t="s">
        <v>2353</v>
      </c>
      <c r="C972" s="2" t="s">
        <v>60</v>
      </c>
      <c r="G972" s="2" t="s">
        <v>379</v>
      </c>
      <c r="I972" s="2" t="s">
        <v>49</v>
      </c>
      <c r="R972" s="2" t="s">
        <v>2228</v>
      </c>
      <c r="S972" s="2" t="s">
        <v>330</v>
      </c>
      <c r="U972" s="2" t="s">
        <v>2038</v>
      </c>
      <c r="V972" s="2" t="s">
        <v>2354</v>
      </c>
      <c r="W972" s="2" t="s">
        <v>53</v>
      </c>
      <c r="AA972" s="2">
        <v>0</v>
      </c>
      <c r="AB972" s="2">
        <v>0</v>
      </c>
      <c r="AC972" s="2">
        <v>0</v>
      </c>
      <c r="AD972" s="2">
        <v>0</v>
      </c>
      <c r="AE972" s="2">
        <v>0</v>
      </c>
      <c r="AF972" s="2">
        <v>0</v>
      </c>
      <c r="AG972" s="2">
        <v>0</v>
      </c>
      <c r="AH972" s="2">
        <v>0</v>
      </c>
    </row>
    <row r="973" spans="1:37">
      <c r="A973" s="7" t="s">
        <v>1104</v>
      </c>
      <c r="B973" s="5" t="s">
        <v>2355</v>
      </c>
      <c r="C973" s="2" t="s">
        <v>60</v>
      </c>
      <c r="I973" s="2" t="s">
        <v>127</v>
      </c>
      <c r="R973" s="2" t="s">
        <v>2228</v>
      </c>
      <c r="S973" s="2" t="s">
        <v>273</v>
      </c>
      <c r="V973" s="2" t="s">
        <v>2356</v>
      </c>
      <c r="W973" s="2" t="s">
        <v>311</v>
      </c>
      <c r="AA973" s="2">
        <v>0</v>
      </c>
      <c r="AB973" s="2">
        <v>0</v>
      </c>
      <c r="AC973" s="2">
        <v>0</v>
      </c>
      <c r="AD973" s="2">
        <v>0</v>
      </c>
      <c r="AE973" s="2">
        <v>0</v>
      </c>
      <c r="AF973" s="2">
        <v>0</v>
      </c>
      <c r="AG973" s="2">
        <v>0</v>
      </c>
      <c r="AH973" s="2">
        <v>0</v>
      </c>
    </row>
    <row r="974" spans="1:37">
      <c r="A974" s="7" t="s">
        <v>58</v>
      </c>
      <c r="B974" s="5" t="s">
        <v>2357</v>
      </c>
      <c r="C974" s="2" t="s">
        <v>60</v>
      </c>
      <c r="F974" s="2" t="s">
        <v>109</v>
      </c>
      <c r="I974" s="2" t="s">
        <v>49</v>
      </c>
      <c r="J974" s="2" t="s">
        <v>2358</v>
      </c>
      <c r="N974" s="3">
        <v>46113</v>
      </c>
      <c r="S974" s="2" t="s">
        <v>51</v>
      </c>
      <c r="U974" s="2" t="s">
        <v>2359</v>
      </c>
      <c r="V974" s="2" t="s">
        <v>2360</v>
      </c>
      <c r="W974" s="2" t="s">
        <v>53</v>
      </c>
      <c r="AA974" s="2">
        <v>0</v>
      </c>
      <c r="AB974" s="2">
        <v>0</v>
      </c>
      <c r="AC974" s="2">
        <v>0</v>
      </c>
      <c r="AD974" s="2">
        <v>30.86</v>
      </c>
      <c r="AE974" s="2">
        <v>107</v>
      </c>
      <c r="AF974" s="2">
        <v>5</v>
      </c>
      <c r="AG974" s="2">
        <v>50</v>
      </c>
      <c r="AH974" s="2">
        <v>162</v>
      </c>
      <c r="AI974" s="3">
        <v>45687</v>
      </c>
    </row>
    <row r="975" spans="1:37">
      <c r="A975" s="7" t="s">
        <v>1104</v>
      </c>
      <c r="B975" s="5" t="s">
        <v>2361</v>
      </c>
      <c r="C975" s="2" t="s">
        <v>60</v>
      </c>
      <c r="G975" s="2" t="s">
        <v>48</v>
      </c>
      <c r="H975" s="2" t="s">
        <v>2362</v>
      </c>
      <c r="R975" s="2" t="s">
        <v>2357</v>
      </c>
      <c r="S975" s="2" t="s">
        <v>51</v>
      </c>
      <c r="V975" s="2" t="s">
        <v>2363</v>
      </c>
      <c r="W975" s="2" t="s">
        <v>53</v>
      </c>
      <c r="AA975" s="2">
        <v>0</v>
      </c>
      <c r="AB975" s="2">
        <v>0</v>
      </c>
      <c r="AC975" s="2">
        <v>0</v>
      </c>
      <c r="AD975" s="2">
        <v>0</v>
      </c>
      <c r="AE975" s="2">
        <v>0</v>
      </c>
      <c r="AF975" s="2">
        <v>0</v>
      </c>
      <c r="AG975" s="2">
        <v>0</v>
      </c>
      <c r="AH975" s="2">
        <v>0</v>
      </c>
    </row>
    <row r="976" spans="1:37">
      <c r="A976" s="7" t="s">
        <v>1104</v>
      </c>
      <c r="B976" s="5" t="s">
        <v>2364</v>
      </c>
      <c r="C976" s="2" t="s">
        <v>60</v>
      </c>
      <c r="G976" s="2" t="s">
        <v>379</v>
      </c>
      <c r="I976" s="2" t="s">
        <v>49</v>
      </c>
      <c r="R976" s="2" t="s">
        <v>2357</v>
      </c>
      <c r="S976" s="2" t="s">
        <v>99</v>
      </c>
      <c r="U976" s="2" t="s">
        <v>1200</v>
      </c>
      <c r="V976" s="2" t="s">
        <v>2365</v>
      </c>
      <c r="W976" s="2" t="s">
        <v>311</v>
      </c>
      <c r="AA976" s="2">
        <v>0</v>
      </c>
      <c r="AB976" s="2">
        <v>0</v>
      </c>
      <c r="AC976" s="2">
        <v>0</v>
      </c>
      <c r="AD976" s="2">
        <v>0</v>
      </c>
      <c r="AE976" s="2">
        <v>0</v>
      </c>
      <c r="AF976" s="2">
        <v>0</v>
      </c>
      <c r="AG976" s="2">
        <v>0</v>
      </c>
      <c r="AH976" s="2">
        <v>0</v>
      </c>
      <c r="AK976" s="2" t="s">
        <v>1193</v>
      </c>
    </row>
    <row r="977" spans="1:37" ht="27">
      <c r="A977" s="7" t="s">
        <v>1104</v>
      </c>
      <c r="B977" s="5" t="s">
        <v>2366</v>
      </c>
      <c r="C977" s="2" t="s">
        <v>60</v>
      </c>
      <c r="G977" s="2" t="s">
        <v>1129</v>
      </c>
      <c r="I977" s="2" t="s">
        <v>49</v>
      </c>
      <c r="R977" s="2" t="s">
        <v>2357</v>
      </c>
      <c r="S977" s="2" t="s">
        <v>51</v>
      </c>
      <c r="U977" s="2" t="s">
        <v>2367</v>
      </c>
      <c r="V977" s="2" t="s">
        <v>2368</v>
      </c>
      <c r="W977" s="2" t="s">
        <v>455</v>
      </c>
      <c r="AA977" s="2">
        <v>0</v>
      </c>
      <c r="AB977" s="2">
        <v>0</v>
      </c>
      <c r="AC977" s="2">
        <v>0</v>
      </c>
      <c r="AD977" s="2">
        <v>0</v>
      </c>
      <c r="AE977" s="2">
        <v>0</v>
      </c>
      <c r="AF977" s="2">
        <v>0</v>
      </c>
      <c r="AG977" s="2">
        <v>0</v>
      </c>
      <c r="AH977" s="2">
        <v>0</v>
      </c>
      <c r="AK977" s="2" t="s">
        <v>79</v>
      </c>
    </row>
    <row r="978" spans="1:37">
      <c r="A978" s="7" t="s">
        <v>1104</v>
      </c>
      <c r="B978" s="5" t="s">
        <v>2369</v>
      </c>
      <c r="C978" s="2" t="s">
        <v>60</v>
      </c>
      <c r="G978" s="2" t="s">
        <v>48</v>
      </c>
      <c r="I978" s="2" t="s">
        <v>49</v>
      </c>
      <c r="R978" s="2" t="s">
        <v>2357</v>
      </c>
      <c r="S978" s="2" t="s">
        <v>51</v>
      </c>
      <c r="U978" s="2" t="s">
        <v>2370</v>
      </c>
      <c r="V978" s="2" t="s">
        <v>2371</v>
      </c>
      <c r="W978" s="2" t="s">
        <v>53</v>
      </c>
      <c r="AA978" s="2">
        <v>0</v>
      </c>
      <c r="AB978" s="2">
        <v>0</v>
      </c>
      <c r="AC978" s="2">
        <v>0</v>
      </c>
      <c r="AD978" s="2">
        <v>0</v>
      </c>
      <c r="AE978" s="2">
        <v>0</v>
      </c>
      <c r="AF978" s="2">
        <v>0</v>
      </c>
      <c r="AG978" s="2">
        <v>0</v>
      </c>
      <c r="AH978" s="2">
        <v>0</v>
      </c>
      <c r="AK978" s="2" t="s">
        <v>1246</v>
      </c>
    </row>
    <row r="979" spans="1:37" ht="27">
      <c r="A979" s="7" t="s">
        <v>1104</v>
      </c>
      <c r="B979" s="5" t="s">
        <v>2372</v>
      </c>
      <c r="C979" s="2" t="s">
        <v>60</v>
      </c>
      <c r="G979" s="2" t="s">
        <v>379</v>
      </c>
      <c r="I979" s="2" t="s">
        <v>49</v>
      </c>
      <c r="R979" s="2" t="s">
        <v>2357</v>
      </c>
      <c r="S979" s="2" t="s">
        <v>51</v>
      </c>
      <c r="U979" s="2" t="s">
        <v>2373</v>
      </c>
      <c r="V979" s="2" t="s">
        <v>2374</v>
      </c>
      <c r="W979" s="2" t="s">
        <v>311</v>
      </c>
      <c r="AA979" s="2">
        <v>0</v>
      </c>
      <c r="AB979" s="2">
        <v>0</v>
      </c>
      <c r="AC979" s="2">
        <v>0</v>
      </c>
      <c r="AD979" s="2">
        <v>0</v>
      </c>
      <c r="AE979" s="2">
        <v>0</v>
      </c>
      <c r="AF979" s="2">
        <v>0</v>
      </c>
      <c r="AG979" s="2">
        <v>0</v>
      </c>
      <c r="AH979" s="2">
        <v>0</v>
      </c>
    </row>
    <row r="980" spans="1:37" ht="27">
      <c r="A980" s="7" t="s">
        <v>1104</v>
      </c>
      <c r="B980" s="5" t="s">
        <v>2375</v>
      </c>
      <c r="C980" s="2" t="s">
        <v>60</v>
      </c>
      <c r="I980" s="2" t="s">
        <v>49</v>
      </c>
      <c r="R980" s="2" t="s">
        <v>2357</v>
      </c>
      <c r="S980" s="2" t="s">
        <v>51</v>
      </c>
      <c r="U980" s="2" t="s">
        <v>2373</v>
      </c>
      <c r="V980" s="2" t="s">
        <v>2376</v>
      </c>
      <c r="W980" s="2" t="s">
        <v>53</v>
      </c>
      <c r="AA980" s="2">
        <v>0</v>
      </c>
      <c r="AB980" s="2">
        <v>0</v>
      </c>
      <c r="AC980" s="2">
        <v>0</v>
      </c>
      <c r="AD980" s="2">
        <v>0</v>
      </c>
      <c r="AE980" s="2">
        <v>0</v>
      </c>
      <c r="AF980" s="2">
        <v>0</v>
      </c>
      <c r="AG980" s="2">
        <v>0</v>
      </c>
      <c r="AH980" s="2">
        <v>0</v>
      </c>
    </row>
    <row r="981" spans="1:37" ht="27">
      <c r="A981" s="7" t="s">
        <v>1104</v>
      </c>
      <c r="B981" s="5" t="s">
        <v>2377</v>
      </c>
      <c r="C981" s="2" t="s">
        <v>60</v>
      </c>
      <c r="G981" s="2" t="s">
        <v>379</v>
      </c>
      <c r="I981" s="2" t="s">
        <v>49</v>
      </c>
      <c r="K981" s="2" t="s">
        <v>2115</v>
      </c>
      <c r="R981" s="2" t="s">
        <v>2357</v>
      </c>
      <c r="S981" s="2" t="s">
        <v>51</v>
      </c>
      <c r="U981" s="2" t="s">
        <v>2378</v>
      </c>
      <c r="V981" s="2" t="s">
        <v>2379</v>
      </c>
      <c r="W981" s="2" t="s">
        <v>53</v>
      </c>
      <c r="AA981" s="2">
        <v>0</v>
      </c>
      <c r="AB981" s="2">
        <v>0</v>
      </c>
      <c r="AC981" s="2">
        <v>0</v>
      </c>
      <c r="AD981" s="2">
        <v>0</v>
      </c>
      <c r="AE981" s="2">
        <v>0</v>
      </c>
      <c r="AF981" s="2">
        <v>0</v>
      </c>
      <c r="AG981" s="2">
        <v>0</v>
      </c>
      <c r="AH981" s="2">
        <v>0</v>
      </c>
      <c r="AK981" s="2" t="s">
        <v>1246</v>
      </c>
    </row>
    <row r="982" spans="1:37" ht="27">
      <c r="A982" s="7" t="s">
        <v>1104</v>
      </c>
      <c r="B982" s="5" t="s">
        <v>2380</v>
      </c>
      <c r="C982" s="2" t="s">
        <v>60</v>
      </c>
      <c r="G982" s="2" t="s">
        <v>1129</v>
      </c>
      <c r="H982" s="2" t="s">
        <v>410</v>
      </c>
      <c r="I982" s="2" t="s">
        <v>49</v>
      </c>
      <c r="K982" s="2" t="s">
        <v>2115</v>
      </c>
      <c r="R982" s="2" t="s">
        <v>2357</v>
      </c>
      <c r="S982" s="2" t="s">
        <v>51</v>
      </c>
      <c r="U982" s="2" t="s">
        <v>2378</v>
      </c>
      <c r="V982" s="2" t="s">
        <v>2381</v>
      </c>
      <c r="W982" s="2" t="s">
        <v>413</v>
      </c>
      <c r="AA982" s="2">
        <v>0</v>
      </c>
      <c r="AB982" s="2">
        <v>0</v>
      </c>
      <c r="AC982" s="2">
        <v>0</v>
      </c>
      <c r="AD982" s="2">
        <v>0</v>
      </c>
      <c r="AE982" s="2">
        <v>0</v>
      </c>
      <c r="AF982" s="2">
        <v>0</v>
      </c>
      <c r="AG982" s="2">
        <v>0</v>
      </c>
      <c r="AH982" s="2">
        <v>0</v>
      </c>
      <c r="AK982" s="2" t="s">
        <v>2180</v>
      </c>
    </row>
    <row r="983" spans="1:37">
      <c r="A983" s="7" t="s">
        <v>1104</v>
      </c>
      <c r="B983" s="5" t="s">
        <v>2382</v>
      </c>
      <c r="C983" s="2" t="s">
        <v>60</v>
      </c>
      <c r="G983" s="2" t="s">
        <v>1129</v>
      </c>
      <c r="I983" s="2" t="s">
        <v>49</v>
      </c>
      <c r="R983" s="2" t="s">
        <v>2357</v>
      </c>
      <c r="S983" s="2" t="s">
        <v>51</v>
      </c>
      <c r="U983" s="2" t="s">
        <v>380</v>
      </c>
      <c r="V983" s="2" t="s">
        <v>2383</v>
      </c>
      <c r="W983" s="2" t="s">
        <v>53</v>
      </c>
      <c r="AA983" s="2">
        <v>0</v>
      </c>
      <c r="AB983" s="2">
        <v>0</v>
      </c>
      <c r="AC983" s="2">
        <v>0</v>
      </c>
      <c r="AD983" s="2">
        <v>0</v>
      </c>
      <c r="AE983" s="2">
        <v>0</v>
      </c>
      <c r="AF983" s="2">
        <v>0</v>
      </c>
      <c r="AG983" s="2">
        <v>0</v>
      </c>
      <c r="AH983" s="2">
        <v>0</v>
      </c>
      <c r="AK983" s="2" t="s">
        <v>1246</v>
      </c>
    </row>
    <row r="984" spans="1:37" ht="27">
      <c r="A984" s="7" t="s">
        <v>1104</v>
      </c>
      <c r="B984" s="5" t="s">
        <v>2384</v>
      </c>
      <c r="C984" s="2" t="s">
        <v>60</v>
      </c>
      <c r="G984" s="2" t="s">
        <v>1129</v>
      </c>
      <c r="I984" s="2" t="s">
        <v>49</v>
      </c>
      <c r="R984" s="2" t="s">
        <v>2357</v>
      </c>
      <c r="S984" s="2" t="s">
        <v>51</v>
      </c>
      <c r="U984" s="2" t="s">
        <v>2385</v>
      </c>
      <c r="V984" s="2" t="s">
        <v>2386</v>
      </c>
      <c r="W984" s="2" t="s">
        <v>53</v>
      </c>
      <c r="AA984" s="2">
        <v>0</v>
      </c>
      <c r="AB984" s="2">
        <v>0</v>
      </c>
      <c r="AC984" s="2">
        <v>0</v>
      </c>
      <c r="AD984" s="2">
        <v>0</v>
      </c>
      <c r="AE984" s="2">
        <v>0</v>
      </c>
      <c r="AF984" s="2">
        <v>0</v>
      </c>
      <c r="AG984" s="2">
        <v>0</v>
      </c>
      <c r="AH984" s="2">
        <v>0</v>
      </c>
      <c r="AK984" s="2" t="s">
        <v>1305</v>
      </c>
    </row>
    <row r="985" spans="1:37" ht="27">
      <c r="A985" s="7" t="s">
        <v>1104</v>
      </c>
      <c r="B985" s="5" t="s">
        <v>2387</v>
      </c>
      <c r="C985" s="2" t="s">
        <v>60</v>
      </c>
      <c r="G985" s="2" t="s">
        <v>379</v>
      </c>
      <c r="I985" s="2" t="s">
        <v>49</v>
      </c>
      <c r="R985" s="2" t="s">
        <v>2357</v>
      </c>
      <c r="S985" s="2" t="s">
        <v>144</v>
      </c>
      <c r="U985" s="2" t="s">
        <v>2388</v>
      </c>
      <c r="V985" s="2" t="s">
        <v>2389</v>
      </c>
      <c r="W985" s="2" t="s">
        <v>53</v>
      </c>
      <c r="AA985" s="2">
        <v>0</v>
      </c>
      <c r="AB985" s="2">
        <v>0</v>
      </c>
      <c r="AC985" s="2">
        <v>0</v>
      </c>
      <c r="AD985" s="2">
        <v>0</v>
      </c>
      <c r="AE985" s="2">
        <v>0</v>
      </c>
      <c r="AF985" s="2">
        <v>0</v>
      </c>
      <c r="AG985" s="2">
        <v>0</v>
      </c>
      <c r="AH985" s="2">
        <v>0</v>
      </c>
      <c r="AK985" s="2" t="s">
        <v>263</v>
      </c>
    </row>
    <row r="986" spans="1:37">
      <c r="A986" s="7" t="s">
        <v>1104</v>
      </c>
      <c r="B986" s="5" t="s">
        <v>2390</v>
      </c>
      <c r="C986" s="2" t="s">
        <v>60</v>
      </c>
      <c r="G986" s="2" t="s">
        <v>379</v>
      </c>
      <c r="I986" s="2" t="s">
        <v>49</v>
      </c>
      <c r="R986" s="2" t="s">
        <v>2357</v>
      </c>
      <c r="S986" s="2" t="s">
        <v>51</v>
      </c>
      <c r="U986" s="2" t="s">
        <v>2388</v>
      </c>
      <c r="V986" s="2" t="s">
        <v>2391</v>
      </c>
      <c r="W986" s="2" t="s">
        <v>53</v>
      </c>
      <c r="AA986" s="2">
        <v>0</v>
      </c>
      <c r="AB986" s="2">
        <v>0</v>
      </c>
      <c r="AC986" s="2">
        <v>0</v>
      </c>
      <c r="AD986" s="2">
        <v>0</v>
      </c>
      <c r="AE986" s="2">
        <v>0</v>
      </c>
      <c r="AF986" s="2">
        <v>0</v>
      </c>
      <c r="AG986" s="2">
        <v>0</v>
      </c>
      <c r="AH986" s="2">
        <v>0</v>
      </c>
      <c r="AK986" s="2" t="s">
        <v>1246</v>
      </c>
    </row>
    <row r="987" spans="1:37">
      <c r="A987" s="7" t="s">
        <v>1104</v>
      </c>
      <c r="B987" s="5" t="s">
        <v>2392</v>
      </c>
      <c r="C987" s="2" t="s">
        <v>60</v>
      </c>
      <c r="G987" s="2" t="s">
        <v>1129</v>
      </c>
      <c r="I987" s="2" t="s">
        <v>49</v>
      </c>
      <c r="R987" s="2" t="s">
        <v>2357</v>
      </c>
      <c r="S987" s="2" t="s">
        <v>51</v>
      </c>
      <c r="U987" s="2" t="s">
        <v>2373</v>
      </c>
      <c r="V987" s="2" t="s">
        <v>2393</v>
      </c>
      <c r="W987" s="2" t="s">
        <v>455</v>
      </c>
      <c r="AA987" s="2">
        <v>0</v>
      </c>
      <c r="AB987" s="2">
        <v>0</v>
      </c>
      <c r="AC987" s="2">
        <v>0</v>
      </c>
      <c r="AD987" s="2">
        <v>0</v>
      </c>
      <c r="AE987" s="2">
        <v>0</v>
      </c>
      <c r="AF987" s="2">
        <v>0</v>
      </c>
      <c r="AG987" s="2">
        <v>0</v>
      </c>
      <c r="AH987" s="2">
        <v>0</v>
      </c>
    </row>
    <row r="988" spans="1:37">
      <c r="A988" s="7" t="s">
        <v>1104</v>
      </c>
      <c r="B988" s="5" t="s">
        <v>2394</v>
      </c>
      <c r="C988" s="2" t="s">
        <v>60</v>
      </c>
      <c r="G988" s="2" t="s">
        <v>379</v>
      </c>
      <c r="I988" s="2" t="s">
        <v>49</v>
      </c>
      <c r="R988" s="2" t="s">
        <v>2357</v>
      </c>
      <c r="S988" s="2" t="s">
        <v>51</v>
      </c>
      <c r="U988" s="2" t="s">
        <v>2373</v>
      </c>
      <c r="V988" s="2" t="s">
        <v>2395</v>
      </c>
      <c r="W988" s="2" t="s">
        <v>53</v>
      </c>
      <c r="AA988" s="2">
        <v>0</v>
      </c>
      <c r="AB988" s="2">
        <v>0</v>
      </c>
      <c r="AC988" s="2">
        <v>0</v>
      </c>
      <c r="AD988" s="2">
        <v>0</v>
      </c>
      <c r="AE988" s="2">
        <v>0</v>
      </c>
      <c r="AF988" s="2">
        <v>0</v>
      </c>
      <c r="AG988" s="2">
        <v>0</v>
      </c>
      <c r="AH988" s="2">
        <v>0</v>
      </c>
      <c r="AK988" s="2" t="s">
        <v>79</v>
      </c>
    </row>
    <row r="989" spans="1:37" ht="27">
      <c r="A989" s="7" t="s">
        <v>1104</v>
      </c>
      <c r="B989" s="5" t="s">
        <v>2396</v>
      </c>
      <c r="C989" s="2" t="s">
        <v>60</v>
      </c>
      <c r="G989" s="2" t="s">
        <v>379</v>
      </c>
      <c r="I989" s="2" t="s">
        <v>49</v>
      </c>
      <c r="R989" s="2" t="s">
        <v>2357</v>
      </c>
      <c r="S989" s="2" t="s">
        <v>51</v>
      </c>
      <c r="U989" s="2" t="s">
        <v>2373</v>
      </c>
      <c r="V989" s="2" t="s">
        <v>2397</v>
      </c>
      <c r="W989" s="2" t="s">
        <v>53</v>
      </c>
      <c r="AA989" s="2">
        <v>0</v>
      </c>
      <c r="AB989" s="2">
        <v>0</v>
      </c>
      <c r="AC989" s="2">
        <v>0</v>
      </c>
      <c r="AD989" s="2">
        <v>0</v>
      </c>
      <c r="AE989" s="2">
        <v>0</v>
      </c>
      <c r="AF989" s="2">
        <v>0</v>
      </c>
      <c r="AG989" s="2">
        <v>0</v>
      </c>
      <c r="AH989" s="2">
        <v>0</v>
      </c>
    </row>
    <row r="990" spans="1:37">
      <c r="A990" s="7" t="s">
        <v>1104</v>
      </c>
      <c r="B990" s="5" t="s">
        <v>2398</v>
      </c>
      <c r="C990" s="2" t="s">
        <v>60</v>
      </c>
      <c r="G990" s="2" t="s">
        <v>1129</v>
      </c>
      <c r="I990" s="2" t="s">
        <v>49</v>
      </c>
      <c r="R990" s="2" t="s">
        <v>2357</v>
      </c>
      <c r="S990" s="2" t="s">
        <v>51</v>
      </c>
      <c r="U990" s="2" t="s">
        <v>2373</v>
      </c>
      <c r="V990" s="2" t="s">
        <v>2399</v>
      </c>
      <c r="W990" s="2" t="s">
        <v>53</v>
      </c>
      <c r="AA990" s="2">
        <v>0</v>
      </c>
      <c r="AB990" s="2">
        <v>0</v>
      </c>
      <c r="AC990" s="2">
        <v>0</v>
      </c>
      <c r="AD990" s="2">
        <v>0</v>
      </c>
      <c r="AE990" s="2">
        <v>0</v>
      </c>
      <c r="AF990" s="2">
        <v>0</v>
      </c>
      <c r="AG990" s="2">
        <v>0</v>
      </c>
      <c r="AH990" s="2">
        <v>0</v>
      </c>
    </row>
    <row r="991" spans="1:37" ht="27">
      <c r="A991" s="7" t="s">
        <v>1104</v>
      </c>
      <c r="B991" s="5" t="s">
        <v>2400</v>
      </c>
      <c r="C991" s="2" t="s">
        <v>60</v>
      </c>
      <c r="G991" s="2" t="s">
        <v>1129</v>
      </c>
      <c r="I991" s="2" t="s">
        <v>49</v>
      </c>
      <c r="R991" s="2" t="s">
        <v>2357</v>
      </c>
      <c r="S991" s="2" t="s">
        <v>51</v>
      </c>
      <c r="U991" s="2" t="s">
        <v>2401</v>
      </c>
      <c r="V991" s="2" t="s">
        <v>2402</v>
      </c>
      <c r="W991" s="2" t="s">
        <v>53</v>
      </c>
      <c r="AA991" s="2">
        <v>0</v>
      </c>
      <c r="AB991" s="2">
        <v>0</v>
      </c>
      <c r="AC991" s="2">
        <v>0</v>
      </c>
      <c r="AD991" s="2">
        <v>0</v>
      </c>
      <c r="AE991" s="2">
        <v>0</v>
      </c>
      <c r="AF991" s="2">
        <v>0</v>
      </c>
      <c r="AG991" s="2">
        <v>0</v>
      </c>
      <c r="AH991" s="2">
        <v>0</v>
      </c>
      <c r="AK991" s="2" t="s">
        <v>263</v>
      </c>
    </row>
    <row r="992" spans="1:37" ht="27">
      <c r="A992" s="7" t="s">
        <v>1104</v>
      </c>
      <c r="B992" s="5" t="s">
        <v>2403</v>
      </c>
      <c r="C992" s="2" t="s">
        <v>60</v>
      </c>
      <c r="G992" s="2" t="s">
        <v>1129</v>
      </c>
      <c r="H992" s="2" t="s">
        <v>2404</v>
      </c>
      <c r="I992" s="2" t="s">
        <v>49</v>
      </c>
      <c r="K992" s="2" t="s">
        <v>2115</v>
      </c>
      <c r="R992" s="2" t="s">
        <v>2357</v>
      </c>
      <c r="S992" s="2" t="s">
        <v>51</v>
      </c>
      <c r="U992" s="2" t="s">
        <v>2405</v>
      </c>
      <c r="V992" s="2" t="s">
        <v>2406</v>
      </c>
      <c r="W992" s="2" t="s">
        <v>455</v>
      </c>
      <c r="AA992" s="2">
        <v>0</v>
      </c>
      <c r="AB992" s="2">
        <v>0</v>
      </c>
      <c r="AC992" s="2">
        <v>0</v>
      </c>
      <c r="AD992" s="2">
        <v>0</v>
      </c>
      <c r="AE992" s="2">
        <v>0</v>
      </c>
      <c r="AF992" s="2">
        <v>0</v>
      </c>
      <c r="AG992" s="2">
        <v>0</v>
      </c>
      <c r="AH992" s="2">
        <v>0</v>
      </c>
      <c r="AK992" s="2" t="s">
        <v>1246</v>
      </c>
    </row>
    <row r="993" spans="1:37" ht="27">
      <c r="A993" s="7" t="s">
        <v>1104</v>
      </c>
      <c r="B993" s="5" t="s">
        <v>2407</v>
      </c>
      <c r="C993" s="2" t="s">
        <v>60</v>
      </c>
      <c r="G993" s="2" t="s">
        <v>1129</v>
      </c>
      <c r="I993" s="2" t="s">
        <v>49</v>
      </c>
      <c r="R993" s="2" t="s">
        <v>2357</v>
      </c>
      <c r="S993" s="2" t="s">
        <v>51</v>
      </c>
      <c r="U993" s="2" t="s">
        <v>2185</v>
      </c>
      <c r="V993" s="2" t="s">
        <v>2408</v>
      </c>
      <c r="W993" s="2" t="s">
        <v>455</v>
      </c>
      <c r="AA993" s="2">
        <v>0</v>
      </c>
      <c r="AB993" s="2">
        <v>0</v>
      </c>
      <c r="AC993" s="2">
        <v>0</v>
      </c>
      <c r="AD993" s="2">
        <v>0</v>
      </c>
      <c r="AE993" s="2">
        <v>0</v>
      </c>
      <c r="AF993" s="2">
        <v>0</v>
      </c>
      <c r="AG993" s="2">
        <v>0</v>
      </c>
      <c r="AH993" s="2">
        <v>0</v>
      </c>
      <c r="AK993" s="2" t="s">
        <v>79</v>
      </c>
    </row>
    <row r="994" spans="1:37" ht="27">
      <c r="A994" s="7" t="s">
        <v>1104</v>
      </c>
      <c r="B994" s="5" t="s">
        <v>2409</v>
      </c>
      <c r="C994" s="2" t="s">
        <v>60</v>
      </c>
      <c r="G994" s="2" t="s">
        <v>1129</v>
      </c>
      <c r="I994" s="2" t="s">
        <v>49</v>
      </c>
      <c r="R994" s="2" t="s">
        <v>2357</v>
      </c>
      <c r="S994" s="2" t="s">
        <v>51</v>
      </c>
      <c r="U994" s="2" t="s">
        <v>2206</v>
      </c>
      <c r="V994" s="2" t="s">
        <v>2410</v>
      </c>
      <c r="W994" s="2" t="s">
        <v>53</v>
      </c>
      <c r="AA994" s="2">
        <v>0</v>
      </c>
      <c r="AB994" s="2">
        <v>0</v>
      </c>
      <c r="AC994" s="2">
        <v>0</v>
      </c>
      <c r="AD994" s="2">
        <v>0</v>
      </c>
      <c r="AE994" s="2">
        <v>0</v>
      </c>
      <c r="AF994" s="2">
        <v>0</v>
      </c>
      <c r="AG994" s="2">
        <v>0</v>
      </c>
      <c r="AH994" s="2">
        <v>0</v>
      </c>
      <c r="AK994" s="2" t="s">
        <v>1193</v>
      </c>
    </row>
    <row r="995" spans="1:37">
      <c r="A995" s="7" t="s">
        <v>1104</v>
      </c>
      <c r="B995" s="5" t="s">
        <v>2411</v>
      </c>
      <c r="C995" s="2" t="s">
        <v>60</v>
      </c>
      <c r="G995" s="2" t="s">
        <v>1129</v>
      </c>
      <c r="I995" s="2" t="s">
        <v>49</v>
      </c>
      <c r="K995" s="2" t="s">
        <v>2412</v>
      </c>
      <c r="R995" s="2" t="s">
        <v>2357</v>
      </c>
      <c r="S995" s="2" t="s">
        <v>51</v>
      </c>
      <c r="U995" s="2" t="s">
        <v>2413</v>
      </c>
      <c r="V995" s="2" t="s">
        <v>2414</v>
      </c>
      <c r="W995" s="2" t="s">
        <v>53</v>
      </c>
      <c r="AA995" s="2">
        <v>0</v>
      </c>
      <c r="AB995" s="2">
        <v>0</v>
      </c>
      <c r="AC995" s="2">
        <v>0</v>
      </c>
      <c r="AD995" s="2">
        <v>0</v>
      </c>
      <c r="AE995" s="2">
        <v>0</v>
      </c>
      <c r="AF995" s="2">
        <v>0</v>
      </c>
      <c r="AG995" s="2">
        <v>0</v>
      </c>
      <c r="AH995" s="2">
        <v>0</v>
      </c>
      <c r="AK995" s="2" t="s">
        <v>2208</v>
      </c>
    </row>
    <row r="996" spans="1:37">
      <c r="A996" s="7" t="s">
        <v>1104</v>
      </c>
      <c r="B996" s="5" t="s">
        <v>2415</v>
      </c>
      <c r="C996" s="2" t="s">
        <v>60</v>
      </c>
      <c r="G996" s="2" t="s">
        <v>1129</v>
      </c>
      <c r="H996" s="2" t="s">
        <v>49</v>
      </c>
      <c r="I996" s="2" t="s">
        <v>49</v>
      </c>
      <c r="R996" s="2" t="s">
        <v>2357</v>
      </c>
      <c r="S996" s="2" t="s">
        <v>51</v>
      </c>
      <c r="U996" s="2" t="s">
        <v>2413</v>
      </c>
      <c r="V996" s="2" t="s">
        <v>2416</v>
      </c>
      <c r="W996" s="2" t="s">
        <v>53</v>
      </c>
      <c r="AA996" s="2">
        <v>0</v>
      </c>
      <c r="AB996" s="2">
        <v>0</v>
      </c>
      <c r="AC996" s="2">
        <v>0</v>
      </c>
      <c r="AD996" s="2">
        <v>0</v>
      </c>
      <c r="AE996" s="2">
        <v>0</v>
      </c>
      <c r="AF996" s="2">
        <v>0</v>
      </c>
      <c r="AG996" s="2">
        <v>0</v>
      </c>
      <c r="AH996" s="2">
        <v>0</v>
      </c>
      <c r="AK996" s="2" t="s">
        <v>1246</v>
      </c>
    </row>
    <row r="997" spans="1:37">
      <c r="A997" s="7" t="s">
        <v>1104</v>
      </c>
      <c r="B997" s="5" t="s">
        <v>2417</v>
      </c>
      <c r="C997" s="2" t="s">
        <v>60</v>
      </c>
      <c r="G997" s="2" t="s">
        <v>1129</v>
      </c>
      <c r="I997" s="2" t="s">
        <v>49</v>
      </c>
      <c r="R997" s="2" t="s">
        <v>2357</v>
      </c>
      <c r="S997" s="2" t="s">
        <v>51</v>
      </c>
      <c r="U997" s="2" t="s">
        <v>2185</v>
      </c>
      <c r="V997" s="2" t="s">
        <v>2418</v>
      </c>
      <c r="W997" s="2" t="s">
        <v>53</v>
      </c>
      <c r="AA997" s="2">
        <v>0</v>
      </c>
      <c r="AB997" s="2">
        <v>0</v>
      </c>
      <c r="AC997" s="2">
        <v>0</v>
      </c>
      <c r="AD997" s="2">
        <v>0</v>
      </c>
      <c r="AE997" s="2">
        <v>0</v>
      </c>
      <c r="AF997" s="2">
        <v>0</v>
      </c>
      <c r="AG997" s="2">
        <v>0</v>
      </c>
      <c r="AH997" s="2">
        <v>0</v>
      </c>
      <c r="AK997" s="2" t="s">
        <v>1193</v>
      </c>
    </row>
    <row r="998" spans="1:37">
      <c r="A998" s="7" t="s">
        <v>1104</v>
      </c>
      <c r="B998" s="5" t="s">
        <v>2419</v>
      </c>
      <c r="C998" s="2" t="s">
        <v>60</v>
      </c>
      <c r="G998" s="2" t="s">
        <v>1129</v>
      </c>
      <c r="I998" s="2" t="s">
        <v>49</v>
      </c>
      <c r="R998" s="2" t="s">
        <v>2357</v>
      </c>
      <c r="S998" s="2" t="s">
        <v>51</v>
      </c>
      <c r="U998" s="2" t="s">
        <v>2185</v>
      </c>
      <c r="V998" s="2" t="s">
        <v>2420</v>
      </c>
      <c r="W998" s="2" t="s">
        <v>455</v>
      </c>
      <c r="AA998" s="2">
        <v>0</v>
      </c>
      <c r="AB998" s="2">
        <v>0</v>
      </c>
      <c r="AC998" s="2">
        <v>0</v>
      </c>
      <c r="AD998" s="2">
        <v>0</v>
      </c>
      <c r="AE998" s="2">
        <v>0</v>
      </c>
      <c r="AF998" s="2">
        <v>0</v>
      </c>
      <c r="AG998" s="2">
        <v>0</v>
      </c>
      <c r="AH998" s="2">
        <v>0</v>
      </c>
      <c r="AK998" s="2" t="s">
        <v>263</v>
      </c>
    </row>
    <row r="999" spans="1:37" ht="27">
      <c r="A999" s="7" t="s">
        <v>1104</v>
      </c>
      <c r="B999" s="5" t="s">
        <v>2421</v>
      </c>
      <c r="C999" s="2" t="s">
        <v>60</v>
      </c>
      <c r="G999" s="2" t="s">
        <v>1129</v>
      </c>
      <c r="I999" s="2" t="s">
        <v>49</v>
      </c>
      <c r="K999" s="2" t="s">
        <v>1154</v>
      </c>
      <c r="R999" s="2" t="s">
        <v>2357</v>
      </c>
      <c r="S999" s="2" t="s">
        <v>51</v>
      </c>
      <c r="U999" s="2" t="s">
        <v>2422</v>
      </c>
      <c r="V999" s="2" t="s">
        <v>2423</v>
      </c>
      <c r="W999" s="2" t="s">
        <v>53</v>
      </c>
      <c r="AA999" s="2">
        <v>0</v>
      </c>
      <c r="AB999" s="2">
        <v>0</v>
      </c>
      <c r="AC999" s="2">
        <v>0</v>
      </c>
      <c r="AD999" s="2">
        <v>0</v>
      </c>
      <c r="AE999" s="2">
        <v>0</v>
      </c>
      <c r="AF999" s="2">
        <v>0</v>
      </c>
      <c r="AG999" s="2">
        <v>0</v>
      </c>
      <c r="AH999" s="2">
        <v>0</v>
      </c>
      <c r="AK999" s="2" t="s">
        <v>2424</v>
      </c>
    </row>
    <row r="1000" spans="1:37">
      <c r="A1000" s="7" t="s">
        <v>1104</v>
      </c>
      <c r="B1000" s="5" t="s">
        <v>2425</v>
      </c>
      <c r="C1000" s="2" t="s">
        <v>60</v>
      </c>
      <c r="G1000" s="2" t="s">
        <v>1129</v>
      </c>
      <c r="H1000" s="2" t="s">
        <v>410</v>
      </c>
      <c r="I1000" s="2" t="s">
        <v>49</v>
      </c>
      <c r="K1000" s="2" t="s">
        <v>2155</v>
      </c>
      <c r="R1000" s="2" t="s">
        <v>2357</v>
      </c>
      <c r="S1000" s="2" t="s">
        <v>51</v>
      </c>
      <c r="U1000" s="2" t="s">
        <v>2426</v>
      </c>
      <c r="V1000" s="2" t="s">
        <v>2427</v>
      </c>
      <c r="W1000" s="2" t="s">
        <v>413</v>
      </c>
      <c r="AA1000" s="2">
        <v>0</v>
      </c>
      <c r="AB1000" s="2">
        <v>0</v>
      </c>
      <c r="AC1000" s="2">
        <v>0</v>
      </c>
      <c r="AD1000" s="2">
        <v>0</v>
      </c>
      <c r="AE1000" s="2">
        <v>0</v>
      </c>
      <c r="AF1000" s="2">
        <v>0</v>
      </c>
      <c r="AG1000" s="2">
        <v>0</v>
      </c>
      <c r="AH1000" s="2">
        <v>0</v>
      </c>
      <c r="AK1000" s="2" t="s">
        <v>1193</v>
      </c>
    </row>
    <row r="1001" spans="1:37" ht="27">
      <c r="A1001" s="7" t="s">
        <v>1104</v>
      </c>
      <c r="B1001" s="5" t="s">
        <v>2428</v>
      </c>
      <c r="C1001" s="2" t="s">
        <v>60</v>
      </c>
      <c r="G1001" s="2" t="s">
        <v>1129</v>
      </c>
      <c r="I1001" s="2" t="s">
        <v>49</v>
      </c>
      <c r="K1001" s="2" t="s">
        <v>2155</v>
      </c>
      <c r="R1001" s="2" t="s">
        <v>2357</v>
      </c>
      <c r="S1001" s="2" t="s">
        <v>51</v>
      </c>
      <c r="U1001" s="2" t="s">
        <v>2429</v>
      </c>
      <c r="V1001" s="2" t="s">
        <v>2430</v>
      </c>
      <c r="W1001" s="2" t="s">
        <v>53</v>
      </c>
      <c r="AA1001" s="2">
        <v>0</v>
      </c>
      <c r="AB1001" s="2">
        <v>0</v>
      </c>
      <c r="AC1001" s="2">
        <v>0</v>
      </c>
      <c r="AD1001" s="2">
        <v>0</v>
      </c>
      <c r="AE1001" s="2">
        <v>0</v>
      </c>
      <c r="AF1001" s="2">
        <v>0</v>
      </c>
      <c r="AG1001" s="2">
        <v>0</v>
      </c>
      <c r="AH1001" s="2">
        <v>0</v>
      </c>
      <c r="AK1001" s="2" t="s">
        <v>1142</v>
      </c>
    </row>
    <row r="1002" spans="1:37" ht="27">
      <c r="A1002" s="7" t="s">
        <v>1104</v>
      </c>
      <c r="B1002" s="5" t="s">
        <v>2431</v>
      </c>
      <c r="C1002" s="2" t="s">
        <v>60</v>
      </c>
      <c r="G1002" s="2" t="s">
        <v>1129</v>
      </c>
      <c r="I1002" s="2" t="s">
        <v>49</v>
      </c>
      <c r="K1002" s="2" t="s">
        <v>1154</v>
      </c>
      <c r="R1002" s="2" t="s">
        <v>2357</v>
      </c>
      <c r="S1002" s="2" t="s">
        <v>51</v>
      </c>
      <c r="U1002" s="2" t="s">
        <v>2432</v>
      </c>
      <c r="V1002" s="2" t="s">
        <v>2433</v>
      </c>
      <c r="W1002" s="2" t="s">
        <v>53</v>
      </c>
      <c r="AA1002" s="2">
        <v>0</v>
      </c>
      <c r="AB1002" s="2">
        <v>0</v>
      </c>
      <c r="AC1002" s="2">
        <v>0</v>
      </c>
      <c r="AD1002" s="2">
        <v>0</v>
      </c>
      <c r="AE1002" s="2">
        <v>0</v>
      </c>
      <c r="AF1002" s="2">
        <v>0</v>
      </c>
      <c r="AG1002" s="2">
        <v>0</v>
      </c>
      <c r="AH1002" s="2">
        <v>0</v>
      </c>
      <c r="AK1002" s="2" t="s">
        <v>2424</v>
      </c>
    </row>
    <row r="1003" spans="1:37" ht="27">
      <c r="A1003" s="7" t="s">
        <v>1104</v>
      </c>
      <c r="B1003" s="5" t="s">
        <v>2434</v>
      </c>
      <c r="C1003" s="2" t="s">
        <v>60</v>
      </c>
      <c r="G1003" s="2" t="s">
        <v>1129</v>
      </c>
      <c r="I1003" s="2" t="s">
        <v>49</v>
      </c>
      <c r="R1003" s="2" t="s">
        <v>2357</v>
      </c>
      <c r="S1003" s="2" t="s">
        <v>51</v>
      </c>
      <c r="U1003" s="2" t="s">
        <v>2435</v>
      </c>
      <c r="V1003" s="2" t="s">
        <v>2436</v>
      </c>
      <c r="W1003" s="2" t="s">
        <v>53</v>
      </c>
      <c r="AA1003" s="2">
        <v>0</v>
      </c>
      <c r="AB1003" s="2">
        <v>0</v>
      </c>
      <c r="AC1003" s="2">
        <v>0</v>
      </c>
      <c r="AD1003" s="2">
        <v>0</v>
      </c>
      <c r="AE1003" s="2">
        <v>0</v>
      </c>
      <c r="AF1003" s="2">
        <v>0</v>
      </c>
      <c r="AG1003" s="2">
        <v>0</v>
      </c>
      <c r="AH1003" s="2">
        <v>0</v>
      </c>
      <c r="AK1003" s="2" t="s">
        <v>1242</v>
      </c>
    </row>
    <row r="1004" spans="1:37">
      <c r="A1004" s="7" t="s">
        <v>1104</v>
      </c>
      <c r="B1004" s="5" t="s">
        <v>2437</v>
      </c>
      <c r="C1004" s="2" t="s">
        <v>60</v>
      </c>
      <c r="G1004" s="2" t="s">
        <v>1129</v>
      </c>
      <c r="I1004" s="2" t="s">
        <v>49</v>
      </c>
      <c r="R1004" s="2" t="s">
        <v>2357</v>
      </c>
      <c r="S1004" s="2" t="s">
        <v>51</v>
      </c>
      <c r="U1004" s="2" t="s">
        <v>2206</v>
      </c>
      <c r="V1004" s="2" t="s">
        <v>2438</v>
      </c>
      <c r="W1004" s="2" t="s">
        <v>53</v>
      </c>
      <c r="AA1004" s="2">
        <v>0</v>
      </c>
      <c r="AB1004" s="2">
        <v>0</v>
      </c>
      <c r="AC1004" s="2">
        <v>0</v>
      </c>
      <c r="AD1004" s="2">
        <v>0</v>
      </c>
      <c r="AE1004" s="2">
        <v>0</v>
      </c>
      <c r="AF1004" s="2">
        <v>0</v>
      </c>
      <c r="AG1004" s="2">
        <v>0</v>
      </c>
      <c r="AH1004" s="2">
        <v>0</v>
      </c>
      <c r="AK1004" s="2" t="s">
        <v>2424</v>
      </c>
    </row>
    <row r="1005" spans="1:37">
      <c r="A1005" s="7" t="s">
        <v>1104</v>
      </c>
      <c r="B1005" s="5" t="s">
        <v>2439</v>
      </c>
      <c r="C1005" s="2" t="s">
        <v>60</v>
      </c>
      <c r="G1005" s="2" t="s">
        <v>1129</v>
      </c>
      <c r="I1005" s="2" t="s">
        <v>49</v>
      </c>
      <c r="R1005" s="2" t="s">
        <v>2357</v>
      </c>
      <c r="S1005" s="2" t="s">
        <v>51</v>
      </c>
      <c r="U1005" s="2" t="s">
        <v>2185</v>
      </c>
      <c r="V1005" s="2" t="s">
        <v>2440</v>
      </c>
      <c r="W1005" s="2" t="s">
        <v>53</v>
      </c>
      <c r="AA1005" s="2">
        <v>0</v>
      </c>
      <c r="AB1005" s="2">
        <v>0</v>
      </c>
      <c r="AC1005" s="2">
        <v>0</v>
      </c>
      <c r="AD1005" s="2">
        <v>0</v>
      </c>
      <c r="AE1005" s="2">
        <v>0</v>
      </c>
      <c r="AF1005" s="2">
        <v>0</v>
      </c>
      <c r="AG1005" s="2">
        <v>0</v>
      </c>
      <c r="AH1005" s="2">
        <v>0</v>
      </c>
      <c r="AK1005" s="2" t="s">
        <v>263</v>
      </c>
    </row>
    <row r="1006" spans="1:37" ht="27">
      <c r="A1006" s="7" t="s">
        <v>1104</v>
      </c>
      <c r="B1006" s="5" t="s">
        <v>2441</v>
      </c>
      <c r="C1006" s="2" t="s">
        <v>60</v>
      </c>
      <c r="G1006" s="2" t="s">
        <v>1129</v>
      </c>
      <c r="I1006" s="2" t="s">
        <v>49</v>
      </c>
      <c r="R1006" s="2" t="s">
        <v>2357</v>
      </c>
      <c r="S1006" s="2" t="s">
        <v>51</v>
      </c>
      <c r="U1006" s="2" t="s">
        <v>1254</v>
      </c>
      <c r="V1006" s="2" t="s">
        <v>2442</v>
      </c>
      <c r="W1006" s="2" t="s">
        <v>53</v>
      </c>
      <c r="AA1006" s="2">
        <v>0</v>
      </c>
      <c r="AB1006" s="2">
        <v>0</v>
      </c>
      <c r="AC1006" s="2">
        <v>0</v>
      </c>
      <c r="AD1006" s="2">
        <v>0</v>
      </c>
      <c r="AE1006" s="2">
        <v>0</v>
      </c>
      <c r="AF1006" s="2">
        <v>0</v>
      </c>
      <c r="AG1006" s="2">
        <v>0</v>
      </c>
      <c r="AH1006" s="2">
        <v>0</v>
      </c>
      <c r="AK1006" s="2" t="s">
        <v>1305</v>
      </c>
    </row>
    <row r="1007" spans="1:37">
      <c r="A1007" s="7" t="s">
        <v>1104</v>
      </c>
      <c r="B1007" s="5" t="s">
        <v>2443</v>
      </c>
      <c r="C1007" s="2" t="s">
        <v>60</v>
      </c>
      <c r="G1007" s="2" t="s">
        <v>1129</v>
      </c>
      <c r="I1007" s="2" t="s">
        <v>49</v>
      </c>
      <c r="R1007" s="2" t="s">
        <v>2357</v>
      </c>
      <c r="S1007" s="2" t="s">
        <v>51</v>
      </c>
      <c r="U1007" s="2" t="s">
        <v>2185</v>
      </c>
      <c r="V1007" s="2" t="s">
        <v>2444</v>
      </c>
      <c r="W1007" s="2" t="s">
        <v>53</v>
      </c>
      <c r="AA1007" s="2">
        <v>0</v>
      </c>
      <c r="AB1007" s="2">
        <v>0</v>
      </c>
      <c r="AC1007" s="2">
        <v>0</v>
      </c>
      <c r="AD1007" s="2">
        <v>0</v>
      </c>
      <c r="AE1007" s="2">
        <v>0</v>
      </c>
      <c r="AF1007" s="2">
        <v>0</v>
      </c>
      <c r="AG1007" s="2">
        <v>0</v>
      </c>
      <c r="AH1007" s="2">
        <v>0</v>
      </c>
      <c r="AK1007" s="2" t="s">
        <v>79</v>
      </c>
    </row>
    <row r="1008" spans="1:37" ht="27">
      <c r="A1008" s="7" t="s">
        <v>1104</v>
      </c>
      <c r="B1008" s="5" t="s">
        <v>2445</v>
      </c>
      <c r="C1008" s="2" t="s">
        <v>60</v>
      </c>
      <c r="G1008" s="2" t="s">
        <v>1129</v>
      </c>
      <c r="I1008" s="2" t="s">
        <v>49</v>
      </c>
      <c r="R1008" s="2" t="s">
        <v>2357</v>
      </c>
      <c r="S1008" s="2" t="s">
        <v>51</v>
      </c>
      <c r="U1008" s="2" t="s">
        <v>2413</v>
      </c>
      <c r="V1008" s="2" t="s">
        <v>2446</v>
      </c>
      <c r="W1008" s="2" t="s">
        <v>53</v>
      </c>
      <c r="AA1008" s="2">
        <v>0</v>
      </c>
      <c r="AB1008" s="2">
        <v>0</v>
      </c>
      <c r="AC1008" s="2">
        <v>0</v>
      </c>
      <c r="AD1008" s="2">
        <v>0</v>
      </c>
      <c r="AE1008" s="2">
        <v>0</v>
      </c>
      <c r="AF1008" s="2">
        <v>0</v>
      </c>
      <c r="AG1008" s="2">
        <v>0</v>
      </c>
      <c r="AH1008" s="2">
        <v>0</v>
      </c>
      <c r="AK1008" s="2" t="s">
        <v>1246</v>
      </c>
    </row>
    <row r="1009" spans="1:37">
      <c r="A1009" s="7" t="s">
        <v>1104</v>
      </c>
      <c r="B1009" s="5" t="s">
        <v>2447</v>
      </c>
      <c r="C1009" s="2" t="s">
        <v>60</v>
      </c>
      <c r="G1009" s="2" t="s">
        <v>1129</v>
      </c>
      <c r="I1009" s="2" t="s">
        <v>49</v>
      </c>
      <c r="R1009" s="2" t="s">
        <v>2357</v>
      </c>
      <c r="S1009" s="2" t="s">
        <v>51</v>
      </c>
      <c r="U1009" s="2" t="s">
        <v>2405</v>
      </c>
      <c r="V1009" s="2" t="s">
        <v>2448</v>
      </c>
      <c r="W1009" s="2" t="s">
        <v>53</v>
      </c>
      <c r="AA1009" s="2">
        <v>0</v>
      </c>
      <c r="AB1009" s="2">
        <v>0</v>
      </c>
      <c r="AC1009" s="2">
        <v>0</v>
      </c>
      <c r="AD1009" s="2">
        <v>0</v>
      </c>
      <c r="AE1009" s="2">
        <v>0</v>
      </c>
      <c r="AF1009" s="2">
        <v>0</v>
      </c>
      <c r="AG1009" s="2">
        <v>0</v>
      </c>
      <c r="AH1009" s="2">
        <v>0</v>
      </c>
      <c r="AK1009" s="2" t="s">
        <v>79</v>
      </c>
    </row>
    <row r="1010" spans="1:37">
      <c r="A1010" s="7" t="s">
        <v>1104</v>
      </c>
      <c r="B1010" s="5" t="s">
        <v>2449</v>
      </c>
      <c r="C1010" s="2" t="s">
        <v>60</v>
      </c>
      <c r="G1010" s="2" t="s">
        <v>1129</v>
      </c>
      <c r="I1010" s="2" t="s">
        <v>49</v>
      </c>
      <c r="R1010" s="2" t="s">
        <v>2357</v>
      </c>
      <c r="S1010" s="2" t="s">
        <v>51</v>
      </c>
      <c r="U1010" s="2" t="s">
        <v>2185</v>
      </c>
      <c r="V1010" s="2" t="s">
        <v>2450</v>
      </c>
      <c r="W1010" s="2" t="s">
        <v>53</v>
      </c>
      <c r="AA1010" s="2">
        <v>0</v>
      </c>
      <c r="AB1010" s="2">
        <v>0</v>
      </c>
      <c r="AC1010" s="2">
        <v>0</v>
      </c>
      <c r="AD1010" s="2">
        <v>0</v>
      </c>
      <c r="AE1010" s="2">
        <v>0</v>
      </c>
      <c r="AF1010" s="2">
        <v>0</v>
      </c>
      <c r="AG1010" s="2">
        <v>0</v>
      </c>
      <c r="AH1010" s="2">
        <v>0</v>
      </c>
      <c r="AK1010" s="2" t="s">
        <v>79</v>
      </c>
    </row>
    <row r="1011" spans="1:37" ht="27">
      <c r="A1011" s="7" t="s">
        <v>1104</v>
      </c>
      <c r="B1011" s="5" t="s">
        <v>2451</v>
      </c>
      <c r="C1011" s="2" t="s">
        <v>60</v>
      </c>
      <c r="G1011" s="2" t="s">
        <v>1129</v>
      </c>
      <c r="H1011" s="2" t="s">
        <v>49</v>
      </c>
      <c r="I1011" s="2" t="s">
        <v>49</v>
      </c>
      <c r="R1011" s="2" t="s">
        <v>2357</v>
      </c>
      <c r="S1011" s="2" t="s">
        <v>51</v>
      </c>
      <c r="U1011" s="2" t="s">
        <v>2452</v>
      </c>
      <c r="V1011" s="2" t="s">
        <v>2453</v>
      </c>
      <c r="W1011" s="2" t="s">
        <v>455</v>
      </c>
      <c r="AA1011" s="2">
        <v>0</v>
      </c>
      <c r="AB1011" s="2">
        <v>0</v>
      </c>
      <c r="AC1011" s="2">
        <v>0</v>
      </c>
      <c r="AD1011" s="2">
        <v>0</v>
      </c>
      <c r="AE1011" s="2">
        <v>0</v>
      </c>
      <c r="AF1011" s="2">
        <v>0</v>
      </c>
      <c r="AG1011" s="2">
        <v>0</v>
      </c>
      <c r="AH1011" s="2">
        <v>0</v>
      </c>
      <c r="AK1011" s="2" t="s">
        <v>79</v>
      </c>
    </row>
    <row r="1012" spans="1:37" ht="27">
      <c r="A1012" s="7" t="s">
        <v>1104</v>
      </c>
      <c r="B1012" s="5" t="s">
        <v>2454</v>
      </c>
      <c r="C1012" s="2" t="s">
        <v>60</v>
      </c>
      <c r="G1012" s="2" t="s">
        <v>1129</v>
      </c>
      <c r="I1012" s="2" t="s">
        <v>49</v>
      </c>
      <c r="R1012" s="2" t="s">
        <v>2357</v>
      </c>
      <c r="S1012" s="2" t="s">
        <v>51</v>
      </c>
      <c r="U1012" s="2" t="s">
        <v>2455</v>
      </c>
      <c r="V1012" s="2" t="s">
        <v>2456</v>
      </c>
      <c r="W1012" s="2" t="s">
        <v>53</v>
      </c>
      <c r="AA1012" s="2">
        <v>0</v>
      </c>
      <c r="AB1012" s="2">
        <v>0</v>
      </c>
      <c r="AC1012" s="2">
        <v>0</v>
      </c>
      <c r="AD1012" s="2">
        <v>0</v>
      </c>
      <c r="AE1012" s="2">
        <v>0</v>
      </c>
      <c r="AF1012" s="2">
        <v>0</v>
      </c>
      <c r="AG1012" s="2">
        <v>0</v>
      </c>
      <c r="AH1012" s="2">
        <v>0</v>
      </c>
      <c r="AK1012" s="2" t="s">
        <v>2180</v>
      </c>
    </row>
    <row r="1013" spans="1:37" ht="27">
      <c r="A1013" s="7" t="s">
        <v>1104</v>
      </c>
      <c r="B1013" s="5" t="s">
        <v>2457</v>
      </c>
      <c r="C1013" s="2" t="s">
        <v>60</v>
      </c>
      <c r="G1013" s="2" t="s">
        <v>1129</v>
      </c>
      <c r="I1013" s="2" t="s">
        <v>49</v>
      </c>
      <c r="R1013" s="2" t="s">
        <v>2357</v>
      </c>
      <c r="S1013" s="2" t="s">
        <v>51</v>
      </c>
      <c r="U1013" s="2" t="s">
        <v>2413</v>
      </c>
      <c r="V1013" s="2" t="s">
        <v>2458</v>
      </c>
      <c r="W1013" s="2" t="s">
        <v>455</v>
      </c>
      <c r="AA1013" s="2">
        <v>0</v>
      </c>
      <c r="AB1013" s="2">
        <v>0</v>
      </c>
      <c r="AC1013" s="2">
        <v>0</v>
      </c>
      <c r="AD1013" s="2">
        <v>0</v>
      </c>
      <c r="AE1013" s="2">
        <v>0</v>
      </c>
      <c r="AF1013" s="2">
        <v>0</v>
      </c>
      <c r="AG1013" s="2">
        <v>0</v>
      </c>
      <c r="AH1013" s="2">
        <v>0</v>
      </c>
      <c r="AK1013" s="2" t="s">
        <v>1246</v>
      </c>
    </row>
    <row r="1014" spans="1:37">
      <c r="A1014" s="7" t="s">
        <v>1104</v>
      </c>
      <c r="B1014" s="5" t="s">
        <v>2459</v>
      </c>
      <c r="C1014" s="2" t="s">
        <v>60</v>
      </c>
      <c r="G1014" s="2" t="s">
        <v>1129</v>
      </c>
      <c r="I1014" s="2" t="s">
        <v>49</v>
      </c>
      <c r="R1014" s="2" t="s">
        <v>2357</v>
      </c>
      <c r="S1014" s="2" t="s">
        <v>51</v>
      </c>
      <c r="U1014" s="2" t="s">
        <v>2185</v>
      </c>
      <c r="V1014" s="2" t="s">
        <v>2460</v>
      </c>
      <c r="W1014" s="2" t="s">
        <v>455</v>
      </c>
      <c r="AA1014" s="2">
        <v>0</v>
      </c>
      <c r="AB1014" s="2">
        <v>0</v>
      </c>
      <c r="AC1014" s="2">
        <v>0</v>
      </c>
      <c r="AD1014" s="2">
        <v>0</v>
      </c>
      <c r="AE1014" s="2">
        <v>0</v>
      </c>
      <c r="AF1014" s="2">
        <v>0</v>
      </c>
      <c r="AG1014" s="2">
        <v>0</v>
      </c>
      <c r="AH1014" s="2">
        <v>0</v>
      </c>
      <c r="AK1014" s="2" t="s">
        <v>79</v>
      </c>
    </row>
    <row r="1015" spans="1:37">
      <c r="A1015" s="7" t="s">
        <v>1104</v>
      </c>
      <c r="B1015" s="5" t="s">
        <v>2461</v>
      </c>
      <c r="C1015" s="2" t="s">
        <v>60</v>
      </c>
      <c r="G1015" s="2" t="s">
        <v>1129</v>
      </c>
      <c r="H1015" s="2" t="s">
        <v>410</v>
      </c>
      <c r="I1015" s="2" t="s">
        <v>49</v>
      </c>
      <c r="K1015" s="2" t="s">
        <v>2155</v>
      </c>
      <c r="R1015" s="2" t="s">
        <v>2357</v>
      </c>
      <c r="S1015" s="2" t="s">
        <v>51</v>
      </c>
      <c r="U1015" s="2" t="s">
        <v>2426</v>
      </c>
      <c r="V1015" s="2" t="s">
        <v>2462</v>
      </c>
      <c r="W1015" s="2" t="s">
        <v>413</v>
      </c>
      <c r="AA1015" s="2">
        <v>0</v>
      </c>
      <c r="AB1015" s="2">
        <v>0</v>
      </c>
      <c r="AC1015" s="2">
        <v>0</v>
      </c>
      <c r="AD1015" s="2">
        <v>0</v>
      </c>
      <c r="AE1015" s="2">
        <v>0</v>
      </c>
      <c r="AF1015" s="2">
        <v>0</v>
      </c>
      <c r="AG1015" s="2">
        <v>0</v>
      </c>
      <c r="AH1015" s="2">
        <v>0</v>
      </c>
      <c r="AK1015" s="2" t="s">
        <v>1246</v>
      </c>
    </row>
    <row r="1016" spans="1:37" ht="27">
      <c r="A1016" s="7" t="s">
        <v>1104</v>
      </c>
      <c r="B1016" s="5" t="s">
        <v>2463</v>
      </c>
      <c r="C1016" s="2" t="s">
        <v>60</v>
      </c>
      <c r="G1016" s="2" t="s">
        <v>1129</v>
      </c>
      <c r="I1016" s="2" t="s">
        <v>49</v>
      </c>
      <c r="R1016" s="2" t="s">
        <v>2357</v>
      </c>
      <c r="S1016" s="2" t="s">
        <v>51</v>
      </c>
      <c r="U1016" s="2" t="s">
        <v>2413</v>
      </c>
      <c r="V1016" s="2" t="s">
        <v>2464</v>
      </c>
      <c r="W1016" s="2" t="s">
        <v>455</v>
      </c>
      <c r="AA1016" s="2">
        <v>0</v>
      </c>
      <c r="AB1016" s="2">
        <v>0</v>
      </c>
      <c r="AC1016" s="2">
        <v>0</v>
      </c>
      <c r="AD1016" s="2">
        <v>0</v>
      </c>
      <c r="AE1016" s="2">
        <v>0</v>
      </c>
      <c r="AF1016" s="2">
        <v>0</v>
      </c>
      <c r="AG1016" s="2">
        <v>0</v>
      </c>
      <c r="AH1016" s="2">
        <v>0</v>
      </c>
      <c r="AK1016" s="2" t="s">
        <v>2465</v>
      </c>
    </row>
    <row r="1017" spans="1:37">
      <c r="A1017" s="7" t="s">
        <v>1104</v>
      </c>
      <c r="B1017" s="5" t="s">
        <v>2466</v>
      </c>
      <c r="C1017" s="2" t="s">
        <v>60</v>
      </c>
      <c r="G1017" s="2" t="s">
        <v>1129</v>
      </c>
      <c r="I1017" s="2" t="s">
        <v>49</v>
      </c>
      <c r="R1017" s="2" t="s">
        <v>2357</v>
      </c>
      <c r="S1017" s="2" t="s">
        <v>51</v>
      </c>
      <c r="U1017" s="2" t="s">
        <v>2467</v>
      </c>
      <c r="V1017" s="2" t="s">
        <v>2468</v>
      </c>
      <c r="W1017" s="2" t="s">
        <v>53</v>
      </c>
      <c r="AA1017" s="2">
        <v>0</v>
      </c>
      <c r="AB1017" s="2">
        <v>0</v>
      </c>
      <c r="AC1017" s="2">
        <v>0</v>
      </c>
      <c r="AD1017" s="2">
        <v>0</v>
      </c>
      <c r="AE1017" s="2">
        <v>0</v>
      </c>
      <c r="AF1017" s="2">
        <v>0</v>
      </c>
      <c r="AG1017" s="2">
        <v>0</v>
      </c>
      <c r="AH1017" s="2">
        <v>0</v>
      </c>
      <c r="AK1017" s="2" t="s">
        <v>2465</v>
      </c>
    </row>
    <row r="1018" spans="1:37">
      <c r="A1018" s="7" t="s">
        <v>1104</v>
      </c>
      <c r="B1018" s="5" t="s">
        <v>2469</v>
      </c>
      <c r="C1018" s="2" t="s">
        <v>60</v>
      </c>
      <c r="G1018" s="2" t="s">
        <v>1129</v>
      </c>
      <c r="I1018" s="2" t="s">
        <v>49</v>
      </c>
      <c r="R1018" s="2" t="s">
        <v>2357</v>
      </c>
      <c r="S1018" s="2" t="s">
        <v>51</v>
      </c>
      <c r="U1018" s="2" t="s">
        <v>2185</v>
      </c>
      <c r="V1018" s="2" t="s">
        <v>2470</v>
      </c>
      <c r="W1018" s="2" t="s">
        <v>53</v>
      </c>
      <c r="AA1018" s="2">
        <v>0</v>
      </c>
      <c r="AB1018" s="2">
        <v>0</v>
      </c>
      <c r="AC1018" s="2">
        <v>0</v>
      </c>
      <c r="AD1018" s="2">
        <v>0</v>
      </c>
      <c r="AE1018" s="2">
        <v>0</v>
      </c>
      <c r="AF1018" s="2">
        <v>0</v>
      </c>
      <c r="AG1018" s="2">
        <v>0</v>
      </c>
      <c r="AH1018" s="2">
        <v>0</v>
      </c>
      <c r="AK1018" s="2" t="s">
        <v>79</v>
      </c>
    </row>
    <row r="1019" spans="1:37">
      <c r="A1019" s="7" t="s">
        <v>1104</v>
      </c>
      <c r="B1019" s="5" t="s">
        <v>2471</v>
      </c>
      <c r="C1019" s="2" t="s">
        <v>60</v>
      </c>
      <c r="G1019" s="2" t="s">
        <v>1129</v>
      </c>
      <c r="I1019" s="2" t="s">
        <v>49</v>
      </c>
      <c r="R1019" s="2" t="s">
        <v>2357</v>
      </c>
      <c r="S1019" s="2" t="s">
        <v>51</v>
      </c>
      <c r="U1019" s="2" t="s">
        <v>2472</v>
      </c>
      <c r="V1019" s="2" t="s">
        <v>2473</v>
      </c>
      <c r="W1019" s="2" t="s">
        <v>53</v>
      </c>
      <c r="AA1019" s="2">
        <v>0</v>
      </c>
      <c r="AB1019" s="2">
        <v>0</v>
      </c>
      <c r="AC1019" s="2">
        <v>0</v>
      </c>
      <c r="AD1019" s="2">
        <v>0</v>
      </c>
      <c r="AE1019" s="2">
        <v>0</v>
      </c>
      <c r="AF1019" s="2">
        <v>0</v>
      </c>
      <c r="AG1019" s="2">
        <v>0</v>
      </c>
      <c r="AH1019" s="2">
        <v>0</v>
      </c>
      <c r="AK1019" s="2" t="s">
        <v>1246</v>
      </c>
    </row>
    <row r="1020" spans="1:37">
      <c r="A1020" s="7" t="s">
        <v>1104</v>
      </c>
      <c r="B1020" s="5" t="s">
        <v>2474</v>
      </c>
      <c r="C1020" s="2" t="s">
        <v>60</v>
      </c>
      <c r="G1020" s="2" t="s">
        <v>1129</v>
      </c>
      <c r="I1020" s="2" t="s">
        <v>49</v>
      </c>
      <c r="R1020" s="2" t="s">
        <v>2357</v>
      </c>
      <c r="S1020" s="2" t="s">
        <v>51</v>
      </c>
      <c r="U1020" s="2" t="s">
        <v>2475</v>
      </c>
      <c r="V1020" s="2" t="s">
        <v>2476</v>
      </c>
      <c r="W1020" s="2" t="s">
        <v>53</v>
      </c>
      <c r="AA1020" s="2">
        <v>0</v>
      </c>
      <c r="AB1020" s="2">
        <v>0</v>
      </c>
      <c r="AC1020" s="2">
        <v>0</v>
      </c>
      <c r="AD1020" s="2">
        <v>0</v>
      </c>
      <c r="AE1020" s="2">
        <v>0</v>
      </c>
      <c r="AF1020" s="2">
        <v>0</v>
      </c>
      <c r="AG1020" s="2">
        <v>0</v>
      </c>
      <c r="AH1020" s="2">
        <v>0</v>
      </c>
      <c r="AK1020" s="2" t="s">
        <v>1246</v>
      </c>
    </row>
    <row r="1021" spans="1:37" ht="27">
      <c r="A1021" s="7" t="s">
        <v>1104</v>
      </c>
      <c r="B1021" s="5" t="s">
        <v>2477</v>
      </c>
      <c r="C1021" s="2" t="s">
        <v>60</v>
      </c>
      <c r="G1021" s="2" t="s">
        <v>1129</v>
      </c>
      <c r="I1021" s="2" t="s">
        <v>49</v>
      </c>
      <c r="R1021" s="2" t="s">
        <v>2357</v>
      </c>
      <c r="S1021" s="2" t="s">
        <v>51</v>
      </c>
      <c r="U1021" s="2" t="s">
        <v>2185</v>
      </c>
      <c r="V1021" s="2" t="s">
        <v>2478</v>
      </c>
      <c r="W1021" s="2" t="s">
        <v>455</v>
      </c>
      <c r="AA1021" s="2">
        <v>0</v>
      </c>
      <c r="AB1021" s="2">
        <v>0</v>
      </c>
      <c r="AC1021" s="2">
        <v>0</v>
      </c>
      <c r="AD1021" s="2">
        <v>0</v>
      </c>
      <c r="AE1021" s="2">
        <v>0</v>
      </c>
      <c r="AF1021" s="2">
        <v>0</v>
      </c>
      <c r="AG1021" s="2">
        <v>0</v>
      </c>
      <c r="AH1021" s="2">
        <v>0</v>
      </c>
      <c r="AK1021" s="2" t="s">
        <v>79</v>
      </c>
    </row>
    <row r="1022" spans="1:37">
      <c r="A1022" s="7" t="s">
        <v>1104</v>
      </c>
      <c r="B1022" s="5" t="s">
        <v>2479</v>
      </c>
      <c r="C1022" s="2" t="s">
        <v>60</v>
      </c>
      <c r="G1022" s="2" t="s">
        <v>1129</v>
      </c>
      <c r="I1022" s="2" t="s">
        <v>49</v>
      </c>
      <c r="R1022" s="2" t="s">
        <v>2357</v>
      </c>
      <c r="S1022" s="2" t="s">
        <v>51</v>
      </c>
      <c r="U1022" s="2" t="s">
        <v>2413</v>
      </c>
      <c r="V1022" s="2" t="s">
        <v>2480</v>
      </c>
      <c r="W1022" s="2" t="s">
        <v>455</v>
      </c>
      <c r="AA1022" s="2">
        <v>0</v>
      </c>
      <c r="AB1022" s="2">
        <v>0</v>
      </c>
      <c r="AC1022" s="2">
        <v>0</v>
      </c>
      <c r="AD1022" s="2">
        <v>0</v>
      </c>
      <c r="AE1022" s="2">
        <v>0</v>
      </c>
      <c r="AF1022" s="2">
        <v>0</v>
      </c>
      <c r="AG1022" s="2">
        <v>0</v>
      </c>
      <c r="AH1022" s="2">
        <v>0</v>
      </c>
      <c r="AK1022" s="2" t="s">
        <v>1246</v>
      </c>
    </row>
    <row r="1023" spans="1:37" ht="27">
      <c r="A1023" s="7" t="s">
        <v>1104</v>
      </c>
      <c r="B1023" s="5" t="s">
        <v>2481</v>
      </c>
      <c r="C1023" s="2" t="s">
        <v>60</v>
      </c>
      <c r="G1023" s="2" t="s">
        <v>1129</v>
      </c>
      <c r="I1023" s="2" t="s">
        <v>49</v>
      </c>
      <c r="R1023" s="2" t="s">
        <v>2357</v>
      </c>
      <c r="S1023" s="2" t="s">
        <v>51</v>
      </c>
      <c r="U1023" s="2" t="s">
        <v>2206</v>
      </c>
      <c r="V1023" s="2" t="s">
        <v>2482</v>
      </c>
      <c r="W1023" s="2" t="s">
        <v>53</v>
      </c>
      <c r="AA1023" s="2">
        <v>0</v>
      </c>
      <c r="AB1023" s="2">
        <v>0</v>
      </c>
      <c r="AC1023" s="2">
        <v>0</v>
      </c>
      <c r="AD1023" s="2">
        <v>0</v>
      </c>
      <c r="AE1023" s="2">
        <v>0</v>
      </c>
      <c r="AF1023" s="2">
        <v>0</v>
      </c>
      <c r="AG1023" s="2">
        <v>0</v>
      </c>
      <c r="AH1023" s="2">
        <v>0</v>
      </c>
      <c r="AK1023" s="2" t="s">
        <v>2212</v>
      </c>
    </row>
    <row r="1024" spans="1:37" ht="27">
      <c r="A1024" s="7" t="s">
        <v>1104</v>
      </c>
      <c r="B1024" s="5" t="s">
        <v>2483</v>
      </c>
      <c r="C1024" s="2" t="s">
        <v>60</v>
      </c>
      <c r="G1024" s="2" t="s">
        <v>1129</v>
      </c>
      <c r="I1024" s="2" t="s">
        <v>49</v>
      </c>
      <c r="R1024" s="2" t="s">
        <v>2357</v>
      </c>
      <c r="S1024" s="2" t="s">
        <v>51</v>
      </c>
      <c r="U1024" s="2" t="s">
        <v>2185</v>
      </c>
      <c r="V1024" s="2" t="s">
        <v>2484</v>
      </c>
      <c r="W1024" s="2" t="s">
        <v>53</v>
      </c>
      <c r="AA1024" s="2">
        <v>0</v>
      </c>
      <c r="AB1024" s="2">
        <v>0</v>
      </c>
      <c r="AC1024" s="2">
        <v>0</v>
      </c>
      <c r="AD1024" s="2">
        <v>0</v>
      </c>
      <c r="AE1024" s="2">
        <v>0</v>
      </c>
      <c r="AF1024" s="2">
        <v>0</v>
      </c>
      <c r="AG1024" s="2">
        <v>0</v>
      </c>
      <c r="AH1024" s="2">
        <v>0</v>
      </c>
      <c r="AK1024" s="2" t="s">
        <v>79</v>
      </c>
    </row>
    <row r="1025" spans="1:37" ht="27">
      <c r="A1025" s="7" t="s">
        <v>1104</v>
      </c>
      <c r="B1025" s="5" t="s">
        <v>2485</v>
      </c>
      <c r="C1025" s="2" t="s">
        <v>60</v>
      </c>
      <c r="G1025" s="2" t="s">
        <v>1129</v>
      </c>
      <c r="I1025" s="2" t="s">
        <v>49</v>
      </c>
      <c r="R1025" s="2" t="s">
        <v>2357</v>
      </c>
      <c r="S1025" s="2" t="s">
        <v>51</v>
      </c>
      <c r="U1025" s="2" t="s">
        <v>2185</v>
      </c>
      <c r="V1025" s="2" t="s">
        <v>2486</v>
      </c>
      <c r="W1025" s="2" t="s">
        <v>53</v>
      </c>
      <c r="AA1025" s="2">
        <v>0</v>
      </c>
      <c r="AB1025" s="2">
        <v>0</v>
      </c>
      <c r="AC1025" s="2">
        <v>0</v>
      </c>
      <c r="AD1025" s="2">
        <v>0</v>
      </c>
      <c r="AE1025" s="2">
        <v>0</v>
      </c>
      <c r="AF1025" s="2">
        <v>0</v>
      </c>
      <c r="AG1025" s="2">
        <v>0</v>
      </c>
      <c r="AH1025" s="2">
        <v>0</v>
      </c>
      <c r="AK1025" s="2" t="s">
        <v>79</v>
      </c>
    </row>
    <row r="1026" spans="1:37" ht="27">
      <c r="A1026" s="7" t="s">
        <v>1104</v>
      </c>
      <c r="B1026" s="5" t="s">
        <v>2487</v>
      </c>
      <c r="C1026" s="2" t="s">
        <v>60</v>
      </c>
      <c r="G1026" s="2" t="s">
        <v>1129</v>
      </c>
      <c r="H1026" s="2" t="s">
        <v>49</v>
      </c>
      <c r="I1026" s="2" t="s">
        <v>49</v>
      </c>
      <c r="R1026" s="2" t="s">
        <v>2357</v>
      </c>
      <c r="S1026" s="2" t="s">
        <v>51</v>
      </c>
      <c r="U1026" s="2" t="s">
        <v>2426</v>
      </c>
      <c r="V1026" s="2" t="s">
        <v>2488</v>
      </c>
      <c r="W1026" s="2" t="s">
        <v>53</v>
      </c>
      <c r="AA1026" s="2">
        <v>0</v>
      </c>
      <c r="AB1026" s="2">
        <v>0</v>
      </c>
      <c r="AC1026" s="2">
        <v>0</v>
      </c>
      <c r="AD1026" s="2">
        <v>0</v>
      </c>
      <c r="AE1026" s="2">
        <v>0</v>
      </c>
      <c r="AF1026" s="2">
        <v>0</v>
      </c>
      <c r="AG1026" s="2">
        <v>0</v>
      </c>
      <c r="AH1026" s="2">
        <v>0</v>
      </c>
      <c r="AK1026" s="2" t="s">
        <v>1246</v>
      </c>
    </row>
    <row r="1027" spans="1:37">
      <c r="A1027" s="7" t="s">
        <v>1104</v>
      </c>
      <c r="B1027" s="5" t="s">
        <v>2489</v>
      </c>
      <c r="C1027" s="2" t="s">
        <v>60</v>
      </c>
      <c r="G1027" s="2" t="s">
        <v>1129</v>
      </c>
      <c r="I1027" s="2" t="s">
        <v>49</v>
      </c>
      <c r="R1027" s="2" t="s">
        <v>2357</v>
      </c>
      <c r="S1027" s="2" t="s">
        <v>51</v>
      </c>
      <c r="U1027" s="2" t="s">
        <v>2490</v>
      </c>
      <c r="V1027" s="2" t="s">
        <v>2491</v>
      </c>
      <c r="W1027" s="2" t="s">
        <v>53</v>
      </c>
      <c r="AA1027" s="2">
        <v>0</v>
      </c>
      <c r="AB1027" s="2">
        <v>0</v>
      </c>
      <c r="AC1027" s="2">
        <v>0</v>
      </c>
      <c r="AD1027" s="2">
        <v>0</v>
      </c>
      <c r="AE1027" s="2">
        <v>0</v>
      </c>
      <c r="AF1027" s="2">
        <v>0</v>
      </c>
      <c r="AG1027" s="2">
        <v>0</v>
      </c>
      <c r="AH1027" s="2">
        <v>0</v>
      </c>
      <c r="AK1027" s="2" t="s">
        <v>1246</v>
      </c>
    </row>
    <row r="1028" spans="1:37" ht="27">
      <c r="A1028" s="7" t="s">
        <v>1104</v>
      </c>
      <c r="B1028" s="5" t="s">
        <v>2400</v>
      </c>
      <c r="C1028" s="2" t="s">
        <v>60</v>
      </c>
      <c r="G1028" s="2" t="s">
        <v>1129</v>
      </c>
      <c r="I1028" s="2" t="s">
        <v>49</v>
      </c>
      <c r="R1028" s="2" t="s">
        <v>2357</v>
      </c>
      <c r="S1028" s="2" t="s">
        <v>51</v>
      </c>
      <c r="U1028" s="2" t="s">
        <v>2492</v>
      </c>
      <c r="V1028" s="2" t="s">
        <v>2493</v>
      </c>
      <c r="W1028" s="2" t="s">
        <v>53</v>
      </c>
      <c r="AA1028" s="2">
        <v>0</v>
      </c>
      <c r="AB1028" s="2">
        <v>0</v>
      </c>
      <c r="AC1028" s="2">
        <v>0</v>
      </c>
      <c r="AD1028" s="2">
        <v>0</v>
      </c>
      <c r="AE1028" s="2">
        <v>0</v>
      </c>
      <c r="AF1028" s="2">
        <v>0</v>
      </c>
      <c r="AG1028" s="2">
        <v>0</v>
      </c>
      <c r="AH1028" s="2">
        <v>0</v>
      </c>
      <c r="AK1028" s="2" t="s">
        <v>1246</v>
      </c>
    </row>
    <row r="1029" spans="1:37">
      <c r="A1029" s="7" t="s">
        <v>1104</v>
      </c>
      <c r="B1029" s="5" t="s">
        <v>2494</v>
      </c>
      <c r="C1029" s="2" t="s">
        <v>60</v>
      </c>
      <c r="G1029" s="2" t="s">
        <v>1129</v>
      </c>
      <c r="I1029" s="2" t="s">
        <v>49</v>
      </c>
      <c r="R1029" s="2" t="s">
        <v>2357</v>
      </c>
      <c r="S1029" s="2" t="s">
        <v>51</v>
      </c>
      <c r="U1029" s="2" t="s">
        <v>2495</v>
      </c>
      <c r="V1029" s="2" t="s">
        <v>2496</v>
      </c>
      <c r="W1029" s="2" t="s">
        <v>53</v>
      </c>
      <c r="AA1029" s="2">
        <v>0</v>
      </c>
      <c r="AB1029" s="2">
        <v>0</v>
      </c>
      <c r="AC1029" s="2">
        <v>0</v>
      </c>
      <c r="AD1029" s="2">
        <v>0</v>
      </c>
      <c r="AE1029" s="2">
        <v>0</v>
      </c>
      <c r="AF1029" s="2">
        <v>0</v>
      </c>
      <c r="AG1029" s="2">
        <v>0</v>
      </c>
      <c r="AH1029" s="2">
        <v>0</v>
      </c>
      <c r="AK1029" s="2" t="s">
        <v>1246</v>
      </c>
    </row>
    <row r="1030" spans="1:37" ht="27">
      <c r="A1030" s="7" t="s">
        <v>1104</v>
      </c>
      <c r="B1030" s="5" t="s">
        <v>2497</v>
      </c>
      <c r="C1030" s="2" t="s">
        <v>60</v>
      </c>
      <c r="G1030" s="2" t="s">
        <v>1129</v>
      </c>
      <c r="I1030" s="2" t="s">
        <v>49</v>
      </c>
      <c r="R1030" s="2" t="s">
        <v>2357</v>
      </c>
      <c r="S1030" s="2" t="s">
        <v>51</v>
      </c>
      <c r="U1030" s="2" t="s">
        <v>2214</v>
      </c>
      <c r="V1030" s="2" t="s">
        <v>2498</v>
      </c>
      <c r="W1030" s="2" t="s">
        <v>53</v>
      </c>
      <c r="AA1030" s="2">
        <v>0</v>
      </c>
      <c r="AB1030" s="2">
        <v>0</v>
      </c>
      <c r="AC1030" s="2">
        <v>0</v>
      </c>
      <c r="AD1030" s="2">
        <v>0</v>
      </c>
      <c r="AE1030" s="2">
        <v>0</v>
      </c>
      <c r="AF1030" s="2">
        <v>0</v>
      </c>
      <c r="AG1030" s="2">
        <v>0</v>
      </c>
      <c r="AH1030" s="2">
        <v>0</v>
      </c>
      <c r="AK1030" s="2" t="s">
        <v>79</v>
      </c>
    </row>
    <row r="1031" spans="1:37" ht="27">
      <c r="A1031" s="7" t="s">
        <v>1104</v>
      </c>
      <c r="B1031" s="5" t="s">
        <v>2372</v>
      </c>
      <c r="C1031" s="2" t="s">
        <v>60</v>
      </c>
      <c r="G1031" s="2" t="s">
        <v>1129</v>
      </c>
      <c r="I1031" s="2" t="s">
        <v>49</v>
      </c>
      <c r="R1031" s="2" t="s">
        <v>2357</v>
      </c>
      <c r="S1031" s="2" t="s">
        <v>51</v>
      </c>
      <c r="U1031" s="2" t="s">
        <v>2214</v>
      </c>
      <c r="V1031" s="2" t="s">
        <v>2499</v>
      </c>
      <c r="W1031" s="2" t="s">
        <v>53</v>
      </c>
      <c r="AA1031" s="2">
        <v>0</v>
      </c>
      <c r="AB1031" s="2">
        <v>0</v>
      </c>
      <c r="AC1031" s="2">
        <v>0</v>
      </c>
      <c r="AD1031" s="2">
        <v>0</v>
      </c>
      <c r="AE1031" s="2">
        <v>0</v>
      </c>
      <c r="AF1031" s="2">
        <v>0</v>
      </c>
      <c r="AG1031" s="2">
        <v>0</v>
      </c>
      <c r="AH1031" s="2">
        <v>0</v>
      </c>
      <c r="AK1031" s="2" t="s">
        <v>79</v>
      </c>
    </row>
    <row r="1032" spans="1:37" ht="27">
      <c r="A1032" s="7" t="s">
        <v>1104</v>
      </c>
      <c r="B1032" s="5" t="s">
        <v>2500</v>
      </c>
      <c r="C1032" s="2" t="s">
        <v>60</v>
      </c>
      <c r="G1032" s="2" t="s">
        <v>1129</v>
      </c>
      <c r="I1032" s="2" t="s">
        <v>49</v>
      </c>
      <c r="R1032" s="2" t="s">
        <v>2357</v>
      </c>
      <c r="S1032" s="2" t="s">
        <v>51</v>
      </c>
      <c r="U1032" s="2" t="s">
        <v>2214</v>
      </c>
      <c r="V1032" s="2" t="s">
        <v>2501</v>
      </c>
      <c r="W1032" s="2" t="s">
        <v>455</v>
      </c>
      <c r="AA1032" s="2">
        <v>0</v>
      </c>
      <c r="AB1032" s="2">
        <v>0</v>
      </c>
      <c r="AC1032" s="2">
        <v>0</v>
      </c>
      <c r="AD1032" s="2">
        <v>0</v>
      </c>
      <c r="AE1032" s="2">
        <v>0</v>
      </c>
      <c r="AF1032" s="2">
        <v>0</v>
      </c>
      <c r="AG1032" s="2">
        <v>0</v>
      </c>
      <c r="AH1032" s="2">
        <v>0</v>
      </c>
      <c r="AK1032" s="2" t="s">
        <v>79</v>
      </c>
    </row>
    <row r="1033" spans="1:37" ht="27">
      <c r="A1033" s="7" t="s">
        <v>1104</v>
      </c>
      <c r="B1033" s="5" t="s">
        <v>2502</v>
      </c>
      <c r="C1033" s="2" t="s">
        <v>60</v>
      </c>
      <c r="G1033" s="2" t="s">
        <v>1129</v>
      </c>
      <c r="H1033" s="2" t="s">
        <v>49</v>
      </c>
      <c r="I1033" s="2" t="s">
        <v>49</v>
      </c>
      <c r="K1033" s="2" t="s">
        <v>2115</v>
      </c>
      <c r="R1033" s="2" t="s">
        <v>2357</v>
      </c>
      <c r="S1033" s="2" t="s">
        <v>51</v>
      </c>
      <c r="U1033" s="2" t="s">
        <v>2503</v>
      </c>
      <c r="V1033" s="2" t="s">
        <v>2504</v>
      </c>
      <c r="W1033" s="2" t="s">
        <v>53</v>
      </c>
      <c r="AA1033" s="2">
        <v>0</v>
      </c>
      <c r="AB1033" s="2">
        <v>0</v>
      </c>
      <c r="AC1033" s="2">
        <v>0</v>
      </c>
      <c r="AD1033" s="2">
        <v>0</v>
      </c>
      <c r="AE1033" s="2">
        <v>0</v>
      </c>
      <c r="AF1033" s="2">
        <v>0</v>
      </c>
      <c r="AG1033" s="2">
        <v>0</v>
      </c>
      <c r="AH1033" s="2">
        <v>0</v>
      </c>
      <c r="AK1033" s="2" t="s">
        <v>1246</v>
      </c>
    </row>
    <row r="1034" spans="1:37" ht="27">
      <c r="A1034" s="7" t="s">
        <v>1104</v>
      </c>
      <c r="B1034" s="5" t="s">
        <v>2505</v>
      </c>
      <c r="C1034" s="2" t="s">
        <v>60</v>
      </c>
      <c r="G1034" s="2" t="s">
        <v>1129</v>
      </c>
      <c r="H1034" s="2" t="s">
        <v>49</v>
      </c>
      <c r="I1034" s="2" t="s">
        <v>49</v>
      </c>
      <c r="R1034" s="2" t="s">
        <v>2357</v>
      </c>
      <c r="S1034" s="2" t="s">
        <v>51</v>
      </c>
      <c r="U1034" s="2" t="s">
        <v>2506</v>
      </c>
      <c r="V1034" s="2" t="s">
        <v>2507</v>
      </c>
      <c r="W1034" s="2" t="s">
        <v>53</v>
      </c>
      <c r="AA1034" s="2">
        <v>0</v>
      </c>
      <c r="AB1034" s="2">
        <v>0</v>
      </c>
      <c r="AC1034" s="2">
        <v>0</v>
      </c>
      <c r="AD1034" s="2">
        <v>0</v>
      </c>
      <c r="AE1034" s="2">
        <v>0</v>
      </c>
      <c r="AF1034" s="2">
        <v>0</v>
      </c>
      <c r="AG1034" s="2">
        <v>0</v>
      </c>
      <c r="AH1034" s="2">
        <v>0</v>
      </c>
      <c r="AK1034" s="2" t="s">
        <v>2180</v>
      </c>
    </row>
    <row r="1035" spans="1:37" ht="27">
      <c r="A1035" s="7" t="s">
        <v>1104</v>
      </c>
      <c r="B1035" s="5" t="s">
        <v>2508</v>
      </c>
      <c r="C1035" s="2" t="s">
        <v>60</v>
      </c>
      <c r="G1035" s="2" t="s">
        <v>1129</v>
      </c>
      <c r="I1035" s="2" t="s">
        <v>49</v>
      </c>
      <c r="K1035" s="2" t="s">
        <v>2155</v>
      </c>
      <c r="R1035" s="2" t="s">
        <v>2357</v>
      </c>
      <c r="S1035" s="2" t="s">
        <v>51</v>
      </c>
      <c r="U1035" s="2" t="s">
        <v>2509</v>
      </c>
      <c r="V1035" s="2" t="s">
        <v>2510</v>
      </c>
      <c r="W1035" s="2" t="s">
        <v>53</v>
      </c>
      <c r="AA1035" s="2">
        <v>0</v>
      </c>
      <c r="AB1035" s="2">
        <v>0</v>
      </c>
      <c r="AC1035" s="2">
        <v>0</v>
      </c>
      <c r="AD1035" s="2">
        <v>0</v>
      </c>
      <c r="AE1035" s="2">
        <v>0</v>
      </c>
      <c r="AF1035" s="2">
        <v>0</v>
      </c>
      <c r="AG1035" s="2">
        <v>0</v>
      </c>
      <c r="AH1035" s="2">
        <v>0</v>
      </c>
      <c r="AK1035" s="2" t="s">
        <v>2465</v>
      </c>
    </row>
    <row r="1036" spans="1:37">
      <c r="A1036" s="7" t="s">
        <v>1104</v>
      </c>
      <c r="B1036" s="5" t="s">
        <v>2511</v>
      </c>
      <c r="C1036" s="2" t="s">
        <v>60</v>
      </c>
      <c r="G1036" s="2" t="s">
        <v>1129</v>
      </c>
      <c r="I1036" s="2" t="s">
        <v>49</v>
      </c>
      <c r="K1036" s="2" t="s">
        <v>2155</v>
      </c>
      <c r="R1036" s="2" t="s">
        <v>2357</v>
      </c>
      <c r="S1036" s="2" t="s">
        <v>51</v>
      </c>
      <c r="U1036" s="2" t="s">
        <v>2509</v>
      </c>
      <c r="V1036" s="2" t="s">
        <v>2512</v>
      </c>
      <c r="W1036" s="2" t="s">
        <v>413</v>
      </c>
      <c r="AA1036" s="2">
        <v>0</v>
      </c>
      <c r="AB1036" s="2">
        <v>0</v>
      </c>
      <c r="AC1036" s="2">
        <v>0</v>
      </c>
      <c r="AD1036" s="2">
        <v>0</v>
      </c>
      <c r="AE1036" s="2">
        <v>0</v>
      </c>
      <c r="AF1036" s="2">
        <v>0</v>
      </c>
      <c r="AG1036" s="2">
        <v>0</v>
      </c>
      <c r="AH1036" s="2">
        <v>0</v>
      </c>
      <c r="AK1036" s="2" t="s">
        <v>2465</v>
      </c>
    </row>
    <row r="1037" spans="1:37" ht="27">
      <c r="A1037" s="7" t="s">
        <v>1104</v>
      </c>
      <c r="B1037" s="5" t="s">
        <v>2513</v>
      </c>
      <c r="C1037" s="2" t="s">
        <v>60</v>
      </c>
      <c r="G1037" s="2" t="s">
        <v>1129</v>
      </c>
      <c r="I1037" s="2" t="s">
        <v>49</v>
      </c>
      <c r="R1037" s="2" t="s">
        <v>2357</v>
      </c>
      <c r="S1037" s="2" t="s">
        <v>51</v>
      </c>
      <c r="U1037" s="2" t="s">
        <v>1149</v>
      </c>
      <c r="V1037" s="2" t="s">
        <v>2514</v>
      </c>
      <c r="W1037" s="2" t="s">
        <v>53</v>
      </c>
      <c r="AA1037" s="2">
        <v>0</v>
      </c>
      <c r="AB1037" s="2">
        <v>0</v>
      </c>
      <c r="AC1037" s="2">
        <v>0</v>
      </c>
      <c r="AD1037" s="2">
        <v>0</v>
      </c>
      <c r="AE1037" s="2">
        <v>0</v>
      </c>
      <c r="AF1037" s="2">
        <v>0</v>
      </c>
      <c r="AG1037" s="2">
        <v>0</v>
      </c>
      <c r="AH1037" s="2">
        <v>0</v>
      </c>
      <c r="AK1037" s="2" t="s">
        <v>1246</v>
      </c>
    </row>
    <row r="1038" spans="1:37" ht="27">
      <c r="A1038" s="7" t="s">
        <v>1104</v>
      </c>
      <c r="B1038" s="5" t="s">
        <v>2515</v>
      </c>
      <c r="C1038" s="2" t="s">
        <v>60</v>
      </c>
      <c r="G1038" s="2" t="s">
        <v>1129</v>
      </c>
      <c r="I1038" s="2" t="s">
        <v>49</v>
      </c>
      <c r="K1038" s="2" t="s">
        <v>2155</v>
      </c>
      <c r="R1038" s="2" t="s">
        <v>2357</v>
      </c>
      <c r="S1038" s="2" t="s">
        <v>51</v>
      </c>
      <c r="U1038" s="2" t="s">
        <v>2509</v>
      </c>
      <c r="V1038" s="2" t="s">
        <v>2516</v>
      </c>
      <c r="W1038" s="2" t="s">
        <v>413</v>
      </c>
      <c r="AA1038" s="2">
        <v>0</v>
      </c>
      <c r="AB1038" s="2">
        <v>0</v>
      </c>
      <c r="AC1038" s="2">
        <v>0</v>
      </c>
      <c r="AD1038" s="2">
        <v>0</v>
      </c>
      <c r="AE1038" s="2">
        <v>0</v>
      </c>
      <c r="AF1038" s="2">
        <v>0</v>
      </c>
      <c r="AG1038" s="2">
        <v>0</v>
      </c>
      <c r="AH1038" s="2">
        <v>0</v>
      </c>
      <c r="AK1038" s="2" t="s">
        <v>2424</v>
      </c>
    </row>
    <row r="1039" spans="1:37">
      <c r="A1039" s="7" t="s">
        <v>1104</v>
      </c>
      <c r="B1039" s="5" t="s">
        <v>2517</v>
      </c>
      <c r="C1039" s="2" t="s">
        <v>60</v>
      </c>
      <c r="G1039" s="2" t="s">
        <v>1129</v>
      </c>
      <c r="I1039" s="2" t="s">
        <v>49</v>
      </c>
      <c r="R1039" s="2" t="s">
        <v>2357</v>
      </c>
      <c r="S1039" s="2" t="s">
        <v>51</v>
      </c>
      <c r="U1039" s="2" t="s">
        <v>1361</v>
      </c>
      <c r="V1039" s="2" t="s">
        <v>2518</v>
      </c>
      <c r="W1039" s="2" t="s">
        <v>455</v>
      </c>
      <c r="AA1039" s="2">
        <v>0</v>
      </c>
      <c r="AB1039" s="2">
        <v>0</v>
      </c>
      <c r="AC1039" s="2">
        <v>0</v>
      </c>
      <c r="AD1039" s="2">
        <v>0</v>
      </c>
      <c r="AE1039" s="2">
        <v>0</v>
      </c>
      <c r="AF1039" s="2">
        <v>0</v>
      </c>
      <c r="AG1039" s="2">
        <v>0</v>
      </c>
      <c r="AH1039" s="2">
        <v>0</v>
      </c>
      <c r="AK1039" s="2" t="s">
        <v>1193</v>
      </c>
    </row>
    <row r="1040" spans="1:37">
      <c r="A1040" s="7" t="s">
        <v>1104</v>
      </c>
      <c r="B1040" s="5" t="s">
        <v>2519</v>
      </c>
      <c r="C1040" s="2" t="s">
        <v>60</v>
      </c>
      <c r="G1040" s="2" t="s">
        <v>1129</v>
      </c>
      <c r="I1040" s="2" t="s">
        <v>49</v>
      </c>
      <c r="R1040" s="2" t="s">
        <v>2357</v>
      </c>
      <c r="S1040" s="2" t="s">
        <v>51</v>
      </c>
      <c r="U1040" s="2" t="s">
        <v>385</v>
      </c>
      <c r="V1040" s="2" t="s">
        <v>2520</v>
      </c>
      <c r="W1040" s="2" t="s">
        <v>53</v>
      </c>
      <c r="AA1040" s="2">
        <v>0</v>
      </c>
      <c r="AB1040" s="2">
        <v>0</v>
      </c>
      <c r="AC1040" s="2">
        <v>0</v>
      </c>
      <c r="AD1040" s="2">
        <v>0</v>
      </c>
      <c r="AE1040" s="2">
        <v>0</v>
      </c>
      <c r="AF1040" s="2">
        <v>0</v>
      </c>
      <c r="AG1040" s="2">
        <v>0</v>
      </c>
      <c r="AH1040" s="2">
        <v>0</v>
      </c>
      <c r="AK1040" s="2" t="s">
        <v>1193</v>
      </c>
    </row>
    <row r="1041" spans="1:37">
      <c r="A1041" s="7" t="s">
        <v>1104</v>
      </c>
      <c r="B1041" s="5" t="s">
        <v>2521</v>
      </c>
      <c r="C1041" s="2" t="s">
        <v>60</v>
      </c>
      <c r="G1041" s="2" t="s">
        <v>1129</v>
      </c>
      <c r="I1041" s="2" t="s">
        <v>49</v>
      </c>
      <c r="R1041" s="2" t="s">
        <v>2357</v>
      </c>
      <c r="S1041" s="2" t="s">
        <v>51</v>
      </c>
      <c r="U1041" s="2" t="s">
        <v>2214</v>
      </c>
      <c r="V1041" s="2" t="s">
        <v>2522</v>
      </c>
      <c r="W1041" s="2" t="s">
        <v>53</v>
      </c>
      <c r="AA1041" s="2">
        <v>0</v>
      </c>
      <c r="AB1041" s="2">
        <v>0</v>
      </c>
      <c r="AC1041" s="2">
        <v>0</v>
      </c>
      <c r="AD1041" s="2">
        <v>0</v>
      </c>
      <c r="AE1041" s="2">
        <v>0</v>
      </c>
      <c r="AF1041" s="2">
        <v>0</v>
      </c>
      <c r="AG1041" s="2">
        <v>0</v>
      </c>
      <c r="AH1041" s="2">
        <v>0</v>
      </c>
      <c r="AK1041" s="2" t="s">
        <v>263</v>
      </c>
    </row>
    <row r="1042" spans="1:37">
      <c r="A1042" s="7" t="s">
        <v>1104</v>
      </c>
      <c r="B1042" s="5" t="s">
        <v>2523</v>
      </c>
      <c r="C1042" s="2" t="s">
        <v>60</v>
      </c>
      <c r="G1042" s="2" t="s">
        <v>1129</v>
      </c>
      <c r="I1042" s="2" t="s">
        <v>49</v>
      </c>
      <c r="R1042" s="2" t="s">
        <v>2357</v>
      </c>
      <c r="S1042" s="2" t="s">
        <v>51</v>
      </c>
      <c r="U1042" s="2" t="s">
        <v>2503</v>
      </c>
      <c r="V1042" s="2" t="s">
        <v>2524</v>
      </c>
      <c r="W1042" s="2" t="s">
        <v>53</v>
      </c>
      <c r="AA1042" s="2">
        <v>0</v>
      </c>
      <c r="AB1042" s="2">
        <v>0</v>
      </c>
      <c r="AC1042" s="2">
        <v>0</v>
      </c>
      <c r="AD1042" s="2">
        <v>0</v>
      </c>
      <c r="AE1042" s="2">
        <v>0</v>
      </c>
      <c r="AF1042" s="2">
        <v>0</v>
      </c>
      <c r="AG1042" s="2">
        <v>0</v>
      </c>
      <c r="AH1042" s="2">
        <v>0</v>
      </c>
      <c r="AK1042" s="2" t="s">
        <v>1242</v>
      </c>
    </row>
    <row r="1043" spans="1:37" ht="27">
      <c r="A1043" s="7" t="s">
        <v>1104</v>
      </c>
      <c r="B1043" s="5" t="s">
        <v>2525</v>
      </c>
      <c r="C1043" s="2" t="s">
        <v>60</v>
      </c>
      <c r="G1043" s="2" t="s">
        <v>1129</v>
      </c>
      <c r="I1043" s="2" t="s">
        <v>49</v>
      </c>
      <c r="R1043" s="2" t="s">
        <v>2357</v>
      </c>
      <c r="S1043" s="2" t="s">
        <v>51</v>
      </c>
      <c r="U1043" s="2" t="s">
        <v>1149</v>
      </c>
      <c r="V1043" s="2" t="s">
        <v>2526</v>
      </c>
      <c r="W1043" s="2" t="s">
        <v>53</v>
      </c>
      <c r="AA1043" s="2">
        <v>0</v>
      </c>
      <c r="AB1043" s="2">
        <v>0</v>
      </c>
      <c r="AC1043" s="2">
        <v>0</v>
      </c>
      <c r="AD1043" s="2">
        <v>0</v>
      </c>
      <c r="AE1043" s="2">
        <v>0</v>
      </c>
      <c r="AF1043" s="2">
        <v>0</v>
      </c>
      <c r="AG1043" s="2">
        <v>0</v>
      </c>
      <c r="AH1043" s="2">
        <v>0</v>
      </c>
      <c r="AK1043" s="2" t="s">
        <v>1193</v>
      </c>
    </row>
    <row r="1044" spans="1:37">
      <c r="A1044" s="7" t="s">
        <v>1104</v>
      </c>
      <c r="B1044" s="5" t="s">
        <v>2527</v>
      </c>
      <c r="C1044" s="2" t="s">
        <v>60</v>
      </c>
      <c r="G1044" s="2" t="s">
        <v>1129</v>
      </c>
      <c r="H1044" s="2" t="s">
        <v>616</v>
      </c>
      <c r="I1044" s="2" t="s">
        <v>49</v>
      </c>
      <c r="K1044" s="2" t="s">
        <v>1154</v>
      </c>
      <c r="R1044" s="2" t="s">
        <v>2357</v>
      </c>
      <c r="S1044" s="2" t="s">
        <v>51</v>
      </c>
      <c r="U1044" s="2" t="s">
        <v>2528</v>
      </c>
      <c r="V1044" s="2" t="s">
        <v>2529</v>
      </c>
      <c r="W1044" s="2" t="s">
        <v>455</v>
      </c>
      <c r="AA1044" s="2">
        <v>0</v>
      </c>
      <c r="AB1044" s="2">
        <v>0</v>
      </c>
      <c r="AC1044" s="2">
        <v>0</v>
      </c>
      <c r="AD1044" s="2">
        <v>0</v>
      </c>
      <c r="AE1044" s="2">
        <v>0</v>
      </c>
      <c r="AF1044" s="2">
        <v>0</v>
      </c>
      <c r="AG1044" s="2">
        <v>0</v>
      </c>
      <c r="AH1044" s="2">
        <v>0</v>
      </c>
      <c r="AK1044" s="2" t="s">
        <v>1193</v>
      </c>
    </row>
    <row r="1045" spans="1:37">
      <c r="A1045" s="7" t="s">
        <v>1104</v>
      </c>
      <c r="B1045" s="5" t="s">
        <v>2530</v>
      </c>
      <c r="C1045" s="2" t="s">
        <v>60</v>
      </c>
      <c r="G1045" s="2" t="s">
        <v>1129</v>
      </c>
      <c r="I1045" s="2" t="s">
        <v>49</v>
      </c>
      <c r="K1045" s="2" t="s">
        <v>2531</v>
      </c>
      <c r="R1045" s="2" t="s">
        <v>2357</v>
      </c>
      <c r="S1045" s="2" t="s">
        <v>51</v>
      </c>
      <c r="U1045" s="2" t="s">
        <v>1149</v>
      </c>
      <c r="V1045" s="2" t="s">
        <v>2532</v>
      </c>
      <c r="W1045" s="2" t="s">
        <v>311</v>
      </c>
      <c r="AA1045" s="2">
        <v>0</v>
      </c>
      <c r="AB1045" s="2">
        <v>0</v>
      </c>
      <c r="AC1045" s="2">
        <v>0</v>
      </c>
      <c r="AD1045" s="2">
        <v>0</v>
      </c>
      <c r="AE1045" s="2">
        <v>0</v>
      </c>
      <c r="AF1045" s="2">
        <v>0</v>
      </c>
      <c r="AG1045" s="2">
        <v>0</v>
      </c>
      <c r="AH1045" s="2">
        <v>0</v>
      </c>
      <c r="AK1045" s="2" t="s">
        <v>2424</v>
      </c>
    </row>
    <row r="1046" spans="1:37">
      <c r="A1046" s="7" t="s">
        <v>1104</v>
      </c>
      <c r="B1046" s="5" t="s">
        <v>2533</v>
      </c>
      <c r="C1046" s="2" t="s">
        <v>60</v>
      </c>
      <c r="G1046" s="2" t="s">
        <v>1129</v>
      </c>
      <c r="H1046" s="2" t="s">
        <v>410</v>
      </c>
      <c r="I1046" s="2" t="s">
        <v>49</v>
      </c>
      <c r="K1046" s="2" t="s">
        <v>1744</v>
      </c>
      <c r="R1046" s="2" t="s">
        <v>2357</v>
      </c>
      <c r="S1046" s="2" t="s">
        <v>51</v>
      </c>
      <c r="U1046" s="2" t="s">
        <v>2214</v>
      </c>
      <c r="V1046" s="2" t="s">
        <v>2534</v>
      </c>
      <c r="W1046" s="2" t="s">
        <v>413</v>
      </c>
      <c r="AA1046" s="2">
        <v>0</v>
      </c>
      <c r="AB1046" s="2">
        <v>0</v>
      </c>
      <c r="AC1046" s="2">
        <v>0</v>
      </c>
      <c r="AD1046" s="2">
        <v>0</v>
      </c>
      <c r="AE1046" s="2">
        <v>0</v>
      </c>
      <c r="AF1046" s="2">
        <v>0</v>
      </c>
      <c r="AG1046" s="2">
        <v>0</v>
      </c>
      <c r="AH1046" s="2">
        <v>0</v>
      </c>
      <c r="AK1046" s="2" t="s">
        <v>2535</v>
      </c>
    </row>
    <row r="1047" spans="1:37" ht="27">
      <c r="A1047" s="7" t="s">
        <v>1104</v>
      </c>
      <c r="B1047" s="5" t="s">
        <v>2536</v>
      </c>
      <c r="C1047" s="2" t="s">
        <v>60</v>
      </c>
      <c r="G1047" s="2" t="s">
        <v>1129</v>
      </c>
      <c r="I1047" s="2" t="s">
        <v>49</v>
      </c>
      <c r="R1047" s="2" t="s">
        <v>2357</v>
      </c>
      <c r="S1047" s="2" t="s">
        <v>51</v>
      </c>
      <c r="U1047" s="2" t="s">
        <v>2214</v>
      </c>
      <c r="V1047" s="2" t="s">
        <v>2537</v>
      </c>
      <c r="W1047" s="2" t="s">
        <v>53</v>
      </c>
      <c r="AA1047" s="2">
        <v>0</v>
      </c>
      <c r="AB1047" s="2">
        <v>0</v>
      </c>
      <c r="AC1047" s="2">
        <v>0</v>
      </c>
      <c r="AD1047" s="2">
        <v>0</v>
      </c>
      <c r="AE1047" s="2">
        <v>0</v>
      </c>
      <c r="AF1047" s="2">
        <v>0</v>
      </c>
      <c r="AG1047" s="2">
        <v>0</v>
      </c>
      <c r="AH1047" s="2">
        <v>0</v>
      </c>
      <c r="AK1047" s="2" t="s">
        <v>2535</v>
      </c>
    </row>
    <row r="1048" spans="1:37" ht="27">
      <c r="A1048" s="7" t="s">
        <v>1104</v>
      </c>
      <c r="B1048" s="5" t="s">
        <v>2538</v>
      </c>
      <c r="C1048" s="2" t="s">
        <v>60</v>
      </c>
      <c r="G1048" s="2" t="s">
        <v>1129</v>
      </c>
      <c r="I1048" s="2" t="s">
        <v>49</v>
      </c>
      <c r="R1048" s="2" t="s">
        <v>2357</v>
      </c>
      <c r="S1048" s="2" t="s">
        <v>51</v>
      </c>
      <c r="U1048" s="2" t="s">
        <v>2214</v>
      </c>
      <c r="V1048" s="2" t="s">
        <v>2539</v>
      </c>
      <c r="W1048" s="2" t="s">
        <v>53</v>
      </c>
      <c r="AA1048" s="2">
        <v>0</v>
      </c>
      <c r="AB1048" s="2">
        <v>0</v>
      </c>
      <c r="AC1048" s="2">
        <v>0</v>
      </c>
      <c r="AD1048" s="2">
        <v>0</v>
      </c>
      <c r="AE1048" s="2">
        <v>0</v>
      </c>
      <c r="AF1048" s="2">
        <v>0</v>
      </c>
      <c r="AG1048" s="2">
        <v>0</v>
      </c>
      <c r="AH1048" s="2">
        <v>0</v>
      </c>
      <c r="AK1048" s="2" t="s">
        <v>79</v>
      </c>
    </row>
    <row r="1049" spans="1:37" ht="27">
      <c r="A1049" s="7" t="s">
        <v>1104</v>
      </c>
      <c r="B1049" s="5" t="s">
        <v>2540</v>
      </c>
      <c r="C1049" s="2" t="s">
        <v>60</v>
      </c>
      <c r="G1049" s="2" t="s">
        <v>1129</v>
      </c>
      <c r="I1049" s="2" t="s">
        <v>49</v>
      </c>
      <c r="R1049" s="2" t="s">
        <v>2357</v>
      </c>
      <c r="S1049" s="2" t="s">
        <v>51</v>
      </c>
      <c r="U1049" s="2" t="s">
        <v>2214</v>
      </c>
      <c r="V1049" s="2" t="s">
        <v>2541</v>
      </c>
      <c r="W1049" s="2" t="s">
        <v>53</v>
      </c>
      <c r="AA1049" s="2">
        <v>0</v>
      </c>
      <c r="AB1049" s="2">
        <v>0</v>
      </c>
      <c r="AC1049" s="2">
        <v>0</v>
      </c>
      <c r="AD1049" s="2">
        <v>0</v>
      </c>
      <c r="AE1049" s="2">
        <v>0</v>
      </c>
      <c r="AF1049" s="2">
        <v>0</v>
      </c>
      <c r="AG1049" s="2">
        <v>0</v>
      </c>
      <c r="AH1049" s="2">
        <v>0</v>
      </c>
      <c r="AK1049" s="2" t="s">
        <v>79</v>
      </c>
    </row>
    <row r="1050" spans="1:37">
      <c r="A1050" s="7" t="s">
        <v>1104</v>
      </c>
      <c r="B1050" s="5" t="s">
        <v>2542</v>
      </c>
      <c r="C1050" s="2" t="s">
        <v>60</v>
      </c>
      <c r="G1050" s="2" t="s">
        <v>1129</v>
      </c>
      <c r="I1050" s="2" t="s">
        <v>49</v>
      </c>
      <c r="R1050" s="2" t="s">
        <v>2357</v>
      </c>
      <c r="S1050" s="2" t="s">
        <v>51</v>
      </c>
      <c r="U1050" s="2" t="s">
        <v>1149</v>
      </c>
      <c r="V1050" s="2" t="s">
        <v>2543</v>
      </c>
      <c r="W1050" s="2" t="s">
        <v>53</v>
      </c>
      <c r="AA1050" s="2">
        <v>0</v>
      </c>
      <c r="AB1050" s="2">
        <v>0</v>
      </c>
      <c r="AC1050" s="2">
        <v>0</v>
      </c>
      <c r="AD1050" s="2">
        <v>0</v>
      </c>
      <c r="AE1050" s="2">
        <v>0</v>
      </c>
      <c r="AF1050" s="2">
        <v>0</v>
      </c>
      <c r="AG1050" s="2">
        <v>0</v>
      </c>
      <c r="AH1050" s="2">
        <v>0</v>
      </c>
      <c r="AK1050" s="2" t="s">
        <v>2465</v>
      </c>
    </row>
    <row r="1051" spans="1:37">
      <c r="A1051" s="7" t="s">
        <v>1104</v>
      </c>
      <c r="B1051" s="5" t="s">
        <v>2544</v>
      </c>
      <c r="C1051" s="2" t="s">
        <v>60</v>
      </c>
      <c r="G1051" s="2" t="s">
        <v>1129</v>
      </c>
      <c r="I1051" s="2" t="s">
        <v>49</v>
      </c>
      <c r="R1051" s="2" t="s">
        <v>2357</v>
      </c>
      <c r="S1051" s="2" t="s">
        <v>51</v>
      </c>
      <c r="U1051" s="2" t="s">
        <v>385</v>
      </c>
      <c r="V1051" s="2" t="s">
        <v>2545</v>
      </c>
      <c r="W1051" s="2" t="s">
        <v>53</v>
      </c>
      <c r="AA1051" s="2">
        <v>0</v>
      </c>
      <c r="AB1051" s="2">
        <v>0</v>
      </c>
      <c r="AC1051" s="2">
        <v>0</v>
      </c>
      <c r="AD1051" s="2">
        <v>0</v>
      </c>
      <c r="AE1051" s="2">
        <v>0</v>
      </c>
      <c r="AF1051" s="2">
        <v>0</v>
      </c>
      <c r="AG1051" s="2">
        <v>0</v>
      </c>
      <c r="AH1051" s="2">
        <v>0</v>
      </c>
      <c r="AK1051" s="2" t="s">
        <v>1246</v>
      </c>
    </row>
    <row r="1052" spans="1:37" ht="27">
      <c r="A1052" s="7" t="s">
        <v>1104</v>
      </c>
      <c r="B1052" s="5" t="s">
        <v>2546</v>
      </c>
      <c r="C1052" s="2" t="s">
        <v>60</v>
      </c>
      <c r="G1052" s="2" t="s">
        <v>1129</v>
      </c>
      <c r="I1052" s="2" t="s">
        <v>49</v>
      </c>
      <c r="R1052" s="2" t="s">
        <v>2357</v>
      </c>
      <c r="S1052" s="2" t="s">
        <v>51</v>
      </c>
      <c r="U1052" s="2" t="s">
        <v>2547</v>
      </c>
      <c r="V1052" s="2" t="s">
        <v>2548</v>
      </c>
      <c r="W1052" s="2" t="s">
        <v>53</v>
      </c>
      <c r="AA1052" s="2">
        <v>0</v>
      </c>
      <c r="AB1052" s="2">
        <v>0</v>
      </c>
      <c r="AC1052" s="2">
        <v>0</v>
      </c>
      <c r="AD1052" s="2">
        <v>0</v>
      </c>
      <c r="AE1052" s="2">
        <v>0</v>
      </c>
      <c r="AF1052" s="2">
        <v>0</v>
      </c>
      <c r="AG1052" s="2">
        <v>0</v>
      </c>
      <c r="AH1052" s="2">
        <v>0</v>
      </c>
      <c r="AK1052" s="2" t="s">
        <v>2180</v>
      </c>
    </row>
    <row r="1053" spans="1:37">
      <c r="A1053" s="7" t="s">
        <v>1104</v>
      </c>
      <c r="B1053" s="5" t="s">
        <v>2549</v>
      </c>
      <c r="C1053" s="2" t="s">
        <v>60</v>
      </c>
      <c r="G1053" s="2" t="s">
        <v>1129</v>
      </c>
      <c r="I1053" s="2" t="s">
        <v>49</v>
      </c>
      <c r="K1053" s="2" t="s">
        <v>2115</v>
      </c>
      <c r="R1053" s="2" t="s">
        <v>2357</v>
      </c>
      <c r="S1053" s="2" t="s">
        <v>51</v>
      </c>
      <c r="U1053" s="2" t="s">
        <v>1149</v>
      </c>
      <c r="V1053" s="2" t="s">
        <v>2550</v>
      </c>
      <c r="W1053" s="2" t="s">
        <v>53</v>
      </c>
      <c r="AA1053" s="2">
        <v>0</v>
      </c>
      <c r="AB1053" s="2">
        <v>0</v>
      </c>
      <c r="AC1053" s="2">
        <v>0</v>
      </c>
      <c r="AD1053" s="2">
        <v>0</v>
      </c>
      <c r="AE1053" s="2">
        <v>0</v>
      </c>
      <c r="AF1053" s="2">
        <v>0</v>
      </c>
      <c r="AG1053" s="2">
        <v>0</v>
      </c>
      <c r="AH1053" s="2">
        <v>0</v>
      </c>
      <c r="AK1053" s="2" t="s">
        <v>2465</v>
      </c>
    </row>
    <row r="1054" spans="1:37">
      <c r="A1054" s="7" t="s">
        <v>1104</v>
      </c>
      <c r="B1054" s="5" t="s">
        <v>2551</v>
      </c>
      <c r="C1054" s="2" t="s">
        <v>60</v>
      </c>
      <c r="G1054" s="2" t="s">
        <v>1129</v>
      </c>
      <c r="I1054" s="2" t="s">
        <v>49</v>
      </c>
      <c r="K1054" s="2" t="s">
        <v>2115</v>
      </c>
      <c r="R1054" s="2" t="s">
        <v>2357</v>
      </c>
      <c r="S1054" s="2" t="s">
        <v>51</v>
      </c>
      <c r="U1054" s="2" t="s">
        <v>2552</v>
      </c>
      <c r="V1054" s="2" t="s">
        <v>2553</v>
      </c>
      <c r="W1054" s="2" t="s">
        <v>53</v>
      </c>
      <c r="AA1054" s="2">
        <v>0</v>
      </c>
      <c r="AB1054" s="2">
        <v>0</v>
      </c>
      <c r="AC1054" s="2">
        <v>0</v>
      </c>
      <c r="AD1054" s="2">
        <v>0</v>
      </c>
      <c r="AE1054" s="2">
        <v>0</v>
      </c>
      <c r="AF1054" s="2">
        <v>0</v>
      </c>
      <c r="AG1054" s="2">
        <v>0</v>
      </c>
      <c r="AH1054" s="2">
        <v>0</v>
      </c>
      <c r="AK1054" s="2" t="s">
        <v>2554</v>
      </c>
    </row>
    <row r="1055" spans="1:37" ht="27">
      <c r="A1055" s="7" t="s">
        <v>1104</v>
      </c>
      <c r="B1055" s="5" t="s">
        <v>2555</v>
      </c>
      <c r="C1055" s="2" t="s">
        <v>60</v>
      </c>
      <c r="G1055" s="2" t="s">
        <v>1129</v>
      </c>
      <c r="I1055" s="2" t="s">
        <v>49</v>
      </c>
      <c r="R1055" s="2" t="s">
        <v>2357</v>
      </c>
      <c r="S1055" s="2" t="s">
        <v>51</v>
      </c>
      <c r="U1055" s="2" t="s">
        <v>2214</v>
      </c>
      <c r="V1055" s="2" t="s">
        <v>2556</v>
      </c>
      <c r="W1055" s="2" t="s">
        <v>53</v>
      </c>
      <c r="AA1055" s="2">
        <v>0</v>
      </c>
      <c r="AB1055" s="2">
        <v>0</v>
      </c>
      <c r="AC1055" s="2">
        <v>0</v>
      </c>
      <c r="AD1055" s="2">
        <v>0</v>
      </c>
      <c r="AE1055" s="2">
        <v>0</v>
      </c>
      <c r="AF1055" s="2">
        <v>0</v>
      </c>
      <c r="AG1055" s="2">
        <v>0</v>
      </c>
      <c r="AH1055" s="2">
        <v>0</v>
      </c>
      <c r="AK1055" s="2" t="s">
        <v>79</v>
      </c>
    </row>
    <row r="1056" spans="1:37" ht="27">
      <c r="A1056" s="7" t="s">
        <v>1104</v>
      </c>
      <c r="B1056" s="5" t="s">
        <v>2557</v>
      </c>
      <c r="C1056" s="2" t="s">
        <v>60</v>
      </c>
      <c r="G1056" s="2" t="s">
        <v>1129</v>
      </c>
      <c r="I1056" s="2" t="s">
        <v>49</v>
      </c>
      <c r="R1056" s="2" t="s">
        <v>2357</v>
      </c>
      <c r="S1056" s="2" t="s">
        <v>51</v>
      </c>
      <c r="U1056" s="2" t="s">
        <v>2214</v>
      </c>
      <c r="V1056" s="2" t="s">
        <v>2558</v>
      </c>
      <c r="W1056" s="2" t="s">
        <v>53</v>
      </c>
      <c r="AA1056" s="2">
        <v>0</v>
      </c>
      <c r="AB1056" s="2">
        <v>0</v>
      </c>
      <c r="AC1056" s="2">
        <v>0</v>
      </c>
      <c r="AD1056" s="2">
        <v>0</v>
      </c>
      <c r="AE1056" s="2">
        <v>0</v>
      </c>
      <c r="AF1056" s="2">
        <v>0</v>
      </c>
      <c r="AG1056" s="2">
        <v>0</v>
      </c>
      <c r="AH1056" s="2">
        <v>0</v>
      </c>
      <c r="AK1056" s="2" t="s">
        <v>79</v>
      </c>
    </row>
    <row r="1057" spans="1:37">
      <c r="A1057" s="7" t="s">
        <v>1104</v>
      </c>
      <c r="B1057" s="5" t="s">
        <v>2559</v>
      </c>
      <c r="C1057" s="2" t="s">
        <v>60</v>
      </c>
      <c r="G1057" s="2" t="s">
        <v>1129</v>
      </c>
      <c r="I1057" s="2" t="s">
        <v>49</v>
      </c>
      <c r="R1057" s="2" t="s">
        <v>2357</v>
      </c>
      <c r="S1057" s="2" t="s">
        <v>51</v>
      </c>
      <c r="U1057" s="2" t="s">
        <v>2214</v>
      </c>
      <c r="V1057" s="2" t="s">
        <v>2560</v>
      </c>
      <c r="W1057" s="2" t="s">
        <v>53</v>
      </c>
      <c r="AA1057" s="2">
        <v>0</v>
      </c>
      <c r="AB1057" s="2">
        <v>0</v>
      </c>
      <c r="AC1057" s="2">
        <v>0</v>
      </c>
      <c r="AD1057" s="2">
        <v>0</v>
      </c>
      <c r="AE1057" s="2">
        <v>0</v>
      </c>
      <c r="AF1057" s="2">
        <v>0</v>
      </c>
      <c r="AG1057" s="2">
        <v>0</v>
      </c>
      <c r="AH1057" s="2">
        <v>0</v>
      </c>
      <c r="AK1057" s="2" t="s">
        <v>79</v>
      </c>
    </row>
    <row r="1058" spans="1:37" ht="27">
      <c r="A1058" s="7" t="s">
        <v>1104</v>
      </c>
      <c r="B1058" s="5" t="s">
        <v>2561</v>
      </c>
      <c r="C1058" s="2" t="s">
        <v>60</v>
      </c>
      <c r="G1058" s="2" t="s">
        <v>1129</v>
      </c>
      <c r="I1058" s="2" t="s">
        <v>49</v>
      </c>
      <c r="K1058" s="2" t="s">
        <v>2155</v>
      </c>
      <c r="R1058" s="2" t="s">
        <v>2357</v>
      </c>
      <c r="S1058" s="2" t="s">
        <v>51</v>
      </c>
      <c r="U1058" s="2" t="s">
        <v>2509</v>
      </c>
      <c r="V1058" s="2" t="s">
        <v>2562</v>
      </c>
      <c r="W1058" s="2" t="s">
        <v>53</v>
      </c>
      <c r="AA1058" s="2">
        <v>0</v>
      </c>
      <c r="AB1058" s="2">
        <v>0</v>
      </c>
      <c r="AC1058" s="2">
        <v>0</v>
      </c>
      <c r="AD1058" s="2">
        <v>0</v>
      </c>
      <c r="AE1058" s="2">
        <v>0</v>
      </c>
      <c r="AF1058" s="2">
        <v>0</v>
      </c>
      <c r="AG1058" s="2">
        <v>0</v>
      </c>
      <c r="AH1058" s="2">
        <v>0</v>
      </c>
      <c r="AK1058" s="2" t="s">
        <v>2465</v>
      </c>
    </row>
    <row r="1059" spans="1:37">
      <c r="A1059" s="7" t="s">
        <v>1104</v>
      </c>
      <c r="B1059" s="5" t="s">
        <v>2563</v>
      </c>
      <c r="C1059" s="2" t="s">
        <v>60</v>
      </c>
      <c r="G1059" s="2" t="s">
        <v>1129</v>
      </c>
      <c r="I1059" s="2" t="s">
        <v>49</v>
      </c>
      <c r="R1059" s="2" t="s">
        <v>2357</v>
      </c>
      <c r="S1059" s="2" t="s">
        <v>51</v>
      </c>
      <c r="U1059" s="2" t="s">
        <v>2214</v>
      </c>
      <c r="V1059" s="2" t="s">
        <v>2564</v>
      </c>
      <c r="W1059" s="2" t="s">
        <v>53</v>
      </c>
      <c r="AA1059" s="2">
        <v>0</v>
      </c>
      <c r="AB1059" s="2">
        <v>0</v>
      </c>
      <c r="AC1059" s="2">
        <v>0</v>
      </c>
      <c r="AD1059" s="2">
        <v>0</v>
      </c>
      <c r="AE1059" s="2">
        <v>0</v>
      </c>
      <c r="AF1059" s="2">
        <v>0</v>
      </c>
      <c r="AG1059" s="2">
        <v>0</v>
      </c>
      <c r="AH1059" s="2">
        <v>0</v>
      </c>
    </row>
    <row r="1060" spans="1:37">
      <c r="A1060" s="7" t="s">
        <v>1104</v>
      </c>
      <c r="B1060" s="5" t="s">
        <v>2565</v>
      </c>
      <c r="C1060" s="2" t="s">
        <v>60</v>
      </c>
      <c r="G1060" s="2" t="s">
        <v>1129</v>
      </c>
      <c r="I1060" s="2" t="s">
        <v>49</v>
      </c>
      <c r="R1060" s="2" t="s">
        <v>2357</v>
      </c>
      <c r="S1060" s="2" t="s">
        <v>51</v>
      </c>
      <c r="U1060" s="2" t="s">
        <v>2214</v>
      </c>
      <c r="V1060" s="2" t="s">
        <v>2566</v>
      </c>
      <c r="W1060" s="2" t="s">
        <v>53</v>
      </c>
      <c r="AA1060" s="2">
        <v>0</v>
      </c>
      <c r="AB1060" s="2">
        <v>0</v>
      </c>
      <c r="AC1060" s="2">
        <v>0</v>
      </c>
      <c r="AD1060" s="2">
        <v>0</v>
      </c>
      <c r="AE1060" s="2">
        <v>0</v>
      </c>
      <c r="AF1060" s="2">
        <v>0</v>
      </c>
      <c r="AG1060" s="2">
        <v>0</v>
      </c>
      <c r="AH1060" s="2">
        <v>0</v>
      </c>
    </row>
    <row r="1061" spans="1:37" ht="27">
      <c r="A1061" s="7" t="s">
        <v>1104</v>
      </c>
      <c r="B1061" s="5" t="s">
        <v>2567</v>
      </c>
      <c r="C1061" s="2" t="s">
        <v>60</v>
      </c>
      <c r="G1061" s="2" t="s">
        <v>1129</v>
      </c>
      <c r="I1061" s="2" t="s">
        <v>49</v>
      </c>
      <c r="R1061" s="2" t="s">
        <v>2357</v>
      </c>
      <c r="S1061" s="2" t="s">
        <v>51</v>
      </c>
      <c r="U1061" s="2" t="s">
        <v>2214</v>
      </c>
      <c r="V1061" s="2" t="s">
        <v>2568</v>
      </c>
      <c r="W1061" s="2" t="s">
        <v>53</v>
      </c>
      <c r="AA1061" s="2">
        <v>0</v>
      </c>
      <c r="AB1061" s="2">
        <v>0</v>
      </c>
      <c r="AC1061" s="2">
        <v>0</v>
      </c>
      <c r="AD1061" s="2">
        <v>0</v>
      </c>
      <c r="AE1061" s="2">
        <v>0</v>
      </c>
      <c r="AF1061" s="2">
        <v>0</v>
      </c>
      <c r="AG1061" s="2">
        <v>0</v>
      </c>
      <c r="AH1061" s="2">
        <v>0</v>
      </c>
      <c r="AK1061" s="2" t="s">
        <v>79</v>
      </c>
    </row>
    <row r="1062" spans="1:37" ht="27">
      <c r="A1062" s="7" t="s">
        <v>1104</v>
      </c>
      <c r="B1062" s="5" t="s">
        <v>2569</v>
      </c>
      <c r="C1062" s="2" t="s">
        <v>60</v>
      </c>
      <c r="G1062" s="2" t="s">
        <v>1129</v>
      </c>
      <c r="I1062" s="2" t="s">
        <v>49</v>
      </c>
      <c r="R1062" s="2" t="s">
        <v>2357</v>
      </c>
      <c r="S1062" s="2" t="s">
        <v>51</v>
      </c>
      <c r="U1062" s="2" t="s">
        <v>2214</v>
      </c>
      <c r="V1062" s="2" t="s">
        <v>2570</v>
      </c>
      <c r="W1062" s="2" t="s">
        <v>53</v>
      </c>
      <c r="AA1062" s="2">
        <v>0</v>
      </c>
      <c r="AB1062" s="2">
        <v>0</v>
      </c>
      <c r="AC1062" s="2">
        <v>0</v>
      </c>
      <c r="AD1062" s="2">
        <v>0</v>
      </c>
      <c r="AE1062" s="2">
        <v>0</v>
      </c>
      <c r="AF1062" s="2">
        <v>0</v>
      </c>
      <c r="AG1062" s="2">
        <v>0</v>
      </c>
      <c r="AH1062" s="2">
        <v>0</v>
      </c>
      <c r="AK1062" s="2" t="s">
        <v>79</v>
      </c>
    </row>
    <row r="1063" spans="1:37">
      <c r="A1063" s="7" t="s">
        <v>1104</v>
      </c>
      <c r="B1063" s="5" t="s">
        <v>2571</v>
      </c>
      <c r="C1063" s="2" t="s">
        <v>60</v>
      </c>
      <c r="G1063" s="2" t="s">
        <v>1129</v>
      </c>
      <c r="I1063" s="2" t="s">
        <v>49</v>
      </c>
      <c r="R1063" s="2" t="s">
        <v>2357</v>
      </c>
      <c r="S1063" s="2" t="s">
        <v>51</v>
      </c>
      <c r="U1063" s="2" t="s">
        <v>2214</v>
      </c>
      <c r="V1063" s="2" t="s">
        <v>2572</v>
      </c>
      <c r="W1063" s="2" t="s">
        <v>53</v>
      </c>
      <c r="AA1063" s="2">
        <v>0</v>
      </c>
      <c r="AB1063" s="2">
        <v>0</v>
      </c>
      <c r="AC1063" s="2">
        <v>0</v>
      </c>
      <c r="AD1063" s="2">
        <v>0</v>
      </c>
      <c r="AE1063" s="2">
        <v>0</v>
      </c>
      <c r="AF1063" s="2">
        <v>0</v>
      </c>
      <c r="AG1063" s="2">
        <v>0</v>
      </c>
      <c r="AH1063" s="2">
        <v>0</v>
      </c>
      <c r="AK1063" s="2" t="s">
        <v>79</v>
      </c>
    </row>
    <row r="1064" spans="1:37" ht="27">
      <c r="A1064" s="7" t="s">
        <v>1104</v>
      </c>
      <c r="B1064" s="5" t="s">
        <v>2573</v>
      </c>
      <c r="C1064" s="2" t="s">
        <v>60</v>
      </c>
      <c r="G1064" s="2" t="s">
        <v>1129</v>
      </c>
      <c r="I1064" s="2" t="s">
        <v>49</v>
      </c>
      <c r="R1064" s="2" t="s">
        <v>2357</v>
      </c>
      <c r="S1064" s="2" t="s">
        <v>51</v>
      </c>
      <c r="U1064" s="2" t="s">
        <v>2168</v>
      </c>
      <c r="V1064" s="2" t="s">
        <v>2574</v>
      </c>
      <c r="W1064" s="2" t="s">
        <v>53</v>
      </c>
      <c r="AA1064" s="2">
        <v>0</v>
      </c>
      <c r="AB1064" s="2">
        <v>0</v>
      </c>
      <c r="AC1064" s="2">
        <v>0</v>
      </c>
      <c r="AD1064" s="2">
        <v>0</v>
      </c>
      <c r="AE1064" s="2">
        <v>0</v>
      </c>
      <c r="AF1064" s="2">
        <v>0</v>
      </c>
      <c r="AG1064" s="2">
        <v>0</v>
      </c>
      <c r="AH1064" s="2">
        <v>0</v>
      </c>
      <c r="AK1064" s="2" t="s">
        <v>1246</v>
      </c>
    </row>
    <row r="1065" spans="1:37" ht="27">
      <c r="A1065" s="7" t="s">
        <v>1104</v>
      </c>
      <c r="B1065" s="5" t="s">
        <v>2575</v>
      </c>
      <c r="C1065" s="2" t="s">
        <v>60</v>
      </c>
      <c r="G1065" s="2" t="s">
        <v>1129</v>
      </c>
      <c r="I1065" s="2" t="s">
        <v>49</v>
      </c>
      <c r="R1065" s="2" t="s">
        <v>2357</v>
      </c>
      <c r="S1065" s="2" t="s">
        <v>51</v>
      </c>
      <c r="U1065" s="2" t="s">
        <v>2174</v>
      </c>
      <c r="V1065" s="2" t="s">
        <v>2576</v>
      </c>
      <c r="W1065" s="2" t="s">
        <v>53</v>
      </c>
      <c r="AA1065" s="2">
        <v>0</v>
      </c>
      <c r="AB1065" s="2">
        <v>0</v>
      </c>
      <c r="AC1065" s="2">
        <v>0</v>
      </c>
      <c r="AD1065" s="2">
        <v>0</v>
      </c>
      <c r="AE1065" s="2">
        <v>0</v>
      </c>
      <c r="AF1065" s="2">
        <v>0</v>
      </c>
      <c r="AG1065" s="2">
        <v>0</v>
      </c>
      <c r="AH1065" s="2">
        <v>0</v>
      </c>
      <c r="AK1065" s="2" t="s">
        <v>1246</v>
      </c>
    </row>
    <row r="1066" spans="1:37" ht="27">
      <c r="A1066" s="7" t="s">
        <v>1104</v>
      </c>
      <c r="B1066" s="5" t="s">
        <v>2577</v>
      </c>
      <c r="C1066" s="2" t="s">
        <v>60</v>
      </c>
      <c r="G1066" s="2" t="s">
        <v>1129</v>
      </c>
      <c r="H1066" s="2" t="s">
        <v>49</v>
      </c>
      <c r="I1066" s="2" t="s">
        <v>49</v>
      </c>
      <c r="R1066" s="2" t="s">
        <v>2357</v>
      </c>
      <c r="S1066" s="2" t="s">
        <v>51</v>
      </c>
      <c r="U1066" s="2" t="s">
        <v>2578</v>
      </c>
      <c r="V1066" s="2" t="s">
        <v>2579</v>
      </c>
      <c r="W1066" s="2" t="s">
        <v>53</v>
      </c>
      <c r="AA1066" s="2">
        <v>0</v>
      </c>
      <c r="AB1066" s="2">
        <v>0</v>
      </c>
      <c r="AC1066" s="2">
        <v>0</v>
      </c>
      <c r="AD1066" s="2">
        <v>0</v>
      </c>
      <c r="AE1066" s="2">
        <v>0</v>
      </c>
      <c r="AF1066" s="2">
        <v>0</v>
      </c>
      <c r="AG1066" s="2">
        <v>0</v>
      </c>
      <c r="AH1066" s="2">
        <v>0</v>
      </c>
      <c r="AK1066" s="2" t="s">
        <v>79</v>
      </c>
    </row>
    <row r="1067" spans="1:37">
      <c r="A1067" s="7" t="s">
        <v>1104</v>
      </c>
      <c r="B1067" s="5" t="s">
        <v>2517</v>
      </c>
      <c r="C1067" s="2" t="s">
        <v>60</v>
      </c>
      <c r="G1067" s="2" t="s">
        <v>1129</v>
      </c>
      <c r="I1067" s="2" t="s">
        <v>49</v>
      </c>
      <c r="R1067" s="2" t="s">
        <v>2357</v>
      </c>
      <c r="S1067" s="2" t="s">
        <v>51</v>
      </c>
      <c r="U1067" s="2" t="s">
        <v>2168</v>
      </c>
      <c r="V1067" s="2" t="s">
        <v>2580</v>
      </c>
      <c r="W1067" s="2" t="s">
        <v>53</v>
      </c>
      <c r="AA1067" s="2">
        <v>0</v>
      </c>
      <c r="AB1067" s="2">
        <v>0</v>
      </c>
      <c r="AC1067" s="2">
        <v>0</v>
      </c>
      <c r="AD1067" s="2">
        <v>0</v>
      </c>
      <c r="AE1067" s="2">
        <v>0</v>
      </c>
      <c r="AF1067" s="2">
        <v>0</v>
      </c>
      <c r="AG1067" s="2">
        <v>0</v>
      </c>
      <c r="AH1067" s="2">
        <v>0</v>
      </c>
      <c r="AK1067" s="2" t="s">
        <v>1193</v>
      </c>
    </row>
    <row r="1068" spans="1:37">
      <c r="A1068" s="7" t="s">
        <v>1104</v>
      </c>
      <c r="B1068" s="5" t="s">
        <v>1239</v>
      </c>
      <c r="C1068" s="2" t="s">
        <v>60</v>
      </c>
      <c r="G1068" s="2" t="s">
        <v>1129</v>
      </c>
      <c r="I1068" s="2" t="s">
        <v>49</v>
      </c>
      <c r="R1068" s="2" t="s">
        <v>2357</v>
      </c>
      <c r="S1068" s="2" t="s">
        <v>51</v>
      </c>
      <c r="U1068" s="2" t="s">
        <v>2578</v>
      </c>
      <c r="V1068" s="2" t="s">
        <v>2581</v>
      </c>
      <c r="W1068" s="2" t="s">
        <v>53</v>
      </c>
      <c r="AA1068" s="2">
        <v>0</v>
      </c>
      <c r="AB1068" s="2">
        <v>0</v>
      </c>
      <c r="AC1068" s="2">
        <v>0</v>
      </c>
      <c r="AD1068" s="2">
        <v>0</v>
      </c>
      <c r="AE1068" s="2">
        <v>0</v>
      </c>
      <c r="AF1068" s="2">
        <v>0</v>
      </c>
      <c r="AG1068" s="2">
        <v>0</v>
      </c>
      <c r="AH1068" s="2">
        <v>0</v>
      </c>
      <c r="AK1068" s="2" t="s">
        <v>79</v>
      </c>
    </row>
    <row r="1069" spans="1:37">
      <c r="A1069" s="7" t="s">
        <v>1104</v>
      </c>
      <c r="B1069" s="5" t="s">
        <v>2582</v>
      </c>
      <c r="C1069" s="2" t="s">
        <v>60</v>
      </c>
      <c r="G1069" s="2" t="s">
        <v>1129</v>
      </c>
      <c r="I1069" s="2" t="s">
        <v>49</v>
      </c>
      <c r="R1069" s="2" t="s">
        <v>2357</v>
      </c>
      <c r="S1069" s="2" t="s">
        <v>51</v>
      </c>
      <c r="U1069" s="2" t="s">
        <v>2578</v>
      </c>
      <c r="V1069" s="2" t="s">
        <v>2583</v>
      </c>
      <c r="W1069" s="2" t="s">
        <v>53</v>
      </c>
      <c r="AA1069" s="2">
        <v>0</v>
      </c>
      <c r="AB1069" s="2">
        <v>0</v>
      </c>
      <c r="AC1069" s="2">
        <v>0</v>
      </c>
      <c r="AD1069" s="2">
        <v>0</v>
      </c>
      <c r="AE1069" s="2">
        <v>0</v>
      </c>
      <c r="AF1069" s="2">
        <v>0</v>
      </c>
      <c r="AG1069" s="2">
        <v>0</v>
      </c>
      <c r="AH1069" s="2">
        <v>0</v>
      </c>
      <c r="AK1069" s="2" t="s">
        <v>79</v>
      </c>
    </row>
    <row r="1070" spans="1:37">
      <c r="A1070" s="7" t="s">
        <v>1104</v>
      </c>
      <c r="B1070" s="5" t="s">
        <v>2584</v>
      </c>
      <c r="C1070" s="2" t="s">
        <v>60</v>
      </c>
      <c r="G1070" s="2" t="s">
        <v>1129</v>
      </c>
      <c r="I1070" s="2" t="s">
        <v>49</v>
      </c>
      <c r="R1070" s="2" t="s">
        <v>2357</v>
      </c>
      <c r="S1070" s="2" t="s">
        <v>51</v>
      </c>
      <c r="U1070" s="2" t="s">
        <v>2578</v>
      </c>
      <c r="V1070" s="2" t="s">
        <v>2585</v>
      </c>
      <c r="W1070" s="2" t="s">
        <v>53</v>
      </c>
      <c r="AA1070" s="2">
        <v>0</v>
      </c>
      <c r="AB1070" s="2">
        <v>0</v>
      </c>
      <c r="AC1070" s="2">
        <v>0</v>
      </c>
      <c r="AD1070" s="2">
        <v>0</v>
      </c>
      <c r="AE1070" s="2">
        <v>0</v>
      </c>
      <c r="AF1070" s="2">
        <v>0</v>
      </c>
      <c r="AG1070" s="2">
        <v>0</v>
      </c>
      <c r="AH1070" s="2">
        <v>0</v>
      </c>
      <c r="AK1070" s="2" t="s">
        <v>2535</v>
      </c>
    </row>
    <row r="1071" spans="1:37">
      <c r="A1071" s="7" t="s">
        <v>1104</v>
      </c>
      <c r="B1071" s="5" t="s">
        <v>2586</v>
      </c>
      <c r="C1071" s="2" t="s">
        <v>60</v>
      </c>
      <c r="G1071" s="2" t="s">
        <v>1129</v>
      </c>
      <c r="I1071" s="2" t="s">
        <v>49</v>
      </c>
      <c r="R1071" s="2" t="s">
        <v>2357</v>
      </c>
      <c r="S1071" s="2" t="s">
        <v>51</v>
      </c>
      <c r="U1071" s="2" t="s">
        <v>2578</v>
      </c>
      <c r="V1071" s="2" t="s">
        <v>2587</v>
      </c>
      <c r="W1071" s="2" t="s">
        <v>53</v>
      </c>
      <c r="AA1071" s="2">
        <v>0</v>
      </c>
      <c r="AB1071" s="2">
        <v>0</v>
      </c>
      <c r="AC1071" s="2">
        <v>0</v>
      </c>
      <c r="AD1071" s="2">
        <v>0</v>
      </c>
      <c r="AE1071" s="2">
        <v>0</v>
      </c>
      <c r="AF1071" s="2">
        <v>0</v>
      </c>
      <c r="AG1071" s="2">
        <v>0</v>
      </c>
      <c r="AH1071" s="2">
        <v>0</v>
      </c>
      <c r="AK1071" s="2" t="s">
        <v>2535</v>
      </c>
    </row>
    <row r="1072" spans="1:37">
      <c r="A1072" s="7" t="s">
        <v>1104</v>
      </c>
      <c r="B1072" s="5" t="s">
        <v>2588</v>
      </c>
      <c r="C1072" s="2" t="s">
        <v>60</v>
      </c>
      <c r="G1072" s="2" t="s">
        <v>1129</v>
      </c>
      <c r="H1072" s="2" t="s">
        <v>49</v>
      </c>
      <c r="I1072" s="2" t="s">
        <v>49</v>
      </c>
      <c r="R1072" s="2" t="s">
        <v>2357</v>
      </c>
      <c r="S1072" s="2" t="s">
        <v>51</v>
      </c>
      <c r="U1072" s="2" t="s">
        <v>2578</v>
      </c>
      <c r="V1072" s="2" t="s">
        <v>2589</v>
      </c>
      <c r="W1072" s="2" t="s">
        <v>362</v>
      </c>
      <c r="AA1072" s="2">
        <v>0</v>
      </c>
      <c r="AB1072" s="2">
        <v>0</v>
      </c>
      <c r="AC1072" s="2">
        <v>0</v>
      </c>
      <c r="AD1072" s="2">
        <v>0</v>
      </c>
      <c r="AE1072" s="2">
        <v>0</v>
      </c>
      <c r="AF1072" s="2">
        <v>0</v>
      </c>
      <c r="AG1072" s="2">
        <v>0</v>
      </c>
      <c r="AH1072" s="2">
        <v>0</v>
      </c>
      <c r="AK1072" s="2" t="s">
        <v>79</v>
      </c>
    </row>
    <row r="1073" spans="1:37">
      <c r="A1073" s="7" t="s">
        <v>1104</v>
      </c>
      <c r="B1073" s="5" t="s">
        <v>2590</v>
      </c>
      <c r="C1073" s="2" t="s">
        <v>60</v>
      </c>
      <c r="G1073" s="2" t="s">
        <v>1129</v>
      </c>
      <c r="H1073" s="2" t="s">
        <v>49</v>
      </c>
      <c r="I1073" s="2" t="s">
        <v>49</v>
      </c>
      <c r="R1073" s="2" t="s">
        <v>2357</v>
      </c>
      <c r="S1073" s="2" t="s">
        <v>51</v>
      </c>
      <c r="U1073" s="2" t="s">
        <v>2591</v>
      </c>
      <c r="V1073" s="2" t="s">
        <v>2592</v>
      </c>
      <c r="W1073" s="2" t="s">
        <v>53</v>
      </c>
      <c r="AA1073" s="2">
        <v>0</v>
      </c>
      <c r="AB1073" s="2">
        <v>0</v>
      </c>
      <c r="AC1073" s="2">
        <v>0</v>
      </c>
      <c r="AD1073" s="2">
        <v>0</v>
      </c>
      <c r="AE1073" s="2">
        <v>0</v>
      </c>
      <c r="AF1073" s="2">
        <v>0</v>
      </c>
      <c r="AG1073" s="2">
        <v>0</v>
      </c>
      <c r="AH1073" s="2">
        <v>0</v>
      </c>
      <c r="AK1073" s="2" t="s">
        <v>2465</v>
      </c>
    </row>
    <row r="1074" spans="1:37">
      <c r="A1074" s="7" t="s">
        <v>1104</v>
      </c>
      <c r="B1074" s="5" t="s">
        <v>2593</v>
      </c>
      <c r="C1074" s="2" t="s">
        <v>60</v>
      </c>
      <c r="G1074" s="2" t="s">
        <v>1129</v>
      </c>
      <c r="H1074" s="2" t="s">
        <v>616</v>
      </c>
      <c r="I1074" s="2" t="s">
        <v>49</v>
      </c>
      <c r="K1074" s="2" t="s">
        <v>1154</v>
      </c>
      <c r="R1074" s="2" t="s">
        <v>2357</v>
      </c>
      <c r="S1074" s="2" t="s">
        <v>51</v>
      </c>
      <c r="U1074" s="2" t="s">
        <v>2594</v>
      </c>
      <c r="V1074" s="2" t="s">
        <v>2595</v>
      </c>
      <c r="W1074" s="2" t="s">
        <v>53</v>
      </c>
      <c r="AA1074" s="2">
        <v>0</v>
      </c>
      <c r="AB1074" s="2">
        <v>0</v>
      </c>
      <c r="AC1074" s="2">
        <v>0</v>
      </c>
      <c r="AD1074" s="2">
        <v>0</v>
      </c>
      <c r="AE1074" s="2">
        <v>0</v>
      </c>
      <c r="AF1074" s="2">
        <v>0</v>
      </c>
      <c r="AG1074" s="2">
        <v>0</v>
      </c>
      <c r="AH1074" s="2">
        <v>0</v>
      </c>
      <c r="AK1074" s="2" t="s">
        <v>2465</v>
      </c>
    </row>
    <row r="1075" spans="1:37">
      <c r="A1075" s="7" t="s">
        <v>1104</v>
      </c>
      <c r="B1075" s="5" t="s">
        <v>2596</v>
      </c>
      <c r="C1075" s="2" t="s">
        <v>60</v>
      </c>
      <c r="G1075" s="2" t="s">
        <v>1129</v>
      </c>
      <c r="I1075" s="2" t="s">
        <v>49</v>
      </c>
      <c r="K1075" s="2" t="s">
        <v>2155</v>
      </c>
      <c r="R1075" s="2" t="s">
        <v>2357</v>
      </c>
      <c r="S1075" s="2" t="s">
        <v>51</v>
      </c>
      <c r="U1075" s="2" t="s">
        <v>2591</v>
      </c>
      <c r="V1075" s="2" t="s">
        <v>2597</v>
      </c>
      <c r="W1075" s="2" t="s">
        <v>53</v>
      </c>
      <c r="AA1075" s="2">
        <v>0</v>
      </c>
      <c r="AB1075" s="2">
        <v>0</v>
      </c>
      <c r="AC1075" s="2">
        <v>0</v>
      </c>
      <c r="AD1075" s="2">
        <v>0</v>
      </c>
      <c r="AE1075" s="2">
        <v>0</v>
      </c>
      <c r="AF1075" s="2">
        <v>0</v>
      </c>
      <c r="AG1075" s="2">
        <v>0</v>
      </c>
      <c r="AH1075" s="2">
        <v>0</v>
      </c>
      <c r="AK1075" s="2" t="s">
        <v>2424</v>
      </c>
    </row>
    <row r="1076" spans="1:37" ht="27">
      <c r="A1076" s="7" t="s">
        <v>1104</v>
      </c>
      <c r="B1076" s="5" t="s">
        <v>2598</v>
      </c>
      <c r="C1076" s="2" t="s">
        <v>60</v>
      </c>
      <c r="G1076" s="2" t="s">
        <v>1129</v>
      </c>
      <c r="I1076" s="2" t="s">
        <v>49</v>
      </c>
      <c r="R1076" s="2" t="s">
        <v>2357</v>
      </c>
      <c r="S1076" s="2" t="s">
        <v>51</v>
      </c>
      <c r="U1076" s="2" t="s">
        <v>2578</v>
      </c>
      <c r="V1076" s="2" t="s">
        <v>2599</v>
      </c>
      <c r="W1076" s="2" t="s">
        <v>53</v>
      </c>
      <c r="AA1076" s="2">
        <v>0</v>
      </c>
      <c r="AB1076" s="2">
        <v>0</v>
      </c>
      <c r="AC1076" s="2">
        <v>0</v>
      </c>
      <c r="AD1076" s="2">
        <v>0</v>
      </c>
      <c r="AE1076" s="2">
        <v>0</v>
      </c>
      <c r="AF1076" s="2">
        <v>0</v>
      </c>
      <c r="AG1076" s="2">
        <v>0</v>
      </c>
      <c r="AH1076" s="2">
        <v>0</v>
      </c>
      <c r="AK1076" s="2" t="s">
        <v>79</v>
      </c>
    </row>
    <row r="1077" spans="1:37" ht="27">
      <c r="A1077" s="7" t="s">
        <v>1104</v>
      </c>
      <c r="B1077" s="5" t="s">
        <v>2216</v>
      </c>
      <c r="C1077" s="2" t="s">
        <v>60</v>
      </c>
      <c r="G1077" s="2" t="s">
        <v>1129</v>
      </c>
      <c r="I1077" s="2" t="s">
        <v>49</v>
      </c>
      <c r="R1077" s="2" t="s">
        <v>2357</v>
      </c>
      <c r="S1077" s="2" t="s">
        <v>51</v>
      </c>
      <c r="U1077" s="2" t="s">
        <v>2174</v>
      </c>
      <c r="V1077" s="2" t="s">
        <v>2600</v>
      </c>
      <c r="W1077" s="2" t="s">
        <v>53</v>
      </c>
      <c r="AA1077" s="2">
        <v>0</v>
      </c>
      <c r="AB1077" s="2">
        <v>0</v>
      </c>
      <c r="AC1077" s="2">
        <v>0</v>
      </c>
      <c r="AD1077" s="2">
        <v>0</v>
      </c>
      <c r="AE1077" s="2">
        <v>0</v>
      </c>
      <c r="AF1077" s="2">
        <v>0</v>
      </c>
      <c r="AG1077" s="2">
        <v>0</v>
      </c>
      <c r="AH1077" s="2">
        <v>0</v>
      </c>
      <c r="AK1077" s="2" t="s">
        <v>1246</v>
      </c>
    </row>
    <row r="1078" spans="1:37">
      <c r="A1078" s="7" t="s">
        <v>1104</v>
      </c>
      <c r="B1078" s="5" t="s">
        <v>2601</v>
      </c>
      <c r="C1078" s="2" t="s">
        <v>60</v>
      </c>
      <c r="G1078" s="2" t="s">
        <v>1129</v>
      </c>
      <c r="H1078" s="2" t="s">
        <v>616</v>
      </c>
      <c r="I1078" s="2" t="s">
        <v>49</v>
      </c>
      <c r="K1078" s="2" t="s">
        <v>1856</v>
      </c>
      <c r="R1078" s="2" t="s">
        <v>2357</v>
      </c>
      <c r="S1078" s="2" t="s">
        <v>51</v>
      </c>
      <c r="T1078" s="2" t="s">
        <v>2602</v>
      </c>
      <c r="U1078" s="2" t="s">
        <v>2603</v>
      </c>
      <c r="V1078" s="2" t="s">
        <v>2604</v>
      </c>
      <c r="W1078" s="2" t="s">
        <v>455</v>
      </c>
      <c r="AA1078" s="2">
        <v>0</v>
      </c>
      <c r="AB1078" s="2">
        <v>0</v>
      </c>
      <c r="AC1078" s="2">
        <v>0</v>
      </c>
      <c r="AD1078" s="2">
        <v>0</v>
      </c>
      <c r="AE1078" s="2">
        <v>0</v>
      </c>
      <c r="AF1078" s="2">
        <v>0</v>
      </c>
      <c r="AG1078" s="2">
        <v>0</v>
      </c>
      <c r="AH1078" s="2">
        <v>0</v>
      </c>
      <c r="AK1078" s="2" t="s">
        <v>2605</v>
      </c>
    </row>
    <row r="1079" spans="1:37" ht="27">
      <c r="A1079" s="7" t="s">
        <v>1104</v>
      </c>
      <c r="B1079" s="5" t="s">
        <v>2606</v>
      </c>
      <c r="C1079" s="2" t="s">
        <v>60</v>
      </c>
      <c r="I1079" s="2" t="s">
        <v>49</v>
      </c>
      <c r="K1079" s="2" t="s">
        <v>2607</v>
      </c>
      <c r="R1079" s="2" t="s">
        <v>2357</v>
      </c>
      <c r="S1079" s="2" t="s">
        <v>51</v>
      </c>
      <c r="U1079" s="2" t="s">
        <v>496</v>
      </c>
      <c r="V1079" s="2" t="s">
        <v>2608</v>
      </c>
      <c r="W1079" s="2" t="s">
        <v>311</v>
      </c>
      <c r="AA1079" s="2">
        <v>0</v>
      </c>
      <c r="AB1079" s="2">
        <v>0</v>
      </c>
      <c r="AC1079" s="2">
        <v>0</v>
      </c>
      <c r="AD1079" s="2">
        <v>0</v>
      </c>
      <c r="AE1079" s="2">
        <v>0</v>
      </c>
      <c r="AF1079" s="2">
        <v>0</v>
      </c>
      <c r="AG1079" s="2">
        <v>0</v>
      </c>
      <c r="AH1079" s="2">
        <v>0</v>
      </c>
      <c r="AK1079" s="2" t="s">
        <v>263</v>
      </c>
    </row>
    <row r="1080" spans="1:37" ht="27">
      <c r="A1080" s="7" t="s">
        <v>1104</v>
      </c>
      <c r="B1080" s="5" t="s">
        <v>2609</v>
      </c>
      <c r="C1080" s="2" t="s">
        <v>60</v>
      </c>
      <c r="I1080" s="2" t="s">
        <v>49</v>
      </c>
      <c r="R1080" s="2" t="s">
        <v>2357</v>
      </c>
      <c r="S1080" s="2" t="s">
        <v>51</v>
      </c>
      <c r="V1080" s="2" t="s">
        <v>2610</v>
      </c>
      <c r="W1080" s="2" t="s">
        <v>243</v>
      </c>
      <c r="AA1080" s="2">
        <v>0</v>
      </c>
      <c r="AB1080" s="2">
        <v>0</v>
      </c>
      <c r="AC1080" s="2">
        <v>0</v>
      </c>
      <c r="AD1080" s="2">
        <v>0</v>
      </c>
      <c r="AE1080" s="2">
        <v>0</v>
      </c>
      <c r="AF1080" s="2">
        <v>0</v>
      </c>
      <c r="AG1080" s="2">
        <v>0</v>
      </c>
      <c r="AH1080" s="2">
        <v>0</v>
      </c>
    </row>
    <row r="1081" spans="1:37" ht="27">
      <c r="A1081" s="7" t="s">
        <v>1104</v>
      </c>
      <c r="B1081" s="5" t="s">
        <v>2611</v>
      </c>
      <c r="C1081" s="2" t="s">
        <v>60</v>
      </c>
      <c r="G1081" s="2" t="s">
        <v>48</v>
      </c>
      <c r="I1081" s="2" t="s">
        <v>49</v>
      </c>
      <c r="R1081" s="2" t="s">
        <v>2357</v>
      </c>
      <c r="S1081" s="2" t="s">
        <v>51</v>
      </c>
      <c r="U1081" s="2" t="s">
        <v>2367</v>
      </c>
      <c r="V1081" s="2" t="s">
        <v>2612</v>
      </c>
      <c r="W1081" s="2" t="s">
        <v>53</v>
      </c>
      <c r="AA1081" s="2">
        <v>0</v>
      </c>
      <c r="AB1081" s="2">
        <v>0</v>
      </c>
      <c r="AC1081" s="2">
        <v>0</v>
      </c>
      <c r="AD1081" s="2">
        <v>0</v>
      </c>
      <c r="AE1081" s="2">
        <v>0</v>
      </c>
      <c r="AF1081" s="2">
        <v>0</v>
      </c>
      <c r="AG1081" s="2">
        <v>0</v>
      </c>
      <c r="AH1081" s="2">
        <v>0</v>
      </c>
      <c r="AK1081" s="2" t="s">
        <v>79</v>
      </c>
    </row>
    <row r="1082" spans="1:37">
      <c r="A1082" s="7" t="s">
        <v>1104</v>
      </c>
      <c r="B1082" s="5" t="s">
        <v>2613</v>
      </c>
      <c r="C1082" s="2" t="s">
        <v>60</v>
      </c>
      <c r="G1082" s="2" t="s">
        <v>48</v>
      </c>
      <c r="I1082" s="2" t="s">
        <v>49</v>
      </c>
      <c r="R1082" s="2" t="s">
        <v>2357</v>
      </c>
      <c r="S1082" s="2" t="s">
        <v>51</v>
      </c>
      <c r="U1082" s="2" t="s">
        <v>2373</v>
      </c>
      <c r="V1082" s="2" t="s">
        <v>2614</v>
      </c>
      <c r="W1082" s="2" t="s">
        <v>53</v>
      </c>
      <c r="AA1082" s="2">
        <v>0</v>
      </c>
      <c r="AB1082" s="2">
        <v>0</v>
      </c>
      <c r="AC1082" s="2">
        <v>0</v>
      </c>
      <c r="AD1082" s="2">
        <v>0</v>
      </c>
      <c r="AE1082" s="2">
        <v>0</v>
      </c>
      <c r="AF1082" s="2">
        <v>0</v>
      </c>
      <c r="AG1082" s="2">
        <v>0</v>
      </c>
      <c r="AH1082" s="2">
        <v>0</v>
      </c>
    </row>
    <row r="1083" spans="1:37">
      <c r="A1083" s="7" t="s">
        <v>1104</v>
      </c>
      <c r="B1083" s="5" t="s">
        <v>2615</v>
      </c>
      <c r="C1083" s="2" t="s">
        <v>60</v>
      </c>
      <c r="G1083" s="2" t="s">
        <v>48</v>
      </c>
      <c r="I1083" s="2" t="s">
        <v>49</v>
      </c>
      <c r="R1083" s="2" t="s">
        <v>2357</v>
      </c>
      <c r="S1083" s="2" t="s">
        <v>51</v>
      </c>
      <c r="U1083" s="2" t="s">
        <v>2373</v>
      </c>
      <c r="V1083" s="2" t="s">
        <v>2616</v>
      </c>
      <c r="W1083" s="2" t="s">
        <v>53</v>
      </c>
      <c r="AA1083" s="2">
        <v>0</v>
      </c>
      <c r="AB1083" s="2">
        <v>0</v>
      </c>
      <c r="AC1083" s="2">
        <v>0</v>
      </c>
      <c r="AD1083" s="2">
        <v>0</v>
      </c>
      <c r="AE1083" s="2">
        <v>0</v>
      </c>
      <c r="AF1083" s="2">
        <v>0</v>
      </c>
      <c r="AG1083" s="2">
        <v>0</v>
      </c>
      <c r="AH1083" s="2">
        <v>0</v>
      </c>
      <c r="AK1083" s="2" t="s">
        <v>79</v>
      </c>
    </row>
    <row r="1084" spans="1:37" ht="27">
      <c r="A1084" s="7" t="s">
        <v>1104</v>
      </c>
      <c r="B1084" s="5" t="s">
        <v>2617</v>
      </c>
      <c r="C1084" s="2" t="s">
        <v>60</v>
      </c>
      <c r="G1084" s="2" t="s">
        <v>48</v>
      </c>
      <c r="I1084" s="2" t="s">
        <v>49</v>
      </c>
      <c r="R1084" s="2" t="s">
        <v>2357</v>
      </c>
      <c r="S1084" s="2" t="s">
        <v>51</v>
      </c>
      <c r="U1084" s="2" t="s">
        <v>2185</v>
      </c>
      <c r="V1084" s="2" t="s">
        <v>2618</v>
      </c>
      <c r="W1084" s="2" t="s">
        <v>53</v>
      </c>
      <c r="AA1084" s="2">
        <v>0</v>
      </c>
      <c r="AB1084" s="2">
        <v>0</v>
      </c>
      <c r="AC1084" s="2">
        <v>0</v>
      </c>
      <c r="AD1084" s="2">
        <v>0</v>
      </c>
      <c r="AE1084" s="2">
        <v>0</v>
      </c>
      <c r="AF1084" s="2">
        <v>0</v>
      </c>
      <c r="AG1084" s="2">
        <v>0</v>
      </c>
      <c r="AH1084" s="2">
        <v>0</v>
      </c>
      <c r="AK1084" s="2" t="s">
        <v>263</v>
      </c>
    </row>
    <row r="1085" spans="1:37">
      <c r="A1085" s="7" t="s">
        <v>1104</v>
      </c>
      <c r="B1085" s="5" t="s">
        <v>2619</v>
      </c>
      <c r="C1085" s="2" t="s">
        <v>60</v>
      </c>
      <c r="G1085" s="2" t="s">
        <v>48</v>
      </c>
      <c r="I1085" s="2" t="s">
        <v>49</v>
      </c>
      <c r="R1085" s="2" t="s">
        <v>2357</v>
      </c>
      <c r="S1085" s="2" t="s">
        <v>51</v>
      </c>
      <c r="U1085" s="2" t="s">
        <v>2432</v>
      </c>
      <c r="V1085" s="2" t="s">
        <v>2620</v>
      </c>
      <c r="W1085" s="2" t="s">
        <v>53</v>
      </c>
      <c r="AA1085" s="2">
        <v>0</v>
      </c>
      <c r="AB1085" s="2">
        <v>0</v>
      </c>
      <c r="AC1085" s="2">
        <v>0</v>
      </c>
      <c r="AD1085" s="2">
        <v>0</v>
      </c>
      <c r="AE1085" s="2">
        <v>0</v>
      </c>
      <c r="AF1085" s="2">
        <v>0</v>
      </c>
      <c r="AG1085" s="2">
        <v>0</v>
      </c>
      <c r="AH1085" s="2">
        <v>0</v>
      </c>
      <c r="AK1085" s="2" t="s">
        <v>1246</v>
      </c>
    </row>
    <row r="1086" spans="1:37">
      <c r="A1086" s="7" t="s">
        <v>1104</v>
      </c>
      <c r="B1086" s="5" t="s">
        <v>2621</v>
      </c>
      <c r="C1086" s="2" t="s">
        <v>60</v>
      </c>
      <c r="G1086" s="2" t="s">
        <v>1129</v>
      </c>
      <c r="I1086" s="2" t="s">
        <v>49</v>
      </c>
      <c r="R1086" s="2" t="s">
        <v>2357</v>
      </c>
      <c r="S1086" s="2" t="s">
        <v>51</v>
      </c>
      <c r="U1086" s="2" t="s">
        <v>2413</v>
      </c>
      <c r="V1086" s="2" t="s">
        <v>2622</v>
      </c>
      <c r="W1086" s="2" t="s">
        <v>53</v>
      </c>
      <c r="AA1086" s="2">
        <v>0</v>
      </c>
      <c r="AB1086" s="2">
        <v>0</v>
      </c>
      <c r="AC1086" s="2">
        <v>0</v>
      </c>
      <c r="AD1086" s="2">
        <v>0</v>
      </c>
      <c r="AE1086" s="2">
        <v>0</v>
      </c>
      <c r="AF1086" s="2">
        <v>0</v>
      </c>
      <c r="AG1086" s="2">
        <v>0</v>
      </c>
      <c r="AH1086" s="2">
        <v>0</v>
      </c>
      <c r="AK1086" s="2" t="s">
        <v>2212</v>
      </c>
    </row>
    <row r="1087" spans="1:37">
      <c r="A1087" s="7" t="s">
        <v>58</v>
      </c>
      <c r="B1087" s="5" t="s">
        <v>2623</v>
      </c>
      <c r="C1087" s="2" t="s">
        <v>60</v>
      </c>
      <c r="I1087" s="2" t="s">
        <v>49</v>
      </c>
      <c r="S1087" s="2" t="s">
        <v>51</v>
      </c>
      <c r="V1087" s="2" t="s">
        <v>2624</v>
      </c>
      <c r="W1087" s="2" t="s">
        <v>53</v>
      </c>
      <c r="AA1087" s="2">
        <v>0</v>
      </c>
      <c r="AB1087" s="2">
        <v>0</v>
      </c>
      <c r="AC1087" s="2">
        <v>0</v>
      </c>
      <c r="AD1087" s="2">
        <v>100</v>
      </c>
      <c r="AE1087" s="2">
        <v>0</v>
      </c>
      <c r="AF1087" s="2">
        <v>0</v>
      </c>
      <c r="AG1087" s="2">
        <v>1</v>
      </c>
      <c r="AH1087" s="2">
        <v>1</v>
      </c>
    </row>
    <row r="1088" spans="1:37">
      <c r="A1088" s="7" t="s">
        <v>58</v>
      </c>
      <c r="B1088" s="5" t="s">
        <v>2625</v>
      </c>
      <c r="C1088" s="2" t="s">
        <v>60</v>
      </c>
      <c r="F1088" s="2" t="s">
        <v>1747</v>
      </c>
      <c r="G1088" s="2" t="s">
        <v>1129</v>
      </c>
      <c r="H1088" s="2" t="s">
        <v>98</v>
      </c>
      <c r="I1088" s="2" t="s">
        <v>49</v>
      </c>
      <c r="J1088" s="2" t="s">
        <v>2626</v>
      </c>
      <c r="K1088" s="2" t="s">
        <v>2627</v>
      </c>
      <c r="O1088" s="3">
        <v>45567</v>
      </c>
      <c r="S1088" s="2" t="s">
        <v>273</v>
      </c>
      <c r="U1088" s="2" t="s">
        <v>2628</v>
      </c>
      <c r="V1088" s="2" t="s">
        <v>2629</v>
      </c>
      <c r="W1088" s="2" t="s">
        <v>53</v>
      </c>
      <c r="AA1088" s="2">
        <v>100</v>
      </c>
      <c r="AB1088" s="2">
        <v>1</v>
      </c>
      <c r="AC1088" s="2">
        <v>0</v>
      </c>
      <c r="AD1088" s="2">
        <v>93.5</v>
      </c>
      <c r="AE1088" s="2">
        <v>24</v>
      </c>
      <c r="AF1088" s="2">
        <v>5</v>
      </c>
      <c r="AG1088" s="2">
        <v>417</v>
      </c>
      <c r="AH1088" s="2">
        <v>446</v>
      </c>
    </row>
    <row r="1089" spans="1:37">
      <c r="A1089" s="7" t="s">
        <v>1104</v>
      </c>
      <c r="B1089" s="5" t="s">
        <v>2630</v>
      </c>
      <c r="C1089" s="2" t="s">
        <v>60</v>
      </c>
      <c r="G1089" s="2" t="s">
        <v>1129</v>
      </c>
      <c r="I1089" s="2" t="s">
        <v>49</v>
      </c>
      <c r="K1089" s="2" t="s">
        <v>2631</v>
      </c>
      <c r="R1089" s="2" t="s">
        <v>2625</v>
      </c>
      <c r="S1089" s="2" t="s">
        <v>51</v>
      </c>
      <c r="V1089" s="2" t="s">
        <v>2632</v>
      </c>
      <c r="W1089" s="2" t="s">
        <v>455</v>
      </c>
      <c r="AA1089" s="2">
        <v>0</v>
      </c>
      <c r="AB1089" s="2">
        <v>0</v>
      </c>
      <c r="AC1089" s="2">
        <v>0</v>
      </c>
      <c r="AD1089" s="2">
        <v>0</v>
      </c>
      <c r="AE1089" s="2">
        <v>0</v>
      </c>
      <c r="AF1089" s="2">
        <v>0</v>
      </c>
      <c r="AG1089" s="2">
        <v>0</v>
      </c>
      <c r="AH1089" s="2">
        <v>0</v>
      </c>
    </row>
    <row r="1090" spans="1:37">
      <c r="A1090" s="7" t="s">
        <v>1104</v>
      </c>
      <c r="B1090" s="5" t="s">
        <v>2633</v>
      </c>
      <c r="C1090" s="2" t="s">
        <v>60</v>
      </c>
      <c r="G1090" s="2" t="s">
        <v>48</v>
      </c>
      <c r="I1090" s="2" t="s">
        <v>49</v>
      </c>
      <c r="R1090" s="2" t="s">
        <v>2625</v>
      </c>
      <c r="S1090" s="2" t="s">
        <v>51</v>
      </c>
      <c r="V1090" s="2" t="s">
        <v>2634</v>
      </c>
      <c r="W1090" s="2" t="s">
        <v>53</v>
      </c>
      <c r="AA1090" s="2">
        <v>0</v>
      </c>
      <c r="AB1090" s="2">
        <v>0</v>
      </c>
      <c r="AC1090" s="2">
        <v>0</v>
      </c>
      <c r="AD1090" s="2">
        <v>0</v>
      </c>
      <c r="AE1090" s="2">
        <v>0</v>
      </c>
      <c r="AF1090" s="2">
        <v>0</v>
      </c>
      <c r="AG1090" s="2">
        <v>0</v>
      </c>
      <c r="AH1090" s="2">
        <v>0</v>
      </c>
    </row>
    <row r="1091" spans="1:37">
      <c r="A1091" s="7" t="s">
        <v>1104</v>
      </c>
      <c r="B1091" s="5" t="s">
        <v>2635</v>
      </c>
      <c r="C1091" s="2" t="s">
        <v>60</v>
      </c>
      <c r="G1091" s="2" t="s">
        <v>48</v>
      </c>
      <c r="I1091" s="2" t="s">
        <v>49</v>
      </c>
      <c r="R1091" s="2" t="s">
        <v>2625</v>
      </c>
      <c r="S1091" s="2" t="s">
        <v>51</v>
      </c>
      <c r="U1091" s="2" t="s">
        <v>2636</v>
      </c>
      <c r="V1091" s="2" t="s">
        <v>2637</v>
      </c>
      <c r="W1091" s="2" t="s">
        <v>53</v>
      </c>
      <c r="AA1091" s="2">
        <v>0</v>
      </c>
      <c r="AB1091" s="2">
        <v>0</v>
      </c>
      <c r="AC1091" s="2">
        <v>0</v>
      </c>
      <c r="AD1091" s="2">
        <v>0</v>
      </c>
      <c r="AE1091" s="2">
        <v>0</v>
      </c>
      <c r="AF1091" s="2">
        <v>0</v>
      </c>
      <c r="AG1091" s="2">
        <v>0</v>
      </c>
      <c r="AH1091" s="2">
        <v>0</v>
      </c>
      <c r="AK1091" s="2" t="s">
        <v>263</v>
      </c>
    </row>
    <row r="1092" spans="1:37" ht="27">
      <c r="A1092" s="7" t="s">
        <v>1104</v>
      </c>
      <c r="B1092" s="5" t="s">
        <v>2638</v>
      </c>
      <c r="C1092" s="2" t="s">
        <v>60</v>
      </c>
      <c r="G1092" s="2" t="s">
        <v>1129</v>
      </c>
      <c r="I1092" s="2" t="s">
        <v>49</v>
      </c>
      <c r="K1092" s="2" t="s">
        <v>2631</v>
      </c>
      <c r="R1092" s="2" t="s">
        <v>2625</v>
      </c>
      <c r="S1092" s="2" t="s">
        <v>51</v>
      </c>
      <c r="U1092" s="2" t="s">
        <v>2639</v>
      </c>
      <c r="V1092" s="2" t="s">
        <v>2640</v>
      </c>
      <c r="W1092" s="2" t="s">
        <v>455</v>
      </c>
      <c r="AA1092" s="2">
        <v>0</v>
      </c>
      <c r="AB1092" s="2">
        <v>0</v>
      </c>
      <c r="AC1092" s="2">
        <v>0</v>
      </c>
      <c r="AD1092" s="2">
        <v>0</v>
      </c>
      <c r="AE1092" s="2">
        <v>0</v>
      </c>
      <c r="AF1092" s="2">
        <v>0</v>
      </c>
      <c r="AG1092" s="2">
        <v>0</v>
      </c>
      <c r="AH1092" s="2">
        <v>0</v>
      </c>
      <c r="AK1092" s="2" t="s">
        <v>263</v>
      </c>
    </row>
    <row r="1093" spans="1:37">
      <c r="A1093" s="7" t="s">
        <v>1104</v>
      </c>
      <c r="B1093" s="5" t="s">
        <v>2641</v>
      </c>
      <c r="C1093" s="2" t="s">
        <v>60</v>
      </c>
      <c r="G1093" s="2" t="s">
        <v>1129</v>
      </c>
      <c r="H1093" s="2" t="s">
        <v>410</v>
      </c>
      <c r="I1093" s="2" t="s">
        <v>49</v>
      </c>
      <c r="K1093" s="2" t="s">
        <v>2642</v>
      </c>
      <c r="R1093" s="2" t="s">
        <v>2625</v>
      </c>
      <c r="S1093" s="2" t="s">
        <v>51</v>
      </c>
      <c r="U1093" s="2" t="s">
        <v>2643</v>
      </c>
      <c r="V1093" s="2" t="s">
        <v>2644</v>
      </c>
      <c r="W1093" s="2" t="s">
        <v>413</v>
      </c>
      <c r="AA1093" s="2">
        <v>0</v>
      </c>
      <c r="AB1093" s="2">
        <v>0</v>
      </c>
      <c r="AC1093" s="2">
        <v>0</v>
      </c>
      <c r="AD1093" s="2">
        <v>0</v>
      </c>
      <c r="AE1093" s="2">
        <v>0</v>
      </c>
      <c r="AF1093" s="2">
        <v>0</v>
      </c>
      <c r="AG1093" s="2">
        <v>0</v>
      </c>
      <c r="AH1093" s="2">
        <v>0</v>
      </c>
      <c r="AK1093" s="2" t="s">
        <v>263</v>
      </c>
    </row>
    <row r="1094" spans="1:37" ht="27">
      <c r="A1094" s="7" t="s">
        <v>1104</v>
      </c>
      <c r="B1094" s="5" t="s">
        <v>2645</v>
      </c>
      <c r="C1094" s="2" t="s">
        <v>60</v>
      </c>
      <c r="G1094" s="2" t="s">
        <v>48</v>
      </c>
      <c r="H1094" s="2" t="s">
        <v>616</v>
      </c>
      <c r="I1094" s="2" t="s">
        <v>49</v>
      </c>
      <c r="R1094" s="2" t="s">
        <v>2625</v>
      </c>
      <c r="S1094" s="2" t="s">
        <v>51</v>
      </c>
      <c r="U1094" s="2" t="s">
        <v>2646</v>
      </c>
      <c r="V1094" s="2" t="s">
        <v>2647</v>
      </c>
      <c r="W1094" s="2" t="s">
        <v>53</v>
      </c>
      <c r="AA1094" s="2">
        <v>0</v>
      </c>
      <c r="AB1094" s="2">
        <v>0</v>
      </c>
      <c r="AC1094" s="2">
        <v>0</v>
      </c>
      <c r="AD1094" s="2">
        <v>0</v>
      </c>
      <c r="AE1094" s="2">
        <v>0</v>
      </c>
      <c r="AF1094" s="2">
        <v>0</v>
      </c>
      <c r="AG1094" s="2">
        <v>0</v>
      </c>
      <c r="AH1094" s="2">
        <v>0</v>
      </c>
    </row>
    <row r="1095" spans="1:37" ht="27">
      <c r="A1095" s="7" t="s">
        <v>1104</v>
      </c>
      <c r="B1095" s="5" t="s">
        <v>2648</v>
      </c>
      <c r="C1095" s="2" t="s">
        <v>60</v>
      </c>
      <c r="G1095" s="2" t="s">
        <v>48</v>
      </c>
      <c r="I1095" s="2" t="s">
        <v>49</v>
      </c>
      <c r="K1095" s="2" t="s">
        <v>2649</v>
      </c>
      <c r="R1095" s="2" t="s">
        <v>2625</v>
      </c>
      <c r="S1095" s="2" t="s">
        <v>51</v>
      </c>
      <c r="T1095" s="2" t="s">
        <v>1229</v>
      </c>
      <c r="U1095" s="2" t="s">
        <v>2650</v>
      </c>
      <c r="V1095" s="2" t="s">
        <v>2651</v>
      </c>
      <c r="W1095" s="2" t="s">
        <v>53</v>
      </c>
      <c r="AA1095" s="2">
        <v>0</v>
      </c>
      <c r="AB1095" s="2">
        <v>0</v>
      </c>
      <c r="AC1095" s="2">
        <v>0</v>
      </c>
      <c r="AD1095" s="2">
        <v>0</v>
      </c>
      <c r="AE1095" s="2">
        <v>0</v>
      </c>
      <c r="AF1095" s="2">
        <v>0</v>
      </c>
      <c r="AG1095" s="2">
        <v>0</v>
      </c>
      <c r="AH1095" s="2">
        <v>0</v>
      </c>
      <c r="AK1095" s="2" t="s">
        <v>2652</v>
      </c>
    </row>
    <row r="1096" spans="1:37">
      <c r="A1096" s="7" t="s">
        <v>1104</v>
      </c>
      <c r="B1096" s="5" t="s">
        <v>2653</v>
      </c>
      <c r="C1096" s="2" t="s">
        <v>60</v>
      </c>
      <c r="G1096" s="2" t="s">
        <v>48</v>
      </c>
      <c r="I1096" s="2" t="s">
        <v>49</v>
      </c>
      <c r="K1096" s="2" t="s">
        <v>2654</v>
      </c>
      <c r="R1096" s="2" t="s">
        <v>2625</v>
      </c>
      <c r="S1096" s="2" t="s">
        <v>51</v>
      </c>
      <c r="U1096" s="2" t="s">
        <v>2171</v>
      </c>
      <c r="V1096" s="2" t="s">
        <v>2655</v>
      </c>
      <c r="W1096" s="2" t="s">
        <v>53</v>
      </c>
      <c r="AA1096" s="2">
        <v>0</v>
      </c>
      <c r="AB1096" s="2">
        <v>0</v>
      </c>
      <c r="AC1096" s="2">
        <v>0</v>
      </c>
      <c r="AD1096" s="2">
        <v>0</v>
      </c>
      <c r="AE1096" s="2">
        <v>0</v>
      </c>
      <c r="AF1096" s="2">
        <v>0</v>
      </c>
      <c r="AG1096" s="2">
        <v>0</v>
      </c>
      <c r="AH1096" s="2">
        <v>0</v>
      </c>
      <c r="AK1096" s="2" t="s">
        <v>2656</v>
      </c>
    </row>
    <row r="1097" spans="1:37">
      <c r="A1097" s="7" t="s">
        <v>1104</v>
      </c>
      <c r="B1097" s="5" t="s">
        <v>2657</v>
      </c>
      <c r="C1097" s="2" t="s">
        <v>60</v>
      </c>
      <c r="G1097" s="2" t="s">
        <v>1129</v>
      </c>
      <c r="I1097" s="2" t="s">
        <v>49</v>
      </c>
      <c r="K1097" s="2" t="s">
        <v>2658</v>
      </c>
      <c r="R1097" s="2" t="s">
        <v>2625</v>
      </c>
      <c r="S1097" s="2" t="s">
        <v>51</v>
      </c>
      <c r="U1097" s="2" t="s">
        <v>2659</v>
      </c>
      <c r="V1097" s="2" t="s">
        <v>2660</v>
      </c>
      <c r="W1097" s="2" t="s">
        <v>455</v>
      </c>
      <c r="AA1097" s="2">
        <v>0</v>
      </c>
      <c r="AB1097" s="2">
        <v>0</v>
      </c>
      <c r="AC1097" s="2">
        <v>0</v>
      </c>
      <c r="AD1097" s="2">
        <v>0</v>
      </c>
      <c r="AE1097" s="2">
        <v>0</v>
      </c>
      <c r="AF1097" s="2">
        <v>0</v>
      </c>
      <c r="AG1097" s="2">
        <v>0</v>
      </c>
      <c r="AH1097" s="2">
        <v>0</v>
      </c>
      <c r="AK1097" s="2" t="s">
        <v>2118</v>
      </c>
    </row>
    <row r="1098" spans="1:37" ht="27">
      <c r="A1098" s="7" t="s">
        <v>1104</v>
      </c>
      <c r="B1098" s="5" t="s">
        <v>2661</v>
      </c>
      <c r="C1098" s="2" t="s">
        <v>60</v>
      </c>
      <c r="G1098" s="2" t="s">
        <v>48</v>
      </c>
      <c r="I1098" s="2" t="s">
        <v>49</v>
      </c>
      <c r="R1098" s="2" t="s">
        <v>2625</v>
      </c>
      <c r="S1098" s="2" t="s">
        <v>51</v>
      </c>
      <c r="V1098" s="2" t="s">
        <v>2662</v>
      </c>
      <c r="W1098" s="2" t="s">
        <v>53</v>
      </c>
      <c r="AA1098" s="2">
        <v>0</v>
      </c>
      <c r="AB1098" s="2">
        <v>0</v>
      </c>
      <c r="AC1098" s="2">
        <v>0</v>
      </c>
      <c r="AD1098" s="2">
        <v>0</v>
      </c>
      <c r="AE1098" s="2">
        <v>0</v>
      </c>
      <c r="AF1098" s="2">
        <v>0</v>
      </c>
      <c r="AG1098" s="2">
        <v>0</v>
      </c>
      <c r="AH1098" s="2">
        <v>0</v>
      </c>
    </row>
    <row r="1099" spans="1:37">
      <c r="A1099" s="7" t="s">
        <v>1104</v>
      </c>
      <c r="B1099" s="5" t="s">
        <v>2663</v>
      </c>
      <c r="C1099" s="2" t="s">
        <v>60</v>
      </c>
      <c r="G1099" s="2" t="s">
        <v>48</v>
      </c>
      <c r="H1099" s="2" t="s">
        <v>726</v>
      </c>
      <c r="I1099" s="2" t="s">
        <v>49</v>
      </c>
      <c r="R1099" s="2" t="s">
        <v>2625</v>
      </c>
      <c r="S1099" s="2" t="s">
        <v>51</v>
      </c>
      <c r="V1099" s="2" t="s">
        <v>2664</v>
      </c>
      <c r="W1099" s="2" t="s">
        <v>53</v>
      </c>
      <c r="AA1099" s="2">
        <v>0</v>
      </c>
      <c r="AB1099" s="2">
        <v>0</v>
      </c>
      <c r="AC1099" s="2">
        <v>0</v>
      </c>
      <c r="AD1099" s="2">
        <v>0</v>
      </c>
      <c r="AE1099" s="2">
        <v>0</v>
      </c>
      <c r="AF1099" s="2">
        <v>0</v>
      </c>
      <c r="AG1099" s="2">
        <v>0</v>
      </c>
      <c r="AH1099" s="2">
        <v>0</v>
      </c>
    </row>
    <row r="1100" spans="1:37">
      <c r="A1100" s="7" t="s">
        <v>1104</v>
      </c>
      <c r="B1100" s="5" t="s">
        <v>2665</v>
      </c>
      <c r="C1100" s="2" t="s">
        <v>60</v>
      </c>
      <c r="G1100" s="2" t="s">
        <v>48</v>
      </c>
      <c r="I1100" s="2" t="s">
        <v>49</v>
      </c>
      <c r="R1100" s="2" t="s">
        <v>2625</v>
      </c>
      <c r="S1100" s="2" t="s">
        <v>51</v>
      </c>
      <c r="V1100" s="2" t="s">
        <v>2666</v>
      </c>
      <c r="W1100" s="2" t="s">
        <v>53</v>
      </c>
      <c r="AA1100" s="2">
        <v>0</v>
      </c>
      <c r="AB1100" s="2">
        <v>0</v>
      </c>
      <c r="AC1100" s="2">
        <v>0</v>
      </c>
      <c r="AD1100" s="2">
        <v>0</v>
      </c>
      <c r="AE1100" s="2">
        <v>0</v>
      </c>
      <c r="AF1100" s="2">
        <v>0</v>
      </c>
      <c r="AG1100" s="2">
        <v>0</v>
      </c>
      <c r="AH1100" s="2">
        <v>0</v>
      </c>
    </row>
    <row r="1101" spans="1:37">
      <c r="A1101" s="7" t="s">
        <v>1104</v>
      </c>
      <c r="B1101" s="5" t="s">
        <v>2667</v>
      </c>
      <c r="C1101" s="2" t="s">
        <v>60</v>
      </c>
      <c r="G1101" s="2" t="s">
        <v>1129</v>
      </c>
      <c r="I1101" s="2" t="s">
        <v>49</v>
      </c>
      <c r="K1101" s="2" t="s">
        <v>2668</v>
      </c>
      <c r="R1101" s="2" t="s">
        <v>2625</v>
      </c>
      <c r="S1101" s="2" t="s">
        <v>51</v>
      </c>
      <c r="U1101" s="2" t="s">
        <v>1240</v>
      </c>
      <c r="V1101" s="2" t="s">
        <v>2669</v>
      </c>
      <c r="W1101" s="2" t="s">
        <v>362</v>
      </c>
      <c r="AA1101" s="2">
        <v>0</v>
      </c>
      <c r="AB1101" s="2">
        <v>0</v>
      </c>
      <c r="AC1101" s="2">
        <v>0</v>
      </c>
      <c r="AD1101" s="2">
        <v>0</v>
      </c>
      <c r="AE1101" s="2">
        <v>0</v>
      </c>
      <c r="AF1101" s="2">
        <v>0</v>
      </c>
      <c r="AG1101" s="2">
        <v>0</v>
      </c>
      <c r="AH1101" s="2">
        <v>0</v>
      </c>
      <c r="AK1101" s="2" t="s">
        <v>2180</v>
      </c>
    </row>
    <row r="1102" spans="1:37">
      <c r="A1102" s="7" t="s">
        <v>1104</v>
      </c>
      <c r="B1102" s="5" t="s">
        <v>2670</v>
      </c>
      <c r="C1102" s="2" t="s">
        <v>60</v>
      </c>
      <c r="G1102" s="2" t="s">
        <v>1129</v>
      </c>
      <c r="I1102" s="2" t="s">
        <v>49</v>
      </c>
      <c r="K1102" s="2" t="s">
        <v>2671</v>
      </c>
      <c r="R1102" s="2" t="s">
        <v>2625</v>
      </c>
      <c r="S1102" s="2" t="s">
        <v>51</v>
      </c>
      <c r="U1102" s="2" t="s">
        <v>2672</v>
      </c>
      <c r="V1102" s="2" t="s">
        <v>2673</v>
      </c>
      <c r="W1102" s="2" t="s">
        <v>455</v>
      </c>
      <c r="AA1102" s="2">
        <v>0</v>
      </c>
      <c r="AB1102" s="2">
        <v>0</v>
      </c>
      <c r="AC1102" s="2">
        <v>0</v>
      </c>
      <c r="AD1102" s="2">
        <v>0</v>
      </c>
      <c r="AE1102" s="2">
        <v>0</v>
      </c>
      <c r="AF1102" s="2">
        <v>0</v>
      </c>
      <c r="AG1102" s="2">
        <v>0</v>
      </c>
      <c r="AH1102" s="2">
        <v>0</v>
      </c>
      <c r="AK1102" s="2" t="s">
        <v>1305</v>
      </c>
    </row>
    <row r="1103" spans="1:37">
      <c r="A1103" s="7" t="s">
        <v>1104</v>
      </c>
      <c r="B1103" s="5" t="s">
        <v>2674</v>
      </c>
      <c r="C1103" s="2" t="s">
        <v>60</v>
      </c>
      <c r="G1103" s="2" t="s">
        <v>1129</v>
      </c>
      <c r="I1103" s="2" t="s">
        <v>49</v>
      </c>
      <c r="K1103" s="2" t="s">
        <v>2671</v>
      </c>
      <c r="R1103" s="2" t="s">
        <v>2625</v>
      </c>
      <c r="S1103" s="2" t="s">
        <v>51</v>
      </c>
      <c r="U1103" s="2" t="s">
        <v>1176</v>
      </c>
      <c r="V1103" s="2" t="s">
        <v>2675</v>
      </c>
      <c r="W1103" s="2" t="s">
        <v>455</v>
      </c>
      <c r="AA1103" s="2">
        <v>0</v>
      </c>
      <c r="AB1103" s="2">
        <v>0</v>
      </c>
      <c r="AC1103" s="2">
        <v>0</v>
      </c>
      <c r="AD1103" s="2">
        <v>0</v>
      </c>
      <c r="AE1103" s="2">
        <v>0</v>
      </c>
      <c r="AF1103" s="2">
        <v>0</v>
      </c>
      <c r="AG1103" s="2">
        <v>0</v>
      </c>
      <c r="AH1103" s="2">
        <v>0</v>
      </c>
      <c r="AK1103" s="2" t="s">
        <v>263</v>
      </c>
    </row>
    <row r="1104" spans="1:37">
      <c r="A1104" s="7" t="s">
        <v>1104</v>
      </c>
      <c r="B1104" s="5" t="s">
        <v>2676</v>
      </c>
      <c r="C1104" s="2" t="s">
        <v>60</v>
      </c>
      <c r="G1104" s="2" t="s">
        <v>1129</v>
      </c>
      <c r="I1104" s="2" t="s">
        <v>49</v>
      </c>
      <c r="K1104" s="2" t="s">
        <v>2671</v>
      </c>
      <c r="R1104" s="2" t="s">
        <v>2625</v>
      </c>
      <c r="S1104" s="2" t="s">
        <v>51</v>
      </c>
      <c r="U1104" s="2" t="s">
        <v>1240</v>
      </c>
      <c r="V1104" s="2" t="s">
        <v>2677</v>
      </c>
      <c r="W1104" s="2" t="s">
        <v>455</v>
      </c>
      <c r="AA1104" s="2">
        <v>0</v>
      </c>
      <c r="AB1104" s="2">
        <v>0</v>
      </c>
      <c r="AC1104" s="2">
        <v>0</v>
      </c>
      <c r="AD1104" s="2">
        <v>0</v>
      </c>
      <c r="AE1104" s="2">
        <v>0</v>
      </c>
      <c r="AF1104" s="2">
        <v>0</v>
      </c>
      <c r="AG1104" s="2">
        <v>0</v>
      </c>
      <c r="AH1104" s="2">
        <v>0</v>
      </c>
      <c r="AK1104" s="2" t="s">
        <v>2180</v>
      </c>
    </row>
    <row r="1105" spans="1:37">
      <c r="A1105" s="7" t="s">
        <v>1104</v>
      </c>
      <c r="B1105" s="5" t="s">
        <v>2678</v>
      </c>
      <c r="C1105" s="2" t="s">
        <v>60</v>
      </c>
      <c r="G1105" s="2" t="s">
        <v>1129</v>
      </c>
      <c r="I1105" s="2" t="s">
        <v>49</v>
      </c>
      <c r="K1105" s="2" t="s">
        <v>2679</v>
      </c>
      <c r="R1105" s="2" t="s">
        <v>2625</v>
      </c>
      <c r="S1105" s="2" t="s">
        <v>51</v>
      </c>
      <c r="U1105" s="2" t="s">
        <v>2158</v>
      </c>
      <c r="V1105" s="2" t="s">
        <v>2680</v>
      </c>
      <c r="W1105" s="2" t="s">
        <v>362</v>
      </c>
      <c r="AA1105" s="2">
        <v>0</v>
      </c>
      <c r="AB1105" s="2">
        <v>0</v>
      </c>
      <c r="AC1105" s="2">
        <v>0</v>
      </c>
      <c r="AD1105" s="2">
        <v>0</v>
      </c>
      <c r="AE1105" s="2">
        <v>0</v>
      </c>
      <c r="AF1105" s="2">
        <v>0</v>
      </c>
      <c r="AG1105" s="2">
        <v>0</v>
      </c>
      <c r="AH1105" s="2">
        <v>0</v>
      </c>
      <c r="AK1105" s="2" t="s">
        <v>1305</v>
      </c>
    </row>
    <row r="1106" spans="1:37">
      <c r="A1106" s="7" t="s">
        <v>1104</v>
      </c>
      <c r="B1106" s="5" t="s">
        <v>2681</v>
      </c>
      <c r="C1106" s="2" t="s">
        <v>60</v>
      </c>
      <c r="G1106" s="2" t="s">
        <v>1129</v>
      </c>
      <c r="I1106" s="2" t="s">
        <v>49</v>
      </c>
      <c r="K1106" s="2" t="s">
        <v>2631</v>
      </c>
      <c r="R1106" s="2" t="s">
        <v>2625</v>
      </c>
      <c r="S1106" s="2" t="s">
        <v>51</v>
      </c>
      <c r="U1106" s="2" t="s">
        <v>385</v>
      </c>
      <c r="V1106" s="2" t="s">
        <v>2682</v>
      </c>
      <c r="W1106" s="2" t="s">
        <v>455</v>
      </c>
      <c r="AA1106" s="2">
        <v>0</v>
      </c>
      <c r="AB1106" s="2">
        <v>0</v>
      </c>
      <c r="AC1106" s="2">
        <v>0</v>
      </c>
      <c r="AD1106" s="2">
        <v>0</v>
      </c>
      <c r="AE1106" s="2">
        <v>0</v>
      </c>
      <c r="AF1106" s="2">
        <v>0</v>
      </c>
      <c r="AG1106" s="2">
        <v>0</v>
      </c>
      <c r="AH1106" s="2">
        <v>0</v>
      </c>
      <c r="AK1106" s="2" t="s">
        <v>263</v>
      </c>
    </row>
    <row r="1107" spans="1:37" ht="27">
      <c r="A1107" s="7" t="s">
        <v>1104</v>
      </c>
      <c r="B1107" s="5" t="s">
        <v>2683</v>
      </c>
      <c r="C1107" s="2" t="s">
        <v>60</v>
      </c>
      <c r="G1107" s="2" t="s">
        <v>1129</v>
      </c>
      <c r="I1107" s="2" t="s">
        <v>49</v>
      </c>
      <c r="K1107" s="2" t="s">
        <v>2668</v>
      </c>
      <c r="R1107" s="2" t="s">
        <v>2625</v>
      </c>
      <c r="S1107" s="2" t="s">
        <v>51</v>
      </c>
      <c r="U1107" s="2" t="s">
        <v>407</v>
      </c>
      <c r="V1107" s="2" t="s">
        <v>2684</v>
      </c>
      <c r="W1107" s="2" t="s">
        <v>455</v>
      </c>
      <c r="AA1107" s="2">
        <v>0</v>
      </c>
      <c r="AB1107" s="2">
        <v>0</v>
      </c>
      <c r="AC1107" s="2">
        <v>0</v>
      </c>
      <c r="AD1107" s="2">
        <v>0</v>
      </c>
      <c r="AE1107" s="2">
        <v>0</v>
      </c>
      <c r="AF1107" s="2">
        <v>0</v>
      </c>
      <c r="AG1107" s="2">
        <v>0</v>
      </c>
      <c r="AH1107" s="2">
        <v>0</v>
      </c>
    </row>
    <row r="1108" spans="1:37" ht="27">
      <c r="A1108" s="7" t="s">
        <v>1104</v>
      </c>
      <c r="B1108" s="5" t="s">
        <v>2685</v>
      </c>
      <c r="C1108" s="2" t="s">
        <v>60</v>
      </c>
      <c r="G1108" s="2" t="s">
        <v>1129</v>
      </c>
      <c r="I1108" s="2" t="s">
        <v>49</v>
      </c>
      <c r="K1108" s="2" t="s">
        <v>2631</v>
      </c>
      <c r="R1108" s="2" t="s">
        <v>2625</v>
      </c>
      <c r="S1108" s="2" t="s">
        <v>51</v>
      </c>
      <c r="U1108" s="2" t="s">
        <v>407</v>
      </c>
      <c r="V1108" s="2" t="s">
        <v>2686</v>
      </c>
      <c r="W1108" s="2" t="s">
        <v>455</v>
      </c>
      <c r="AA1108" s="2">
        <v>0</v>
      </c>
      <c r="AB1108" s="2">
        <v>0</v>
      </c>
      <c r="AC1108" s="2">
        <v>0</v>
      </c>
      <c r="AD1108" s="2">
        <v>0</v>
      </c>
      <c r="AE1108" s="2">
        <v>0</v>
      </c>
      <c r="AF1108" s="2">
        <v>0</v>
      </c>
      <c r="AG1108" s="2">
        <v>0</v>
      </c>
      <c r="AH1108" s="2">
        <v>0</v>
      </c>
    </row>
    <row r="1109" spans="1:37">
      <c r="A1109" s="7" t="s">
        <v>1104</v>
      </c>
      <c r="B1109" s="5" t="s">
        <v>2687</v>
      </c>
      <c r="C1109" s="2" t="s">
        <v>60</v>
      </c>
      <c r="G1109" s="2" t="s">
        <v>48</v>
      </c>
      <c r="I1109" s="2" t="s">
        <v>49</v>
      </c>
      <c r="R1109" s="2" t="s">
        <v>2625</v>
      </c>
      <c r="S1109" s="2" t="s">
        <v>51</v>
      </c>
      <c r="V1109" s="2" t="s">
        <v>2688</v>
      </c>
      <c r="W1109" s="2" t="s">
        <v>53</v>
      </c>
      <c r="AA1109" s="2">
        <v>0</v>
      </c>
      <c r="AB1109" s="2">
        <v>0</v>
      </c>
      <c r="AC1109" s="2">
        <v>0</v>
      </c>
      <c r="AD1109" s="2">
        <v>0</v>
      </c>
      <c r="AE1109" s="2">
        <v>0</v>
      </c>
      <c r="AF1109" s="2">
        <v>0</v>
      </c>
      <c r="AG1109" s="2">
        <v>0</v>
      </c>
      <c r="AH1109" s="2">
        <v>0</v>
      </c>
    </row>
    <row r="1110" spans="1:37" ht="27">
      <c r="A1110" s="7" t="s">
        <v>1104</v>
      </c>
      <c r="B1110" s="5" t="s">
        <v>2689</v>
      </c>
      <c r="C1110" s="2" t="s">
        <v>60</v>
      </c>
      <c r="G1110" s="2" t="s">
        <v>48</v>
      </c>
      <c r="I1110" s="2" t="s">
        <v>49</v>
      </c>
      <c r="R1110" s="2" t="s">
        <v>2625</v>
      </c>
      <c r="S1110" s="2" t="s">
        <v>51</v>
      </c>
      <c r="V1110" s="2" t="s">
        <v>2690</v>
      </c>
      <c r="W1110" s="2" t="s">
        <v>53</v>
      </c>
      <c r="AA1110" s="2">
        <v>0</v>
      </c>
      <c r="AB1110" s="2">
        <v>0</v>
      </c>
      <c r="AC1110" s="2">
        <v>0</v>
      </c>
      <c r="AD1110" s="2">
        <v>0</v>
      </c>
      <c r="AE1110" s="2">
        <v>0</v>
      </c>
      <c r="AF1110" s="2">
        <v>0</v>
      </c>
      <c r="AG1110" s="2">
        <v>0</v>
      </c>
      <c r="AH1110" s="2">
        <v>0</v>
      </c>
    </row>
    <row r="1111" spans="1:37" ht="40.5">
      <c r="A1111" s="7" t="s">
        <v>1104</v>
      </c>
      <c r="B1111" s="5" t="s">
        <v>2691</v>
      </c>
      <c r="C1111" s="2" t="s">
        <v>60</v>
      </c>
      <c r="G1111" s="2" t="s">
        <v>48</v>
      </c>
      <c r="H1111" s="2" t="s">
        <v>117</v>
      </c>
      <c r="I1111" s="2" t="s">
        <v>49</v>
      </c>
      <c r="R1111" s="2" t="s">
        <v>2625</v>
      </c>
      <c r="S1111" s="2" t="s">
        <v>51</v>
      </c>
      <c r="V1111" s="2" t="s">
        <v>2692</v>
      </c>
      <c r="W1111" s="2" t="s">
        <v>53</v>
      </c>
      <c r="AA1111" s="2">
        <v>0</v>
      </c>
      <c r="AB1111" s="2">
        <v>0</v>
      </c>
      <c r="AC1111" s="2">
        <v>0</v>
      </c>
      <c r="AD1111" s="2">
        <v>0</v>
      </c>
      <c r="AE1111" s="2">
        <v>0</v>
      </c>
      <c r="AF1111" s="2">
        <v>0</v>
      </c>
      <c r="AG1111" s="2">
        <v>0</v>
      </c>
      <c r="AH1111" s="2">
        <v>0</v>
      </c>
    </row>
    <row r="1112" spans="1:37" ht="40.5">
      <c r="A1112" s="7" t="s">
        <v>1104</v>
      </c>
      <c r="B1112" s="5" t="s">
        <v>2693</v>
      </c>
      <c r="C1112" s="2" t="s">
        <v>60</v>
      </c>
      <c r="G1112" s="2" t="s">
        <v>48</v>
      </c>
      <c r="I1112" s="2" t="s">
        <v>49</v>
      </c>
      <c r="R1112" s="2" t="s">
        <v>2625</v>
      </c>
      <c r="S1112" s="2" t="s">
        <v>51</v>
      </c>
      <c r="T1112" s="2" t="s">
        <v>1229</v>
      </c>
      <c r="U1112" s="2" t="s">
        <v>519</v>
      </c>
      <c r="V1112" s="2" t="s">
        <v>2694</v>
      </c>
      <c r="W1112" s="2" t="s">
        <v>53</v>
      </c>
      <c r="AA1112" s="2">
        <v>0</v>
      </c>
      <c r="AB1112" s="2">
        <v>0</v>
      </c>
      <c r="AC1112" s="2">
        <v>0</v>
      </c>
      <c r="AD1112" s="2">
        <v>0</v>
      </c>
      <c r="AE1112" s="2">
        <v>0</v>
      </c>
      <c r="AF1112" s="2">
        <v>0</v>
      </c>
      <c r="AG1112" s="2">
        <v>0</v>
      </c>
      <c r="AH1112" s="2">
        <v>0</v>
      </c>
      <c r="AK1112" s="2" t="s">
        <v>263</v>
      </c>
    </row>
    <row r="1113" spans="1:37">
      <c r="A1113" s="7" t="s">
        <v>1104</v>
      </c>
      <c r="B1113" s="5" t="s">
        <v>2695</v>
      </c>
      <c r="C1113" s="2" t="s">
        <v>60</v>
      </c>
      <c r="G1113" s="2" t="s">
        <v>1129</v>
      </c>
      <c r="H1113" s="2" t="s">
        <v>410</v>
      </c>
      <c r="I1113" s="2" t="s">
        <v>49</v>
      </c>
      <c r="K1113" s="2" t="s">
        <v>2627</v>
      </c>
      <c r="R1113" s="2" t="s">
        <v>2625</v>
      </c>
      <c r="S1113" s="2" t="s">
        <v>51</v>
      </c>
      <c r="U1113" s="2" t="s">
        <v>385</v>
      </c>
      <c r="V1113" s="2" t="s">
        <v>2696</v>
      </c>
      <c r="W1113" s="2" t="s">
        <v>455</v>
      </c>
      <c r="AA1113" s="2">
        <v>0</v>
      </c>
      <c r="AB1113" s="2">
        <v>0</v>
      </c>
      <c r="AC1113" s="2">
        <v>0</v>
      </c>
      <c r="AD1113" s="2">
        <v>0</v>
      </c>
      <c r="AE1113" s="2">
        <v>0</v>
      </c>
      <c r="AF1113" s="2">
        <v>0</v>
      </c>
      <c r="AG1113" s="2">
        <v>0</v>
      </c>
      <c r="AH1113" s="2">
        <v>0</v>
      </c>
      <c r="AK1113" s="2" t="s">
        <v>263</v>
      </c>
    </row>
    <row r="1114" spans="1:37">
      <c r="A1114" s="7" t="s">
        <v>1104</v>
      </c>
      <c r="B1114" s="5" t="s">
        <v>2697</v>
      </c>
      <c r="C1114" s="2" t="s">
        <v>60</v>
      </c>
      <c r="G1114" s="2" t="s">
        <v>48</v>
      </c>
      <c r="I1114" s="2" t="s">
        <v>616</v>
      </c>
      <c r="K1114" s="2" t="s">
        <v>2698</v>
      </c>
      <c r="R1114" s="2" t="s">
        <v>2625</v>
      </c>
      <c r="S1114" s="2" t="s">
        <v>51</v>
      </c>
      <c r="U1114" s="2" t="s">
        <v>2116</v>
      </c>
      <c r="V1114" s="2" t="s">
        <v>2699</v>
      </c>
      <c r="W1114" s="2" t="s">
        <v>311</v>
      </c>
      <c r="AA1114" s="2">
        <v>0</v>
      </c>
      <c r="AB1114" s="2">
        <v>0</v>
      </c>
      <c r="AC1114" s="2">
        <v>0</v>
      </c>
      <c r="AD1114" s="2">
        <v>0</v>
      </c>
      <c r="AE1114" s="2">
        <v>0</v>
      </c>
      <c r="AF1114" s="2">
        <v>0</v>
      </c>
      <c r="AG1114" s="2">
        <v>0</v>
      </c>
      <c r="AH1114" s="2">
        <v>0</v>
      </c>
      <c r="AK1114" s="2" t="s">
        <v>2700</v>
      </c>
    </row>
    <row r="1115" spans="1:37">
      <c r="A1115" s="7" t="s">
        <v>58</v>
      </c>
      <c r="B1115" s="5" t="s">
        <v>2701</v>
      </c>
      <c r="C1115" s="2" t="s">
        <v>60</v>
      </c>
      <c r="I1115" s="2" t="s">
        <v>726</v>
      </c>
      <c r="S1115" s="2" t="s">
        <v>51</v>
      </c>
      <c r="V1115" s="2" t="s">
        <v>2702</v>
      </c>
      <c r="W1115" s="2" t="s">
        <v>53</v>
      </c>
      <c r="AA1115" s="2">
        <v>0</v>
      </c>
      <c r="AB1115" s="2">
        <v>0</v>
      </c>
      <c r="AC1115" s="2">
        <v>0</v>
      </c>
      <c r="AD1115" s="2">
        <v>100</v>
      </c>
      <c r="AE1115" s="2">
        <v>0</v>
      </c>
      <c r="AF1115" s="2">
        <v>0</v>
      </c>
      <c r="AG1115" s="2">
        <v>3</v>
      </c>
      <c r="AH1115" s="2">
        <v>3</v>
      </c>
    </row>
    <row r="1116" spans="1:37">
      <c r="A1116" s="7" t="s">
        <v>58</v>
      </c>
      <c r="B1116" s="5" t="s">
        <v>2703</v>
      </c>
      <c r="C1116" s="2" t="s">
        <v>60</v>
      </c>
      <c r="I1116" s="2" t="s">
        <v>726</v>
      </c>
      <c r="S1116" s="2" t="s">
        <v>51</v>
      </c>
      <c r="V1116" s="2" t="s">
        <v>2704</v>
      </c>
      <c r="W1116" s="2" t="s">
        <v>53</v>
      </c>
      <c r="AA1116" s="2">
        <v>0</v>
      </c>
      <c r="AB1116" s="2">
        <v>0</v>
      </c>
      <c r="AC1116" s="2">
        <v>0</v>
      </c>
      <c r="AD1116" s="2">
        <v>0</v>
      </c>
      <c r="AE1116" s="2">
        <v>0</v>
      </c>
      <c r="AF1116" s="2">
        <v>0</v>
      </c>
      <c r="AG1116" s="2">
        <v>0</v>
      </c>
      <c r="AH1116" s="2">
        <v>0</v>
      </c>
    </row>
    <row r="1117" spans="1:37">
      <c r="A1117" s="7" t="s">
        <v>58</v>
      </c>
      <c r="B1117" s="5" t="s">
        <v>2705</v>
      </c>
      <c r="C1117" s="2" t="s">
        <v>60</v>
      </c>
      <c r="I1117" s="2" t="s">
        <v>726</v>
      </c>
      <c r="S1117" s="2" t="s">
        <v>51</v>
      </c>
      <c r="V1117" s="2" t="s">
        <v>2706</v>
      </c>
      <c r="W1117" s="2" t="s">
        <v>53</v>
      </c>
      <c r="AA1117" s="2">
        <v>0</v>
      </c>
      <c r="AB1117" s="2">
        <v>0</v>
      </c>
      <c r="AC1117" s="2">
        <v>0</v>
      </c>
      <c r="AD1117" s="2">
        <v>0</v>
      </c>
      <c r="AE1117" s="2">
        <v>0</v>
      </c>
      <c r="AF1117" s="2">
        <v>0</v>
      </c>
      <c r="AG1117" s="2">
        <v>0</v>
      </c>
      <c r="AH1117" s="2">
        <v>0</v>
      </c>
    </row>
    <row r="1118" spans="1:37">
      <c r="A1118" s="7" t="s">
        <v>58</v>
      </c>
      <c r="B1118" s="5" t="s">
        <v>2707</v>
      </c>
      <c r="C1118" s="2" t="s">
        <v>60</v>
      </c>
      <c r="I1118" s="2" t="s">
        <v>726</v>
      </c>
      <c r="S1118" s="2" t="s">
        <v>51</v>
      </c>
      <c r="V1118" s="2" t="s">
        <v>2708</v>
      </c>
      <c r="W1118" s="2" t="s">
        <v>53</v>
      </c>
      <c r="AA1118" s="2">
        <v>0</v>
      </c>
      <c r="AB1118" s="2">
        <v>0</v>
      </c>
      <c r="AC1118" s="2">
        <v>0</v>
      </c>
      <c r="AD1118" s="2">
        <v>0</v>
      </c>
      <c r="AE1118" s="2">
        <v>0</v>
      </c>
      <c r="AF1118" s="2">
        <v>0</v>
      </c>
      <c r="AG1118" s="2">
        <v>0</v>
      </c>
      <c r="AH1118" s="2">
        <v>0</v>
      </c>
    </row>
    <row r="1119" spans="1:37">
      <c r="A1119" s="7" t="s">
        <v>58</v>
      </c>
      <c r="B1119" s="5" t="s">
        <v>2709</v>
      </c>
      <c r="C1119" s="2" t="s">
        <v>60</v>
      </c>
      <c r="F1119" s="2" t="s">
        <v>48</v>
      </c>
      <c r="I1119" s="2" t="s">
        <v>726</v>
      </c>
      <c r="S1119" s="2" t="s">
        <v>51</v>
      </c>
      <c r="V1119" s="2" t="s">
        <v>2710</v>
      </c>
      <c r="W1119" s="2" t="s">
        <v>53</v>
      </c>
      <c r="AA1119" s="2">
        <v>0</v>
      </c>
      <c r="AB1119" s="2">
        <v>0</v>
      </c>
      <c r="AC1119" s="2">
        <v>0</v>
      </c>
      <c r="AD1119" s="2">
        <v>45.45</v>
      </c>
      <c r="AE1119" s="2">
        <v>6</v>
      </c>
      <c r="AF1119" s="2">
        <v>0</v>
      </c>
      <c r="AG1119" s="2">
        <v>5</v>
      </c>
      <c r="AH1119" s="2">
        <v>11</v>
      </c>
      <c r="AI1119" s="3">
        <v>45636</v>
      </c>
    </row>
    <row r="1120" spans="1:37">
      <c r="A1120" s="7" t="s">
        <v>67</v>
      </c>
      <c r="B1120" s="5" t="s">
        <v>2711</v>
      </c>
      <c r="C1120" s="2" t="s">
        <v>60</v>
      </c>
      <c r="G1120" s="2" t="s">
        <v>48</v>
      </c>
      <c r="I1120" s="2" t="s">
        <v>77</v>
      </c>
      <c r="R1120" s="2" t="s">
        <v>2709</v>
      </c>
      <c r="S1120" s="2" t="s">
        <v>330</v>
      </c>
      <c r="T1120" s="2" t="s">
        <v>334</v>
      </c>
      <c r="U1120" s="2" t="s">
        <v>335</v>
      </c>
      <c r="V1120" s="2" t="s">
        <v>2712</v>
      </c>
      <c r="W1120" s="2" t="s">
        <v>53</v>
      </c>
      <c r="AA1120" s="2">
        <v>0</v>
      </c>
      <c r="AB1120" s="2">
        <v>0</v>
      </c>
      <c r="AC1120" s="2">
        <v>0</v>
      </c>
      <c r="AD1120" s="2">
        <v>0</v>
      </c>
      <c r="AE1120" s="2">
        <v>0</v>
      </c>
      <c r="AF1120" s="2">
        <v>0</v>
      </c>
      <c r="AG1120" s="2">
        <v>0</v>
      </c>
      <c r="AH1120" s="2">
        <v>0</v>
      </c>
      <c r="AK1120" s="2" t="s">
        <v>1112</v>
      </c>
    </row>
    <row r="1121" spans="1:37" ht="27">
      <c r="A1121" s="7" t="s">
        <v>67</v>
      </c>
      <c r="B1121" s="5" t="s">
        <v>2713</v>
      </c>
      <c r="C1121" s="2" t="s">
        <v>60</v>
      </c>
      <c r="G1121" s="2" t="s">
        <v>48</v>
      </c>
      <c r="I1121" s="2" t="s">
        <v>77</v>
      </c>
      <c r="R1121" s="2" t="s">
        <v>2709</v>
      </c>
      <c r="S1121" s="2" t="s">
        <v>51</v>
      </c>
      <c r="T1121" s="2" t="s">
        <v>334</v>
      </c>
      <c r="U1121" s="2" t="s">
        <v>335</v>
      </c>
      <c r="V1121" s="2" t="s">
        <v>2714</v>
      </c>
      <c r="W1121" s="2" t="s">
        <v>53</v>
      </c>
      <c r="AA1121" s="2">
        <v>0</v>
      </c>
      <c r="AB1121" s="2">
        <v>0</v>
      </c>
      <c r="AC1121" s="2">
        <v>0</v>
      </c>
      <c r="AD1121" s="2">
        <v>0</v>
      </c>
      <c r="AE1121" s="2">
        <v>0</v>
      </c>
      <c r="AF1121" s="2">
        <v>0</v>
      </c>
      <c r="AG1121" s="2">
        <v>0</v>
      </c>
      <c r="AH1121" s="2">
        <v>0</v>
      </c>
      <c r="AK1121" s="2" t="s">
        <v>339</v>
      </c>
    </row>
    <row r="1122" spans="1:37" ht="27">
      <c r="A1122" s="7" t="s">
        <v>67</v>
      </c>
      <c r="B1122" s="5" t="s">
        <v>2715</v>
      </c>
      <c r="C1122" s="2" t="s">
        <v>60</v>
      </c>
      <c r="G1122" s="2" t="s">
        <v>48</v>
      </c>
      <c r="I1122" s="2" t="s">
        <v>77</v>
      </c>
      <c r="R1122" s="2" t="s">
        <v>2709</v>
      </c>
      <c r="S1122" s="2" t="s">
        <v>51</v>
      </c>
      <c r="T1122" s="2" t="s">
        <v>334</v>
      </c>
      <c r="U1122" s="2" t="s">
        <v>335</v>
      </c>
      <c r="V1122" s="2" t="s">
        <v>2716</v>
      </c>
      <c r="W1122" s="2" t="s">
        <v>53</v>
      </c>
      <c r="AA1122" s="2">
        <v>0</v>
      </c>
      <c r="AB1122" s="2">
        <v>0</v>
      </c>
      <c r="AC1122" s="2">
        <v>0</v>
      </c>
      <c r="AD1122" s="2">
        <v>0</v>
      </c>
      <c r="AE1122" s="2">
        <v>0</v>
      </c>
      <c r="AF1122" s="2">
        <v>0</v>
      </c>
      <c r="AG1122" s="2">
        <v>0</v>
      </c>
      <c r="AH1122" s="2">
        <v>0</v>
      </c>
      <c r="AK1122" s="2" t="s">
        <v>339</v>
      </c>
    </row>
    <row r="1123" spans="1:37" ht="27">
      <c r="A1123" s="7" t="s">
        <v>67</v>
      </c>
      <c r="B1123" s="5" t="s">
        <v>2717</v>
      </c>
      <c r="C1123" s="2" t="s">
        <v>60</v>
      </c>
      <c r="G1123" s="2" t="s">
        <v>48</v>
      </c>
      <c r="R1123" s="2" t="s">
        <v>2709</v>
      </c>
      <c r="S1123" s="2" t="s">
        <v>99</v>
      </c>
      <c r="T1123" s="2" t="s">
        <v>2718</v>
      </c>
      <c r="U1123" s="2" t="s">
        <v>1110</v>
      </c>
      <c r="V1123" s="2" t="s">
        <v>2719</v>
      </c>
      <c r="W1123" s="2" t="s">
        <v>53</v>
      </c>
      <c r="AA1123" s="2">
        <v>0</v>
      </c>
      <c r="AB1123" s="2">
        <v>0</v>
      </c>
      <c r="AC1123" s="2">
        <v>0</v>
      </c>
      <c r="AD1123" s="2">
        <v>0</v>
      </c>
      <c r="AE1123" s="2">
        <v>0</v>
      </c>
      <c r="AF1123" s="2">
        <v>0</v>
      </c>
      <c r="AG1123" s="2">
        <v>0</v>
      </c>
      <c r="AH1123" s="2">
        <v>0</v>
      </c>
      <c r="AJ1123" s="3">
        <v>45636</v>
      </c>
      <c r="AK1123" s="2" t="s">
        <v>263</v>
      </c>
    </row>
    <row r="1124" spans="1:37" ht="27">
      <c r="A1124" s="7" t="s">
        <v>67</v>
      </c>
      <c r="B1124" s="5" t="s">
        <v>2720</v>
      </c>
      <c r="C1124" s="2" t="s">
        <v>60</v>
      </c>
      <c r="G1124" s="2" t="s">
        <v>48</v>
      </c>
      <c r="I1124" s="2" t="s">
        <v>77</v>
      </c>
      <c r="R1124" s="2" t="s">
        <v>2709</v>
      </c>
      <c r="S1124" s="2" t="s">
        <v>51</v>
      </c>
      <c r="T1124" s="2" t="s">
        <v>334</v>
      </c>
      <c r="U1124" s="2" t="s">
        <v>335</v>
      </c>
      <c r="V1124" s="2" t="s">
        <v>2721</v>
      </c>
      <c r="W1124" s="2" t="s">
        <v>53</v>
      </c>
      <c r="AA1124" s="2">
        <v>0</v>
      </c>
      <c r="AB1124" s="2">
        <v>0</v>
      </c>
      <c r="AC1124" s="2">
        <v>0</v>
      </c>
      <c r="AD1124" s="2">
        <v>0</v>
      </c>
      <c r="AE1124" s="2">
        <v>0</v>
      </c>
      <c r="AF1124" s="2">
        <v>0</v>
      </c>
      <c r="AG1124" s="2">
        <v>0</v>
      </c>
      <c r="AH1124" s="2">
        <v>0</v>
      </c>
      <c r="AK1124" s="2" t="s">
        <v>339</v>
      </c>
    </row>
    <row r="1125" spans="1:37" ht="27">
      <c r="A1125" s="7" t="s">
        <v>67</v>
      </c>
      <c r="B1125" s="5" t="s">
        <v>2722</v>
      </c>
      <c r="C1125" s="2" t="s">
        <v>60</v>
      </c>
      <c r="G1125" s="2" t="s">
        <v>48</v>
      </c>
      <c r="I1125" s="2" t="s">
        <v>77</v>
      </c>
      <c r="R1125" s="2" t="s">
        <v>2709</v>
      </c>
      <c r="S1125" s="2" t="s">
        <v>51</v>
      </c>
      <c r="T1125" s="2" t="s">
        <v>334</v>
      </c>
      <c r="U1125" s="2" t="s">
        <v>335</v>
      </c>
      <c r="V1125" s="2" t="s">
        <v>2723</v>
      </c>
      <c r="W1125" s="2" t="s">
        <v>53</v>
      </c>
      <c r="AA1125" s="2">
        <v>0</v>
      </c>
      <c r="AB1125" s="2">
        <v>0</v>
      </c>
      <c r="AC1125" s="2">
        <v>0</v>
      </c>
      <c r="AD1125" s="2">
        <v>0</v>
      </c>
      <c r="AE1125" s="2">
        <v>0</v>
      </c>
      <c r="AF1125" s="2">
        <v>0</v>
      </c>
      <c r="AG1125" s="2">
        <v>0</v>
      </c>
      <c r="AH1125" s="2">
        <v>0</v>
      </c>
      <c r="AK1125" s="2" t="s">
        <v>339</v>
      </c>
    </row>
    <row r="1126" spans="1:37">
      <c r="A1126" s="7" t="s">
        <v>58</v>
      </c>
      <c r="B1126" s="5" t="s">
        <v>2724</v>
      </c>
      <c r="C1126" s="2" t="s">
        <v>60</v>
      </c>
      <c r="F1126" s="2" t="s">
        <v>48</v>
      </c>
      <c r="I1126" s="2" t="s">
        <v>726</v>
      </c>
      <c r="J1126" s="2" t="s">
        <v>224</v>
      </c>
      <c r="N1126" s="3">
        <v>46113</v>
      </c>
      <c r="S1126" s="2" t="s">
        <v>51</v>
      </c>
      <c r="U1126" s="2" t="s">
        <v>1110</v>
      </c>
      <c r="V1126" s="2" t="s">
        <v>2725</v>
      </c>
      <c r="W1126" s="2" t="s">
        <v>53</v>
      </c>
      <c r="AA1126" s="2">
        <v>0</v>
      </c>
      <c r="AB1126" s="2">
        <v>0</v>
      </c>
      <c r="AC1126" s="2">
        <v>0</v>
      </c>
      <c r="AD1126" s="2">
        <v>66.67</v>
      </c>
      <c r="AE1126" s="2">
        <v>1</v>
      </c>
      <c r="AF1126" s="2">
        <v>1</v>
      </c>
      <c r="AG1126" s="2">
        <v>4</v>
      </c>
      <c r="AH1126" s="2">
        <v>6</v>
      </c>
      <c r="AI1126" s="3">
        <v>46035</v>
      </c>
      <c r="AK1126" s="2" t="s">
        <v>1112</v>
      </c>
    </row>
    <row r="1127" spans="1:37" ht="27">
      <c r="A1127" s="7" t="s">
        <v>67</v>
      </c>
      <c r="B1127" s="5" t="s">
        <v>2726</v>
      </c>
      <c r="C1127" s="2" t="s">
        <v>60</v>
      </c>
      <c r="G1127" s="2" t="s">
        <v>48</v>
      </c>
      <c r="I1127" s="2" t="s">
        <v>77</v>
      </c>
      <c r="R1127" s="2" t="s">
        <v>2724</v>
      </c>
      <c r="S1127" s="2" t="s">
        <v>325</v>
      </c>
      <c r="T1127" s="2" t="s">
        <v>334</v>
      </c>
      <c r="U1127" s="2" t="s">
        <v>335</v>
      </c>
      <c r="V1127" s="2" t="s">
        <v>2727</v>
      </c>
      <c r="W1127" s="2" t="s">
        <v>53</v>
      </c>
      <c r="AA1127" s="2">
        <v>0</v>
      </c>
      <c r="AB1127" s="2">
        <v>0</v>
      </c>
      <c r="AC1127" s="2">
        <v>0</v>
      </c>
      <c r="AD1127" s="2">
        <v>0</v>
      </c>
      <c r="AE1127" s="2">
        <v>0</v>
      </c>
      <c r="AF1127" s="2">
        <v>0</v>
      </c>
      <c r="AG1127" s="2">
        <v>0</v>
      </c>
      <c r="AH1127" s="2">
        <v>0</v>
      </c>
      <c r="AK1127" s="2" t="s">
        <v>1112</v>
      </c>
    </row>
    <row r="1128" spans="1:37">
      <c r="A1128" s="7" t="s">
        <v>67</v>
      </c>
      <c r="B1128" s="5" t="s">
        <v>2728</v>
      </c>
      <c r="C1128" s="2" t="s">
        <v>60</v>
      </c>
      <c r="G1128" s="2" t="s">
        <v>48</v>
      </c>
      <c r="I1128" s="2" t="s">
        <v>77</v>
      </c>
      <c r="K1128" s="2" t="s">
        <v>240</v>
      </c>
      <c r="R1128" s="2" t="s">
        <v>2724</v>
      </c>
      <c r="S1128" s="2" t="s">
        <v>51</v>
      </c>
      <c r="T1128" s="2" t="s">
        <v>334</v>
      </c>
      <c r="U1128" s="2" t="s">
        <v>335</v>
      </c>
      <c r="V1128" s="2" t="s">
        <v>2729</v>
      </c>
      <c r="W1128" s="2" t="s">
        <v>311</v>
      </c>
      <c r="AA1128" s="2">
        <v>0</v>
      </c>
      <c r="AB1128" s="2">
        <v>0</v>
      </c>
      <c r="AC1128" s="2">
        <v>0</v>
      </c>
      <c r="AD1128" s="2">
        <v>0</v>
      </c>
      <c r="AE1128" s="2">
        <v>0</v>
      </c>
      <c r="AF1128" s="2">
        <v>0</v>
      </c>
      <c r="AG1128" s="2">
        <v>0</v>
      </c>
      <c r="AH1128" s="2">
        <v>0</v>
      </c>
      <c r="AK1128" s="2" t="s">
        <v>1112</v>
      </c>
    </row>
    <row r="1129" spans="1:37">
      <c r="A1129" s="7" t="s">
        <v>58</v>
      </c>
      <c r="B1129" s="5" t="s">
        <v>2730</v>
      </c>
      <c r="C1129" s="2" t="s">
        <v>60</v>
      </c>
      <c r="I1129" s="2" t="s">
        <v>726</v>
      </c>
      <c r="S1129" s="2" t="s">
        <v>51</v>
      </c>
      <c r="V1129" s="2" t="s">
        <v>2731</v>
      </c>
      <c r="W1129" s="2" t="s">
        <v>53</v>
      </c>
      <c r="AA1129" s="2">
        <v>0</v>
      </c>
      <c r="AB1129" s="2">
        <v>0</v>
      </c>
      <c r="AC1129" s="2">
        <v>0</v>
      </c>
      <c r="AD1129" s="2">
        <v>100</v>
      </c>
      <c r="AE1129" s="2">
        <v>0</v>
      </c>
      <c r="AF1129" s="2">
        <v>0</v>
      </c>
      <c r="AG1129" s="2">
        <v>4</v>
      </c>
      <c r="AH1129" s="2">
        <v>4</v>
      </c>
    </row>
    <row r="1130" spans="1:37">
      <c r="A1130" s="7" t="s">
        <v>58</v>
      </c>
      <c r="B1130" s="5" t="s">
        <v>2732</v>
      </c>
      <c r="C1130" s="2" t="s">
        <v>60</v>
      </c>
      <c r="D1130" s="2" t="s">
        <v>593</v>
      </c>
      <c r="F1130" s="2" t="s">
        <v>48</v>
      </c>
      <c r="J1130" s="2" t="s">
        <v>2733</v>
      </c>
      <c r="N1130" s="3">
        <v>46008</v>
      </c>
      <c r="S1130" s="2" t="s">
        <v>51</v>
      </c>
      <c r="U1130" s="2" t="s">
        <v>65</v>
      </c>
      <c r="V1130" s="2" t="s">
        <v>2734</v>
      </c>
      <c r="W1130" s="2" t="s">
        <v>53</v>
      </c>
      <c r="AA1130" s="2">
        <v>0</v>
      </c>
      <c r="AB1130" s="2">
        <v>0</v>
      </c>
      <c r="AC1130" s="2">
        <v>0</v>
      </c>
      <c r="AD1130" s="2">
        <v>0</v>
      </c>
      <c r="AE1130" s="2">
        <v>1</v>
      </c>
      <c r="AF1130" s="2">
        <v>0</v>
      </c>
      <c r="AG1130" s="2">
        <v>0</v>
      </c>
      <c r="AH1130" s="2">
        <v>1</v>
      </c>
      <c r="AI1130" s="3">
        <v>45938</v>
      </c>
    </row>
    <row r="1131" spans="1:37">
      <c r="A1131" s="7" t="s">
        <v>67</v>
      </c>
      <c r="B1131" s="5" t="s">
        <v>2735</v>
      </c>
      <c r="C1131" s="2" t="s">
        <v>60</v>
      </c>
      <c r="E1131" s="2" t="s">
        <v>593</v>
      </c>
      <c r="G1131" s="2" t="s">
        <v>48</v>
      </c>
      <c r="K1131" s="2" t="s">
        <v>2736</v>
      </c>
      <c r="N1131" s="3">
        <v>46008</v>
      </c>
      <c r="R1131" s="2" t="s">
        <v>2732</v>
      </c>
      <c r="S1131" s="2" t="s">
        <v>51</v>
      </c>
      <c r="T1131" s="2" t="s">
        <v>605</v>
      </c>
      <c r="U1131" s="2" t="s">
        <v>65</v>
      </c>
      <c r="V1131" s="2" t="s">
        <v>2737</v>
      </c>
      <c r="W1131" s="2" t="s">
        <v>53</v>
      </c>
      <c r="AA1131" s="2">
        <v>0</v>
      </c>
      <c r="AB1131" s="2">
        <v>0</v>
      </c>
      <c r="AC1131" s="2">
        <v>0</v>
      </c>
      <c r="AD1131" s="2">
        <v>0</v>
      </c>
      <c r="AE1131" s="2">
        <v>1</v>
      </c>
      <c r="AF1131" s="2">
        <v>2</v>
      </c>
      <c r="AG1131" s="2">
        <v>0</v>
      </c>
      <c r="AH1131" s="2">
        <v>3</v>
      </c>
      <c r="AI1131" s="3">
        <v>45938</v>
      </c>
    </row>
    <row r="1132" spans="1:37">
      <c r="A1132" s="7" t="s">
        <v>58</v>
      </c>
      <c r="B1132" s="5" t="s">
        <v>2738</v>
      </c>
      <c r="C1132" s="2" t="s">
        <v>60</v>
      </c>
      <c r="G1132" s="2" t="s">
        <v>379</v>
      </c>
      <c r="I1132" s="2" t="s">
        <v>49</v>
      </c>
      <c r="S1132" s="2" t="s">
        <v>51</v>
      </c>
      <c r="V1132" s="2" t="s">
        <v>2739</v>
      </c>
      <c r="W1132" s="2" t="s">
        <v>53</v>
      </c>
      <c r="AA1132" s="2">
        <v>0</v>
      </c>
      <c r="AB1132" s="2">
        <v>0</v>
      </c>
      <c r="AC1132" s="2">
        <v>0</v>
      </c>
      <c r="AD1132" s="2">
        <v>0</v>
      </c>
      <c r="AE1132" s="2">
        <v>0</v>
      </c>
      <c r="AF1132" s="2">
        <v>0</v>
      </c>
      <c r="AG1132" s="2">
        <v>0</v>
      </c>
      <c r="AH1132" s="2">
        <v>0</v>
      </c>
    </row>
    <row r="1133" spans="1:37">
      <c r="A1133" s="7" t="s">
        <v>58</v>
      </c>
      <c r="B1133" s="5" t="s">
        <v>2740</v>
      </c>
      <c r="C1133" s="2" t="s">
        <v>60</v>
      </c>
      <c r="S1133" s="2" t="s">
        <v>51</v>
      </c>
      <c r="U1133" s="2" t="s">
        <v>852</v>
      </c>
      <c r="V1133" s="2" t="s">
        <v>2741</v>
      </c>
      <c r="W1133" s="2" t="s">
        <v>53</v>
      </c>
      <c r="AA1133" s="2">
        <v>0</v>
      </c>
      <c r="AB1133" s="2">
        <v>0</v>
      </c>
      <c r="AC1133" s="2">
        <v>0</v>
      </c>
      <c r="AD1133" s="2">
        <v>0</v>
      </c>
      <c r="AE1133" s="2">
        <v>1</v>
      </c>
      <c r="AF1133" s="2">
        <v>0</v>
      </c>
      <c r="AG1133" s="2">
        <v>0</v>
      </c>
      <c r="AH1133" s="2">
        <v>1</v>
      </c>
      <c r="AK1133" s="2" t="s">
        <v>96</v>
      </c>
    </row>
    <row r="1134" spans="1:37" ht="40.5">
      <c r="A1134" s="7" t="s">
        <v>67</v>
      </c>
      <c r="B1134" s="5" t="s">
        <v>2742</v>
      </c>
      <c r="C1134" s="2" t="s">
        <v>60</v>
      </c>
      <c r="H1134" s="2" t="s">
        <v>98</v>
      </c>
      <c r="R1134" s="2" t="s">
        <v>2740</v>
      </c>
      <c r="S1134" s="2" t="s">
        <v>99</v>
      </c>
      <c r="T1134" s="2" t="s">
        <v>100</v>
      </c>
      <c r="U1134" s="2" t="s">
        <v>81</v>
      </c>
      <c r="V1134" s="2" t="s">
        <v>2743</v>
      </c>
      <c r="W1134" s="2" t="s">
        <v>53</v>
      </c>
      <c r="AA1134" s="2">
        <v>0</v>
      </c>
      <c r="AB1134" s="2">
        <v>0</v>
      </c>
      <c r="AC1134" s="2">
        <v>0</v>
      </c>
      <c r="AD1134" s="2">
        <v>0</v>
      </c>
      <c r="AE1134" s="2">
        <v>0</v>
      </c>
      <c r="AF1134" s="2">
        <v>0</v>
      </c>
      <c r="AG1134" s="2">
        <v>0</v>
      </c>
      <c r="AH1134" s="2">
        <v>0</v>
      </c>
      <c r="AK1134" s="2" t="s">
        <v>96</v>
      </c>
    </row>
    <row r="1135" spans="1:37">
      <c r="A1135" s="7" t="s">
        <v>1104</v>
      </c>
      <c r="B1135" s="5" t="s">
        <v>2744</v>
      </c>
      <c r="C1135" s="2" t="s">
        <v>60</v>
      </c>
      <c r="G1135" s="2" t="s">
        <v>48</v>
      </c>
      <c r="H1135" s="2" t="s">
        <v>1031</v>
      </c>
      <c r="S1135" s="2" t="s">
        <v>51</v>
      </c>
      <c r="V1135" s="2" t="s">
        <v>2745</v>
      </c>
      <c r="W1135" s="2" t="s">
        <v>455</v>
      </c>
      <c r="AA1135" s="2">
        <v>0</v>
      </c>
      <c r="AB1135" s="2">
        <v>0</v>
      </c>
      <c r="AC1135" s="2">
        <v>0</v>
      </c>
      <c r="AD1135" s="2">
        <v>0</v>
      </c>
      <c r="AE1135" s="2">
        <v>0</v>
      </c>
      <c r="AF1135" s="2">
        <v>0</v>
      </c>
      <c r="AG1135" s="2">
        <v>0</v>
      </c>
      <c r="AH1135" s="2">
        <v>0</v>
      </c>
    </row>
    <row r="1136" spans="1:37" ht="27">
      <c r="A1136" s="7" t="s">
        <v>1104</v>
      </c>
      <c r="B1136" s="5" t="s">
        <v>2746</v>
      </c>
      <c r="C1136" s="2" t="s">
        <v>60</v>
      </c>
      <c r="G1136" s="2" t="s">
        <v>1129</v>
      </c>
      <c r="I1136" s="2" t="s">
        <v>77</v>
      </c>
      <c r="O1136" s="3">
        <v>45541</v>
      </c>
      <c r="S1136" s="2" t="s">
        <v>99</v>
      </c>
      <c r="T1136" s="2" t="s">
        <v>261</v>
      </c>
      <c r="U1136" s="2" t="s">
        <v>81</v>
      </c>
      <c r="V1136" s="2" t="s">
        <v>2747</v>
      </c>
      <c r="W1136" s="2" t="s">
        <v>53</v>
      </c>
      <c r="AA1136" s="2">
        <v>0</v>
      </c>
      <c r="AB1136" s="2">
        <v>0</v>
      </c>
      <c r="AC1136" s="2">
        <v>0</v>
      </c>
      <c r="AD1136" s="2">
        <v>0</v>
      </c>
      <c r="AE1136" s="2">
        <v>0</v>
      </c>
      <c r="AF1136" s="2">
        <v>0</v>
      </c>
      <c r="AG1136" s="2">
        <v>0</v>
      </c>
      <c r="AH1136" s="2">
        <v>0</v>
      </c>
      <c r="AK1136" s="2" t="s">
        <v>2136</v>
      </c>
    </row>
    <row r="1137" spans="1:37" ht="27">
      <c r="A1137" s="7" t="s">
        <v>1104</v>
      </c>
      <c r="B1137" s="5" t="s">
        <v>2748</v>
      </c>
      <c r="C1137" s="2" t="s">
        <v>60</v>
      </c>
      <c r="G1137" s="2" t="s">
        <v>1129</v>
      </c>
      <c r="I1137" s="2" t="s">
        <v>77</v>
      </c>
      <c r="O1137" s="3">
        <v>45541</v>
      </c>
      <c r="S1137" s="2" t="s">
        <v>99</v>
      </c>
      <c r="T1137" s="2" t="s">
        <v>261</v>
      </c>
      <c r="U1137" s="2" t="s">
        <v>81</v>
      </c>
      <c r="V1137" s="2" t="s">
        <v>2749</v>
      </c>
      <c r="W1137" s="2" t="s">
        <v>53</v>
      </c>
      <c r="AA1137" s="2">
        <v>0</v>
      </c>
      <c r="AB1137" s="2">
        <v>0</v>
      </c>
      <c r="AC1137" s="2">
        <v>0</v>
      </c>
      <c r="AD1137" s="2">
        <v>0</v>
      </c>
      <c r="AE1137" s="2">
        <v>0</v>
      </c>
      <c r="AF1137" s="2">
        <v>0</v>
      </c>
      <c r="AG1137" s="2">
        <v>0</v>
      </c>
      <c r="AH1137" s="2">
        <v>0</v>
      </c>
      <c r="AK1137" s="2" t="s">
        <v>2129</v>
      </c>
    </row>
    <row r="1138" spans="1:37">
      <c r="A1138" s="7" t="s">
        <v>1104</v>
      </c>
      <c r="B1138" s="5" t="s">
        <v>2750</v>
      </c>
      <c r="C1138" s="2" t="s">
        <v>60</v>
      </c>
      <c r="G1138" s="2" t="s">
        <v>1129</v>
      </c>
      <c r="I1138" s="2" t="s">
        <v>77</v>
      </c>
      <c r="O1138" s="3">
        <v>45541</v>
      </c>
      <c r="S1138" s="2" t="s">
        <v>99</v>
      </c>
      <c r="T1138" s="2" t="s">
        <v>261</v>
      </c>
      <c r="U1138" s="2" t="s">
        <v>81</v>
      </c>
      <c r="V1138" s="2" t="s">
        <v>2751</v>
      </c>
      <c r="W1138" s="2" t="s">
        <v>53</v>
      </c>
      <c r="AA1138" s="2">
        <v>0</v>
      </c>
      <c r="AB1138" s="2">
        <v>0</v>
      </c>
      <c r="AC1138" s="2">
        <v>0</v>
      </c>
      <c r="AD1138" s="2">
        <v>0</v>
      </c>
      <c r="AE1138" s="2">
        <v>0</v>
      </c>
      <c r="AF1138" s="2">
        <v>0</v>
      </c>
      <c r="AG1138" s="2">
        <v>0</v>
      </c>
      <c r="AH1138" s="2">
        <v>0</v>
      </c>
      <c r="AK1138" s="2" t="s">
        <v>1193</v>
      </c>
    </row>
    <row r="1139" spans="1:37">
      <c r="A1139" s="7" t="s">
        <v>1104</v>
      </c>
      <c r="B1139" s="5" t="s">
        <v>2752</v>
      </c>
      <c r="C1139" s="2" t="s">
        <v>60</v>
      </c>
      <c r="G1139" s="2" t="s">
        <v>48</v>
      </c>
      <c r="K1139" s="2" t="s">
        <v>2753</v>
      </c>
      <c r="S1139" s="2" t="s">
        <v>99</v>
      </c>
      <c r="U1139" s="2" t="s">
        <v>1240</v>
      </c>
      <c r="V1139" s="2" t="s">
        <v>2754</v>
      </c>
      <c r="W1139" s="2" t="s">
        <v>455</v>
      </c>
      <c r="AA1139" s="2">
        <v>0</v>
      </c>
      <c r="AB1139" s="2">
        <v>0</v>
      </c>
      <c r="AC1139" s="2">
        <v>0</v>
      </c>
      <c r="AD1139" s="2">
        <v>0</v>
      </c>
      <c r="AE1139" s="2">
        <v>0</v>
      </c>
      <c r="AF1139" s="2">
        <v>0</v>
      </c>
      <c r="AG1139" s="2">
        <v>0</v>
      </c>
      <c r="AH1139" s="2">
        <v>0</v>
      </c>
      <c r="AK1139" s="2" t="s">
        <v>1242</v>
      </c>
    </row>
    <row r="1140" spans="1:37" ht="27">
      <c r="A1140" s="7" t="s">
        <v>1104</v>
      </c>
      <c r="B1140" s="5" t="s">
        <v>2755</v>
      </c>
      <c r="C1140" s="2" t="s">
        <v>60</v>
      </c>
      <c r="G1140" s="2" t="s">
        <v>379</v>
      </c>
      <c r="I1140" s="2" t="s">
        <v>77</v>
      </c>
      <c r="O1140" s="3">
        <v>45541</v>
      </c>
      <c r="S1140" s="2" t="s">
        <v>99</v>
      </c>
      <c r="U1140" s="2" t="s">
        <v>2756</v>
      </c>
      <c r="V1140" s="2" t="s">
        <v>2757</v>
      </c>
      <c r="W1140" s="2" t="s">
        <v>53</v>
      </c>
      <c r="AA1140" s="2">
        <v>0</v>
      </c>
      <c r="AB1140" s="2">
        <v>0</v>
      </c>
      <c r="AC1140" s="2">
        <v>0</v>
      </c>
      <c r="AD1140" s="2">
        <v>0</v>
      </c>
      <c r="AE1140" s="2">
        <v>0</v>
      </c>
      <c r="AF1140" s="2">
        <v>0</v>
      </c>
      <c r="AG1140" s="2">
        <v>0</v>
      </c>
      <c r="AH1140" s="2">
        <v>0</v>
      </c>
      <c r="AK1140" s="2" t="s">
        <v>1305</v>
      </c>
    </row>
    <row r="1141" spans="1:37">
      <c r="A1141" s="7" t="s">
        <v>1104</v>
      </c>
      <c r="B1141" s="5" t="s">
        <v>2758</v>
      </c>
      <c r="C1141" s="2" t="s">
        <v>60</v>
      </c>
      <c r="G1141" s="2" t="s">
        <v>48</v>
      </c>
      <c r="I1141" s="2" t="s">
        <v>77</v>
      </c>
      <c r="O1141" s="3">
        <v>45541</v>
      </c>
      <c r="S1141" s="2" t="s">
        <v>99</v>
      </c>
      <c r="T1141" s="2" t="s">
        <v>261</v>
      </c>
      <c r="U1141" s="2" t="s">
        <v>2759</v>
      </c>
      <c r="V1141" s="2" t="s">
        <v>2760</v>
      </c>
      <c r="W1141" s="2" t="s">
        <v>53</v>
      </c>
      <c r="AA1141" s="2">
        <v>0</v>
      </c>
      <c r="AB1141" s="2">
        <v>0</v>
      </c>
      <c r="AC1141" s="2">
        <v>0</v>
      </c>
      <c r="AD1141" s="2">
        <v>0</v>
      </c>
      <c r="AE1141" s="2">
        <v>0</v>
      </c>
      <c r="AF1141" s="2">
        <v>0</v>
      </c>
      <c r="AG1141" s="2">
        <v>0</v>
      </c>
      <c r="AH1141" s="2">
        <v>0</v>
      </c>
      <c r="AK1141" s="2" t="s">
        <v>1305</v>
      </c>
    </row>
    <row r="1142" spans="1:37" ht="27">
      <c r="A1142" s="7" t="s">
        <v>1104</v>
      </c>
      <c r="B1142" s="5" t="s">
        <v>2761</v>
      </c>
      <c r="C1142" s="2" t="s">
        <v>60</v>
      </c>
      <c r="G1142" s="2" t="s">
        <v>379</v>
      </c>
      <c r="H1142" s="2" t="s">
        <v>49</v>
      </c>
      <c r="I1142" s="2" t="s">
        <v>726</v>
      </c>
      <c r="S1142" s="2" t="s">
        <v>51</v>
      </c>
      <c r="T1142" s="2" t="s">
        <v>261</v>
      </c>
      <c r="V1142" s="2" t="s">
        <v>2762</v>
      </c>
      <c r="W1142" s="2" t="s">
        <v>243</v>
      </c>
      <c r="AA1142" s="2">
        <v>0</v>
      </c>
      <c r="AB1142" s="2">
        <v>0</v>
      </c>
      <c r="AC1142" s="2">
        <v>0</v>
      </c>
      <c r="AD1142" s="2">
        <v>0</v>
      </c>
      <c r="AE1142" s="2">
        <v>0</v>
      </c>
      <c r="AF1142" s="2">
        <v>0</v>
      </c>
      <c r="AG1142" s="2">
        <v>0</v>
      </c>
      <c r="AH1142" s="2">
        <v>0</v>
      </c>
    </row>
    <row r="1143" spans="1:37" ht="27">
      <c r="A1143" s="7" t="s">
        <v>1104</v>
      </c>
      <c r="B1143" s="5" t="s">
        <v>2763</v>
      </c>
      <c r="C1143" s="2" t="s">
        <v>60</v>
      </c>
      <c r="G1143" s="2" t="s">
        <v>379</v>
      </c>
      <c r="H1143" s="2" t="s">
        <v>49</v>
      </c>
      <c r="I1143" s="2" t="s">
        <v>726</v>
      </c>
      <c r="S1143" s="2" t="s">
        <v>51</v>
      </c>
      <c r="T1143" s="2" t="s">
        <v>261</v>
      </c>
      <c r="V1143" s="2" t="s">
        <v>2764</v>
      </c>
      <c r="W1143" s="2" t="s">
        <v>243</v>
      </c>
      <c r="AA1143" s="2">
        <v>0</v>
      </c>
      <c r="AB1143" s="2">
        <v>0</v>
      </c>
      <c r="AC1143" s="2">
        <v>0</v>
      </c>
      <c r="AD1143" s="2">
        <v>0</v>
      </c>
      <c r="AE1143" s="2">
        <v>0</v>
      </c>
      <c r="AF1143" s="2">
        <v>0</v>
      </c>
      <c r="AG1143" s="2">
        <v>0</v>
      </c>
      <c r="AH1143" s="2">
        <v>0</v>
      </c>
    </row>
    <row r="1144" spans="1:37" ht="27">
      <c r="A1144" s="7" t="s">
        <v>1104</v>
      </c>
      <c r="B1144" s="5" t="s">
        <v>2765</v>
      </c>
      <c r="C1144" s="2" t="s">
        <v>60</v>
      </c>
      <c r="G1144" s="2" t="s">
        <v>379</v>
      </c>
      <c r="H1144" s="2" t="s">
        <v>49</v>
      </c>
      <c r="I1144" s="2" t="s">
        <v>726</v>
      </c>
      <c r="S1144" s="2" t="s">
        <v>51</v>
      </c>
      <c r="T1144" s="2" t="s">
        <v>261</v>
      </c>
      <c r="V1144" s="2" t="s">
        <v>2766</v>
      </c>
      <c r="W1144" s="2" t="s">
        <v>243</v>
      </c>
      <c r="AA1144" s="2">
        <v>0</v>
      </c>
      <c r="AB1144" s="2">
        <v>0</v>
      </c>
      <c r="AC1144" s="2">
        <v>0</v>
      </c>
      <c r="AD1144" s="2">
        <v>0</v>
      </c>
      <c r="AE1144" s="2">
        <v>0</v>
      </c>
      <c r="AF1144" s="2">
        <v>0</v>
      </c>
      <c r="AG1144" s="2">
        <v>0</v>
      </c>
      <c r="AH1144" s="2">
        <v>0</v>
      </c>
    </row>
    <row r="1145" spans="1:37">
      <c r="A1145" s="7" t="s">
        <v>1104</v>
      </c>
      <c r="B1145" s="5" t="s">
        <v>2767</v>
      </c>
      <c r="C1145" s="2" t="s">
        <v>60</v>
      </c>
      <c r="G1145" s="2" t="s">
        <v>1129</v>
      </c>
      <c r="I1145" s="2" t="s">
        <v>49</v>
      </c>
      <c r="K1145" s="2" t="s">
        <v>2115</v>
      </c>
      <c r="S1145" s="2" t="s">
        <v>99</v>
      </c>
      <c r="U1145" s="2" t="s">
        <v>394</v>
      </c>
      <c r="V1145" s="2" t="s">
        <v>2768</v>
      </c>
      <c r="W1145" s="2" t="s">
        <v>53</v>
      </c>
      <c r="AA1145" s="2">
        <v>0</v>
      </c>
      <c r="AB1145" s="2">
        <v>0</v>
      </c>
      <c r="AC1145" s="2">
        <v>0</v>
      </c>
      <c r="AD1145" s="2">
        <v>0</v>
      </c>
      <c r="AE1145" s="2">
        <v>0</v>
      </c>
      <c r="AF1145" s="2">
        <v>0</v>
      </c>
      <c r="AG1145" s="2">
        <v>0</v>
      </c>
      <c r="AH1145" s="2">
        <v>0</v>
      </c>
      <c r="AK1145" s="2" t="s">
        <v>263</v>
      </c>
    </row>
    <row r="1146" spans="1:37">
      <c r="A1146" s="7" t="s">
        <v>1104</v>
      </c>
      <c r="B1146" s="5" t="s">
        <v>2769</v>
      </c>
      <c r="C1146" s="2" t="s">
        <v>60</v>
      </c>
      <c r="G1146" s="2" t="s">
        <v>379</v>
      </c>
      <c r="H1146" s="2" t="s">
        <v>49</v>
      </c>
      <c r="I1146" s="2" t="s">
        <v>127</v>
      </c>
      <c r="S1146" s="2" t="s">
        <v>99</v>
      </c>
      <c r="V1146" s="2" t="s">
        <v>2770</v>
      </c>
      <c r="W1146" s="2" t="s">
        <v>243</v>
      </c>
      <c r="AA1146" s="2">
        <v>0</v>
      </c>
      <c r="AB1146" s="2">
        <v>0</v>
      </c>
      <c r="AC1146" s="2">
        <v>0</v>
      </c>
      <c r="AD1146" s="2">
        <v>0</v>
      </c>
      <c r="AE1146" s="2">
        <v>0</v>
      </c>
      <c r="AF1146" s="2">
        <v>0</v>
      </c>
      <c r="AG1146" s="2">
        <v>0</v>
      </c>
      <c r="AH1146" s="2">
        <v>0</v>
      </c>
    </row>
    <row r="1147" spans="1:37">
      <c r="A1147" s="7" t="s">
        <v>1104</v>
      </c>
      <c r="B1147" s="5" t="s">
        <v>2771</v>
      </c>
      <c r="C1147" s="2" t="s">
        <v>60</v>
      </c>
      <c r="G1147" s="2" t="s">
        <v>379</v>
      </c>
      <c r="H1147" s="2" t="s">
        <v>49</v>
      </c>
      <c r="I1147" s="2" t="s">
        <v>127</v>
      </c>
      <c r="S1147" s="2" t="s">
        <v>99</v>
      </c>
      <c r="V1147" s="2" t="s">
        <v>2772</v>
      </c>
      <c r="W1147" s="2" t="s">
        <v>311</v>
      </c>
      <c r="AA1147" s="2">
        <v>0</v>
      </c>
      <c r="AB1147" s="2">
        <v>0</v>
      </c>
      <c r="AC1147" s="2">
        <v>0</v>
      </c>
      <c r="AD1147" s="2">
        <v>0</v>
      </c>
      <c r="AE1147" s="2">
        <v>0</v>
      </c>
      <c r="AF1147" s="2">
        <v>0</v>
      </c>
      <c r="AG1147" s="2">
        <v>0</v>
      </c>
      <c r="AH1147" s="2">
        <v>0</v>
      </c>
    </row>
    <row r="1148" spans="1:37">
      <c r="A1148" s="7" t="s">
        <v>1104</v>
      </c>
      <c r="B1148" s="5" t="s">
        <v>2773</v>
      </c>
      <c r="C1148" s="2" t="s">
        <v>60</v>
      </c>
      <c r="G1148" s="2" t="s">
        <v>379</v>
      </c>
      <c r="H1148" s="2" t="s">
        <v>49</v>
      </c>
      <c r="I1148" s="2" t="s">
        <v>127</v>
      </c>
      <c r="S1148" s="2" t="s">
        <v>99</v>
      </c>
      <c r="V1148" s="2" t="s">
        <v>2774</v>
      </c>
      <c r="W1148" s="2" t="s">
        <v>243</v>
      </c>
      <c r="AA1148" s="2">
        <v>0</v>
      </c>
      <c r="AB1148" s="2">
        <v>0</v>
      </c>
      <c r="AC1148" s="2">
        <v>0</v>
      </c>
      <c r="AD1148" s="2">
        <v>0</v>
      </c>
      <c r="AE1148" s="2">
        <v>0</v>
      </c>
      <c r="AF1148" s="2">
        <v>0</v>
      </c>
      <c r="AG1148" s="2">
        <v>0</v>
      </c>
      <c r="AH1148" s="2">
        <v>0</v>
      </c>
    </row>
    <row r="1149" spans="1:37">
      <c r="A1149" s="7" t="s">
        <v>1104</v>
      </c>
      <c r="B1149" s="5" t="s">
        <v>2775</v>
      </c>
      <c r="C1149" s="2" t="s">
        <v>60</v>
      </c>
      <c r="G1149" s="2" t="s">
        <v>379</v>
      </c>
      <c r="H1149" s="2" t="s">
        <v>49</v>
      </c>
      <c r="I1149" s="2" t="s">
        <v>127</v>
      </c>
      <c r="S1149" s="2" t="s">
        <v>99</v>
      </c>
      <c r="V1149" s="2" t="s">
        <v>2776</v>
      </c>
      <c r="W1149" s="2" t="s">
        <v>243</v>
      </c>
      <c r="AA1149" s="2">
        <v>0</v>
      </c>
      <c r="AB1149" s="2">
        <v>0</v>
      </c>
      <c r="AC1149" s="2">
        <v>0</v>
      </c>
      <c r="AD1149" s="2">
        <v>0</v>
      </c>
      <c r="AE1149" s="2">
        <v>0</v>
      </c>
      <c r="AF1149" s="2">
        <v>0</v>
      </c>
      <c r="AG1149" s="2">
        <v>0</v>
      </c>
      <c r="AH1149" s="2">
        <v>0</v>
      </c>
    </row>
    <row r="1150" spans="1:37" ht="27">
      <c r="A1150" s="7" t="s">
        <v>1104</v>
      </c>
      <c r="B1150" s="5" t="s">
        <v>2777</v>
      </c>
      <c r="C1150" s="2" t="s">
        <v>60</v>
      </c>
      <c r="G1150" s="2" t="s">
        <v>379</v>
      </c>
      <c r="H1150" s="2" t="s">
        <v>49</v>
      </c>
      <c r="I1150" s="2" t="s">
        <v>127</v>
      </c>
      <c r="K1150" s="2" t="s">
        <v>2778</v>
      </c>
      <c r="S1150" s="2" t="s">
        <v>99</v>
      </c>
      <c r="U1150" s="2" t="s">
        <v>2779</v>
      </c>
      <c r="V1150" s="2" t="s">
        <v>2780</v>
      </c>
      <c r="W1150" s="2" t="s">
        <v>243</v>
      </c>
      <c r="AA1150" s="2">
        <v>0</v>
      </c>
      <c r="AB1150" s="2">
        <v>0</v>
      </c>
      <c r="AC1150" s="2">
        <v>0</v>
      </c>
      <c r="AD1150" s="2">
        <v>0</v>
      </c>
      <c r="AE1150" s="2">
        <v>0</v>
      </c>
      <c r="AF1150" s="2">
        <v>0</v>
      </c>
      <c r="AG1150" s="2">
        <v>0</v>
      </c>
      <c r="AH1150" s="2">
        <v>0</v>
      </c>
      <c r="AK1150" s="2" t="s">
        <v>1305</v>
      </c>
    </row>
    <row r="1151" spans="1:37">
      <c r="A1151" s="7" t="s">
        <v>1104</v>
      </c>
      <c r="B1151" s="5" t="s">
        <v>2781</v>
      </c>
      <c r="C1151" s="2" t="s">
        <v>60</v>
      </c>
      <c r="G1151" s="2" t="s">
        <v>1129</v>
      </c>
      <c r="I1151" s="2" t="s">
        <v>127</v>
      </c>
      <c r="S1151" s="2" t="s">
        <v>99</v>
      </c>
      <c r="U1151" s="2" t="s">
        <v>81</v>
      </c>
      <c r="V1151" s="2" t="s">
        <v>2782</v>
      </c>
      <c r="W1151" s="2" t="s">
        <v>53</v>
      </c>
      <c r="AA1151" s="2">
        <v>0</v>
      </c>
      <c r="AB1151" s="2">
        <v>0</v>
      </c>
      <c r="AC1151" s="2">
        <v>0</v>
      </c>
      <c r="AD1151" s="2">
        <v>0</v>
      </c>
      <c r="AE1151" s="2">
        <v>0</v>
      </c>
      <c r="AF1151" s="2">
        <v>0</v>
      </c>
      <c r="AG1151" s="2">
        <v>0</v>
      </c>
      <c r="AH1151" s="2">
        <v>0</v>
      </c>
      <c r="AK1151" s="2" t="s">
        <v>263</v>
      </c>
    </row>
    <row r="1152" spans="1:37">
      <c r="A1152" s="7" t="s">
        <v>1104</v>
      </c>
      <c r="B1152" s="5" t="s">
        <v>2783</v>
      </c>
      <c r="C1152" s="2" t="s">
        <v>60</v>
      </c>
      <c r="G1152" s="2" t="s">
        <v>1129</v>
      </c>
      <c r="I1152" s="2" t="s">
        <v>127</v>
      </c>
      <c r="S1152" s="2" t="s">
        <v>99</v>
      </c>
      <c r="U1152" s="2" t="s">
        <v>81</v>
      </c>
      <c r="V1152" s="2" t="s">
        <v>2784</v>
      </c>
      <c r="W1152" s="2" t="s">
        <v>53</v>
      </c>
      <c r="AA1152" s="2">
        <v>0</v>
      </c>
      <c r="AB1152" s="2">
        <v>0</v>
      </c>
      <c r="AC1152" s="2">
        <v>0</v>
      </c>
      <c r="AD1152" s="2">
        <v>0</v>
      </c>
      <c r="AE1152" s="2">
        <v>0</v>
      </c>
      <c r="AF1152" s="2">
        <v>0</v>
      </c>
      <c r="AG1152" s="2">
        <v>0</v>
      </c>
      <c r="AH1152" s="2">
        <v>0</v>
      </c>
      <c r="AK1152" s="2" t="s">
        <v>79</v>
      </c>
    </row>
    <row r="1153" spans="1:37">
      <c r="A1153" s="7" t="s">
        <v>1104</v>
      </c>
      <c r="B1153" s="5" t="s">
        <v>2785</v>
      </c>
      <c r="C1153" s="2" t="s">
        <v>60</v>
      </c>
      <c r="G1153" s="2" t="s">
        <v>379</v>
      </c>
      <c r="H1153" s="2" t="s">
        <v>49</v>
      </c>
      <c r="I1153" s="2" t="s">
        <v>127</v>
      </c>
      <c r="S1153" s="2" t="s">
        <v>99</v>
      </c>
      <c r="V1153" s="2" t="s">
        <v>2786</v>
      </c>
      <c r="W1153" s="2" t="s">
        <v>243</v>
      </c>
      <c r="AA1153" s="2">
        <v>0</v>
      </c>
      <c r="AB1153" s="2">
        <v>0</v>
      </c>
      <c r="AC1153" s="2">
        <v>0</v>
      </c>
      <c r="AD1153" s="2">
        <v>0</v>
      </c>
      <c r="AE1153" s="2">
        <v>0</v>
      </c>
      <c r="AF1153" s="2">
        <v>0</v>
      </c>
      <c r="AG1153" s="2">
        <v>0</v>
      </c>
      <c r="AH1153" s="2">
        <v>0</v>
      </c>
      <c r="AK1153" s="2" t="s">
        <v>79</v>
      </c>
    </row>
    <row r="1154" spans="1:37">
      <c r="A1154" s="7" t="s">
        <v>1104</v>
      </c>
      <c r="B1154" s="5" t="s">
        <v>2787</v>
      </c>
      <c r="C1154" s="2" t="s">
        <v>60</v>
      </c>
      <c r="G1154" s="2" t="s">
        <v>379</v>
      </c>
      <c r="H1154" s="2" t="s">
        <v>49</v>
      </c>
      <c r="I1154" s="2" t="s">
        <v>127</v>
      </c>
      <c r="S1154" s="2" t="s">
        <v>99</v>
      </c>
      <c r="V1154" s="2" t="s">
        <v>2788</v>
      </c>
      <c r="W1154" s="2" t="s">
        <v>243</v>
      </c>
      <c r="AA1154" s="2">
        <v>0</v>
      </c>
      <c r="AB1154" s="2">
        <v>0</v>
      </c>
      <c r="AC1154" s="2">
        <v>0</v>
      </c>
      <c r="AD1154" s="2">
        <v>0</v>
      </c>
      <c r="AE1154" s="2">
        <v>0</v>
      </c>
      <c r="AF1154" s="2">
        <v>0</v>
      </c>
      <c r="AG1154" s="2">
        <v>0</v>
      </c>
      <c r="AH1154" s="2">
        <v>0</v>
      </c>
      <c r="AK1154" s="2" t="s">
        <v>79</v>
      </c>
    </row>
    <row r="1155" spans="1:37" ht="27">
      <c r="A1155" s="7" t="s">
        <v>1104</v>
      </c>
      <c r="B1155" s="5" t="s">
        <v>2789</v>
      </c>
      <c r="C1155" s="2" t="s">
        <v>60</v>
      </c>
      <c r="G1155" s="2" t="s">
        <v>379</v>
      </c>
      <c r="H1155" s="2" t="s">
        <v>49</v>
      </c>
      <c r="I1155" s="2" t="s">
        <v>127</v>
      </c>
      <c r="S1155" s="2" t="s">
        <v>99</v>
      </c>
      <c r="V1155" s="2" t="s">
        <v>2790</v>
      </c>
      <c r="W1155" s="2" t="s">
        <v>243</v>
      </c>
      <c r="AA1155" s="2">
        <v>0</v>
      </c>
      <c r="AB1155" s="2">
        <v>0</v>
      </c>
      <c r="AC1155" s="2">
        <v>0</v>
      </c>
      <c r="AD1155" s="2">
        <v>0</v>
      </c>
      <c r="AE1155" s="2">
        <v>0</v>
      </c>
      <c r="AF1155" s="2">
        <v>0</v>
      </c>
      <c r="AG1155" s="2">
        <v>0</v>
      </c>
      <c r="AH1155" s="2">
        <v>0</v>
      </c>
      <c r="AK1155" s="2" t="s">
        <v>79</v>
      </c>
    </row>
    <row r="1156" spans="1:37" ht="27">
      <c r="A1156" s="7" t="s">
        <v>1104</v>
      </c>
      <c r="B1156" s="5" t="s">
        <v>2791</v>
      </c>
      <c r="C1156" s="2" t="s">
        <v>60</v>
      </c>
      <c r="G1156" s="2" t="s">
        <v>379</v>
      </c>
      <c r="H1156" s="2" t="s">
        <v>49</v>
      </c>
      <c r="I1156" s="2" t="s">
        <v>127</v>
      </c>
      <c r="S1156" s="2" t="s">
        <v>99</v>
      </c>
      <c r="V1156" s="2" t="s">
        <v>2792</v>
      </c>
      <c r="W1156" s="2" t="s">
        <v>243</v>
      </c>
      <c r="AA1156" s="2">
        <v>0</v>
      </c>
      <c r="AB1156" s="2">
        <v>0</v>
      </c>
      <c r="AC1156" s="2">
        <v>0</v>
      </c>
      <c r="AD1156" s="2">
        <v>0</v>
      </c>
      <c r="AE1156" s="2">
        <v>0</v>
      </c>
      <c r="AF1156" s="2">
        <v>0</v>
      </c>
      <c r="AG1156" s="2">
        <v>0</v>
      </c>
      <c r="AH1156" s="2">
        <v>0</v>
      </c>
      <c r="AK1156" s="2" t="s">
        <v>79</v>
      </c>
    </row>
    <row r="1157" spans="1:37" ht="27">
      <c r="A1157" s="7" t="s">
        <v>1104</v>
      </c>
      <c r="B1157" s="5" t="s">
        <v>2793</v>
      </c>
      <c r="C1157" s="2" t="s">
        <v>60</v>
      </c>
      <c r="G1157" s="2" t="s">
        <v>1129</v>
      </c>
      <c r="I1157" s="2" t="s">
        <v>127</v>
      </c>
      <c r="K1157" s="2" t="s">
        <v>2794</v>
      </c>
      <c r="S1157" s="2" t="s">
        <v>99</v>
      </c>
      <c r="U1157" s="2" t="s">
        <v>1344</v>
      </c>
      <c r="V1157" s="2" t="s">
        <v>2795</v>
      </c>
      <c r="W1157" s="2" t="s">
        <v>455</v>
      </c>
      <c r="AA1157" s="2">
        <v>0</v>
      </c>
      <c r="AB1157" s="2">
        <v>0</v>
      </c>
      <c r="AC1157" s="2">
        <v>0</v>
      </c>
      <c r="AD1157" s="2">
        <v>0</v>
      </c>
      <c r="AE1157" s="2">
        <v>0</v>
      </c>
      <c r="AF1157" s="2">
        <v>0</v>
      </c>
      <c r="AG1157" s="2">
        <v>0</v>
      </c>
      <c r="AH1157" s="2">
        <v>0</v>
      </c>
      <c r="AK1157" s="2" t="s">
        <v>1305</v>
      </c>
    </row>
    <row r="1158" spans="1:37">
      <c r="A1158" s="7" t="s">
        <v>1104</v>
      </c>
      <c r="B1158" s="5" t="s">
        <v>2796</v>
      </c>
      <c r="C1158" s="2" t="s">
        <v>60</v>
      </c>
      <c r="G1158" s="2" t="s">
        <v>1129</v>
      </c>
      <c r="I1158" s="2" t="s">
        <v>127</v>
      </c>
      <c r="K1158" s="2" t="s">
        <v>2797</v>
      </c>
      <c r="S1158" s="2" t="s">
        <v>99</v>
      </c>
      <c r="U1158" s="2" t="s">
        <v>81</v>
      </c>
      <c r="V1158" s="2" t="s">
        <v>2798</v>
      </c>
      <c r="W1158" s="2" t="s">
        <v>455</v>
      </c>
      <c r="AA1158" s="2">
        <v>0</v>
      </c>
      <c r="AB1158" s="2">
        <v>0</v>
      </c>
      <c r="AC1158" s="2">
        <v>0</v>
      </c>
      <c r="AD1158" s="2">
        <v>0</v>
      </c>
      <c r="AE1158" s="2">
        <v>0</v>
      </c>
      <c r="AF1158" s="2">
        <v>0</v>
      </c>
      <c r="AG1158" s="2">
        <v>0</v>
      </c>
      <c r="AH1158" s="2">
        <v>0</v>
      </c>
      <c r="AK1158" s="2" t="s">
        <v>263</v>
      </c>
    </row>
    <row r="1159" spans="1:37">
      <c r="A1159" s="7" t="s">
        <v>1104</v>
      </c>
      <c r="B1159" s="5" t="s">
        <v>2799</v>
      </c>
      <c r="C1159" s="2" t="s">
        <v>60</v>
      </c>
      <c r="G1159" s="2" t="s">
        <v>1129</v>
      </c>
      <c r="H1159" s="2" t="s">
        <v>2800</v>
      </c>
      <c r="I1159" s="2" t="s">
        <v>127</v>
      </c>
      <c r="S1159" s="2" t="s">
        <v>99</v>
      </c>
      <c r="U1159" s="2" t="s">
        <v>574</v>
      </c>
      <c r="V1159" s="2" t="s">
        <v>2801</v>
      </c>
      <c r="W1159" s="2" t="s">
        <v>243</v>
      </c>
      <c r="AA1159" s="2">
        <v>0</v>
      </c>
      <c r="AB1159" s="2">
        <v>0</v>
      </c>
      <c r="AC1159" s="2">
        <v>0</v>
      </c>
      <c r="AD1159" s="2">
        <v>0</v>
      </c>
      <c r="AE1159" s="2">
        <v>0</v>
      </c>
      <c r="AF1159" s="2">
        <v>0</v>
      </c>
      <c r="AG1159" s="2">
        <v>0</v>
      </c>
      <c r="AH1159" s="2">
        <v>0</v>
      </c>
      <c r="AK1159" s="2" t="s">
        <v>1305</v>
      </c>
    </row>
    <row r="1160" spans="1:37" ht="27">
      <c r="A1160" s="7" t="s">
        <v>1104</v>
      </c>
      <c r="B1160" s="5" t="s">
        <v>2802</v>
      </c>
      <c r="C1160" s="2" t="s">
        <v>60</v>
      </c>
      <c r="G1160" s="2" t="s">
        <v>379</v>
      </c>
      <c r="H1160" s="2" t="s">
        <v>49</v>
      </c>
      <c r="I1160" s="2" t="s">
        <v>49</v>
      </c>
      <c r="S1160" s="2" t="s">
        <v>99</v>
      </c>
      <c r="V1160" s="2" t="s">
        <v>2803</v>
      </c>
      <c r="W1160" s="2" t="s">
        <v>243</v>
      </c>
      <c r="AA1160" s="2">
        <v>0</v>
      </c>
      <c r="AB1160" s="2">
        <v>0</v>
      </c>
      <c r="AC1160" s="2">
        <v>0</v>
      </c>
      <c r="AD1160" s="2">
        <v>0</v>
      </c>
      <c r="AE1160" s="2">
        <v>0</v>
      </c>
      <c r="AF1160" s="2">
        <v>0</v>
      </c>
      <c r="AG1160" s="2">
        <v>0</v>
      </c>
      <c r="AH1160" s="2">
        <v>0</v>
      </c>
    </row>
    <row r="1161" spans="1:37">
      <c r="A1161" s="7" t="s">
        <v>1104</v>
      </c>
      <c r="B1161" s="5" t="s">
        <v>2804</v>
      </c>
      <c r="C1161" s="2" t="s">
        <v>60</v>
      </c>
      <c r="G1161" s="2" t="s">
        <v>1129</v>
      </c>
      <c r="H1161" s="2" t="s">
        <v>2800</v>
      </c>
      <c r="I1161" s="2" t="s">
        <v>127</v>
      </c>
      <c r="S1161" s="2" t="s">
        <v>99</v>
      </c>
      <c r="U1161" s="2" t="s">
        <v>81</v>
      </c>
      <c r="V1161" s="2" t="s">
        <v>2805</v>
      </c>
      <c r="W1161" s="2" t="s">
        <v>243</v>
      </c>
      <c r="AA1161" s="2">
        <v>0</v>
      </c>
      <c r="AB1161" s="2">
        <v>0</v>
      </c>
      <c r="AC1161" s="2">
        <v>0</v>
      </c>
      <c r="AD1161" s="2">
        <v>0</v>
      </c>
      <c r="AE1161" s="2">
        <v>0</v>
      </c>
      <c r="AF1161" s="2">
        <v>0</v>
      </c>
      <c r="AG1161" s="2">
        <v>0</v>
      </c>
      <c r="AH1161" s="2">
        <v>0</v>
      </c>
      <c r="AK1161" s="2" t="s">
        <v>1305</v>
      </c>
    </row>
    <row r="1162" spans="1:37">
      <c r="A1162" s="7" t="s">
        <v>1104</v>
      </c>
      <c r="B1162" s="5" t="s">
        <v>2806</v>
      </c>
      <c r="C1162" s="2" t="s">
        <v>60</v>
      </c>
      <c r="G1162" s="2" t="s">
        <v>48</v>
      </c>
      <c r="I1162" s="2" t="s">
        <v>98</v>
      </c>
      <c r="S1162" s="2" t="s">
        <v>51</v>
      </c>
      <c r="V1162" s="2" t="s">
        <v>2807</v>
      </c>
      <c r="W1162" s="2" t="s">
        <v>53</v>
      </c>
      <c r="AA1162" s="2">
        <v>0</v>
      </c>
      <c r="AB1162" s="2">
        <v>0</v>
      </c>
      <c r="AC1162" s="2">
        <v>0</v>
      </c>
      <c r="AD1162" s="2">
        <v>0</v>
      </c>
      <c r="AE1162" s="2">
        <v>0</v>
      </c>
      <c r="AF1162" s="2">
        <v>0</v>
      </c>
      <c r="AG1162" s="2">
        <v>0</v>
      </c>
      <c r="AH1162" s="2">
        <v>0</v>
      </c>
    </row>
    <row r="1163" spans="1:37" ht="27">
      <c r="A1163" s="7" t="s">
        <v>67</v>
      </c>
      <c r="B1163" s="5" t="s">
        <v>2808</v>
      </c>
      <c r="C1163" s="2" t="s">
        <v>60</v>
      </c>
      <c r="G1163" s="2" t="s">
        <v>48</v>
      </c>
      <c r="I1163" s="2" t="s">
        <v>77</v>
      </c>
      <c r="S1163" s="2" t="s">
        <v>51</v>
      </c>
      <c r="V1163" s="2" t="s">
        <v>2809</v>
      </c>
      <c r="W1163" s="2" t="s">
        <v>53</v>
      </c>
      <c r="AA1163" s="2">
        <v>0</v>
      </c>
      <c r="AB1163" s="2">
        <v>0</v>
      </c>
      <c r="AC1163" s="2">
        <v>0</v>
      </c>
      <c r="AD1163" s="2">
        <v>0</v>
      </c>
      <c r="AE1163" s="2">
        <v>0</v>
      </c>
      <c r="AF1163" s="2">
        <v>0</v>
      </c>
      <c r="AG1163" s="2">
        <v>0</v>
      </c>
      <c r="AH1163" s="2">
        <v>0</v>
      </c>
      <c r="AK1163" s="2" t="s">
        <v>263</v>
      </c>
    </row>
    <row r="1164" spans="1:37" ht="27">
      <c r="A1164" s="7" t="s">
        <v>1104</v>
      </c>
      <c r="B1164" s="5" t="s">
        <v>2810</v>
      </c>
      <c r="C1164" s="2" t="s">
        <v>60</v>
      </c>
      <c r="G1164" s="2" t="s">
        <v>1129</v>
      </c>
      <c r="I1164" s="2" t="s">
        <v>127</v>
      </c>
      <c r="K1164" s="2" t="s">
        <v>2811</v>
      </c>
      <c r="S1164" s="2" t="s">
        <v>99</v>
      </c>
      <c r="U1164" s="2" t="s">
        <v>2812</v>
      </c>
      <c r="V1164" s="2" t="s">
        <v>2813</v>
      </c>
      <c r="W1164" s="2" t="s">
        <v>455</v>
      </c>
      <c r="AA1164" s="2">
        <v>0</v>
      </c>
      <c r="AB1164" s="2">
        <v>0</v>
      </c>
      <c r="AC1164" s="2">
        <v>0</v>
      </c>
      <c r="AD1164" s="2">
        <v>0</v>
      </c>
      <c r="AE1164" s="2">
        <v>0</v>
      </c>
      <c r="AF1164" s="2">
        <v>0</v>
      </c>
      <c r="AG1164" s="2">
        <v>0</v>
      </c>
      <c r="AH1164" s="2">
        <v>0</v>
      </c>
      <c r="AK1164" s="2" t="s">
        <v>1305</v>
      </c>
    </row>
    <row r="1165" spans="1:37">
      <c r="A1165" s="7" t="s">
        <v>1104</v>
      </c>
      <c r="B1165" s="5" t="s">
        <v>2814</v>
      </c>
      <c r="C1165" s="2" t="s">
        <v>60</v>
      </c>
      <c r="G1165" s="2" t="s">
        <v>1129</v>
      </c>
      <c r="I1165" s="2" t="s">
        <v>127</v>
      </c>
      <c r="K1165" s="2" t="s">
        <v>2811</v>
      </c>
      <c r="S1165" s="2" t="s">
        <v>99</v>
      </c>
      <c r="U1165" s="2" t="s">
        <v>2815</v>
      </c>
      <c r="V1165" s="2" t="s">
        <v>2816</v>
      </c>
      <c r="W1165" s="2" t="s">
        <v>455</v>
      </c>
      <c r="AA1165" s="2">
        <v>0</v>
      </c>
      <c r="AB1165" s="2">
        <v>0</v>
      </c>
      <c r="AC1165" s="2">
        <v>0</v>
      </c>
      <c r="AD1165" s="2">
        <v>0</v>
      </c>
      <c r="AE1165" s="2">
        <v>0</v>
      </c>
      <c r="AF1165" s="2">
        <v>0</v>
      </c>
      <c r="AG1165" s="2">
        <v>0</v>
      </c>
      <c r="AH1165" s="2">
        <v>0</v>
      </c>
      <c r="AK1165" s="2" t="s">
        <v>1305</v>
      </c>
    </row>
    <row r="1166" spans="1:37">
      <c r="A1166" s="7" t="s">
        <v>1104</v>
      </c>
      <c r="B1166" s="5" t="s">
        <v>2817</v>
      </c>
      <c r="C1166" s="2" t="s">
        <v>60</v>
      </c>
      <c r="G1166" s="2" t="s">
        <v>1129</v>
      </c>
      <c r="I1166" s="2" t="s">
        <v>127</v>
      </c>
      <c r="K1166" s="2" t="s">
        <v>2818</v>
      </c>
      <c r="S1166" s="2" t="s">
        <v>99</v>
      </c>
      <c r="U1166" s="2" t="s">
        <v>1344</v>
      </c>
      <c r="V1166" s="2" t="s">
        <v>2819</v>
      </c>
      <c r="W1166" s="2" t="s">
        <v>455</v>
      </c>
      <c r="AA1166" s="2">
        <v>0</v>
      </c>
      <c r="AB1166" s="2">
        <v>0</v>
      </c>
      <c r="AC1166" s="2">
        <v>0</v>
      </c>
      <c r="AD1166" s="2">
        <v>0</v>
      </c>
      <c r="AE1166" s="2">
        <v>0</v>
      </c>
      <c r="AF1166" s="2">
        <v>0</v>
      </c>
      <c r="AG1166" s="2">
        <v>0</v>
      </c>
      <c r="AH1166" s="2">
        <v>0</v>
      </c>
      <c r="AK1166" s="2" t="s">
        <v>1305</v>
      </c>
    </row>
    <row r="1167" spans="1:37" ht="27">
      <c r="A1167" s="7" t="s">
        <v>67</v>
      </c>
      <c r="B1167" s="5" t="s">
        <v>2820</v>
      </c>
      <c r="C1167" s="2" t="s">
        <v>60</v>
      </c>
      <c r="G1167" s="2" t="s">
        <v>48</v>
      </c>
      <c r="I1167" s="2" t="s">
        <v>726</v>
      </c>
      <c r="S1167" s="2" t="s">
        <v>51</v>
      </c>
      <c r="V1167" s="2" t="s">
        <v>2821</v>
      </c>
      <c r="W1167" s="2" t="s">
        <v>53</v>
      </c>
      <c r="AA1167" s="2">
        <v>0</v>
      </c>
      <c r="AB1167" s="2">
        <v>0</v>
      </c>
      <c r="AC1167" s="2">
        <v>0</v>
      </c>
      <c r="AD1167" s="2">
        <v>0</v>
      </c>
      <c r="AE1167" s="2">
        <v>0</v>
      </c>
      <c r="AF1167" s="2">
        <v>0</v>
      </c>
      <c r="AG1167" s="2">
        <v>0</v>
      </c>
      <c r="AH1167" s="2">
        <v>0</v>
      </c>
      <c r="AK1167" s="2" t="s">
        <v>2822</v>
      </c>
    </row>
    <row r="1168" spans="1:37" ht="27">
      <c r="A1168" s="7" t="s">
        <v>67</v>
      </c>
      <c r="B1168" s="5" t="s">
        <v>2823</v>
      </c>
      <c r="C1168" s="2" t="s">
        <v>60</v>
      </c>
      <c r="G1168" s="2" t="s">
        <v>48</v>
      </c>
      <c r="I1168" s="2" t="s">
        <v>726</v>
      </c>
      <c r="S1168" s="2" t="s">
        <v>51</v>
      </c>
      <c r="T1168" s="2" t="s">
        <v>1937</v>
      </c>
      <c r="V1168" s="2" t="s">
        <v>2824</v>
      </c>
      <c r="W1168" s="2" t="s">
        <v>53</v>
      </c>
      <c r="AA1168" s="2">
        <v>0</v>
      </c>
      <c r="AB1168" s="2">
        <v>0</v>
      </c>
      <c r="AC1168" s="2">
        <v>0</v>
      </c>
      <c r="AD1168" s="2">
        <v>0</v>
      </c>
      <c r="AE1168" s="2">
        <v>0</v>
      </c>
      <c r="AF1168" s="2">
        <v>0</v>
      </c>
      <c r="AG1168" s="2">
        <v>0</v>
      </c>
      <c r="AH1168" s="2">
        <v>0</v>
      </c>
      <c r="AK1168" s="2" t="s">
        <v>263</v>
      </c>
    </row>
    <row r="1169" spans="1:37">
      <c r="A1169" s="7" t="s">
        <v>1104</v>
      </c>
      <c r="B1169" s="5" t="s">
        <v>2825</v>
      </c>
      <c r="C1169" s="2" t="s">
        <v>60</v>
      </c>
      <c r="G1169" s="2" t="s">
        <v>1129</v>
      </c>
      <c r="H1169" s="2" t="s">
        <v>2800</v>
      </c>
      <c r="I1169" s="2" t="s">
        <v>127</v>
      </c>
      <c r="K1169" s="2" t="s">
        <v>2826</v>
      </c>
      <c r="S1169" s="2" t="s">
        <v>99</v>
      </c>
      <c r="U1169" s="2" t="s">
        <v>2827</v>
      </c>
      <c r="V1169" s="2" t="s">
        <v>2828</v>
      </c>
      <c r="W1169" s="2" t="s">
        <v>243</v>
      </c>
      <c r="AA1169" s="2">
        <v>0</v>
      </c>
      <c r="AB1169" s="2">
        <v>0</v>
      </c>
      <c r="AC1169" s="2">
        <v>0</v>
      </c>
      <c r="AD1169" s="2">
        <v>0</v>
      </c>
      <c r="AE1169" s="2">
        <v>0</v>
      </c>
      <c r="AF1169" s="2">
        <v>0</v>
      </c>
      <c r="AG1169" s="2">
        <v>0</v>
      </c>
      <c r="AH1169" s="2">
        <v>0</v>
      </c>
      <c r="AK1169" s="2" t="s">
        <v>1305</v>
      </c>
    </row>
    <row r="1170" spans="1:37">
      <c r="A1170" s="7" t="s">
        <v>1104</v>
      </c>
      <c r="B1170" s="5" t="s">
        <v>2829</v>
      </c>
      <c r="C1170" s="2" t="s">
        <v>60</v>
      </c>
      <c r="G1170" s="2" t="s">
        <v>1129</v>
      </c>
      <c r="H1170" s="2" t="s">
        <v>49</v>
      </c>
      <c r="I1170" s="2" t="s">
        <v>127</v>
      </c>
      <c r="K1170" s="2" t="s">
        <v>2115</v>
      </c>
      <c r="S1170" s="2" t="s">
        <v>51</v>
      </c>
      <c r="U1170" s="2" t="s">
        <v>2116</v>
      </c>
      <c r="V1170" s="2" t="s">
        <v>2830</v>
      </c>
      <c r="W1170" s="2" t="s">
        <v>311</v>
      </c>
      <c r="AA1170" s="2">
        <v>0</v>
      </c>
      <c r="AB1170" s="2">
        <v>0</v>
      </c>
      <c r="AC1170" s="2">
        <v>0</v>
      </c>
      <c r="AD1170" s="2">
        <v>0</v>
      </c>
      <c r="AE1170" s="2">
        <v>0</v>
      </c>
      <c r="AF1170" s="2">
        <v>0</v>
      </c>
      <c r="AG1170" s="2">
        <v>0</v>
      </c>
      <c r="AH1170" s="2">
        <v>0</v>
      </c>
      <c r="AK1170" s="2" t="s">
        <v>2118</v>
      </c>
    </row>
    <row r="1171" spans="1:37">
      <c r="A1171" s="7" t="s">
        <v>1104</v>
      </c>
      <c r="B1171" s="5" t="s">
        <v>2831</v>
      </c>
      <c r="C1171" s="2" t="s">
        <v>60</v>
      </c>
      <c r="G1171" s="2" t="s">
        <v>48</v>
      </c>
      <c r="I1171" s="2" t="s">
        <v>127</v>
      </c>
      <c r="K1171" s="2" t="s">
        <v>2832</v>
      </c>
      <c r="S1171" s="2" t="s">
        <v>51</v>
      </c>
      <c r="U1171" s="2" t="s">
        <v>2659</v>
      </c>
      <c r="V1171" s="2" t="s">
        <v>2833</v>
      </c>
      <c r="W1171" s="2" t="s">
        <v>53</v>
      </c>
      <c r="AA1171" s="2">
        <v>0</v>
      </c>
      <c r="AB1171" s="2">
        <v>0</v>
      </c>
      <c r="AC1171" s="2">
        <v>0</v>
      </c>
      <c r="AD1171" s="2">
        <v>0</v>
      </c>
      <c r="AE1171" s="2">
        <v>0</v>
      </c>
      <c r="AF1171" s="2">
        <v>0</v>
      </c>
      <c r="AG1171" s="2">
        <v>0</v>
      </c>
      <c r="AH1171" s="2">
        <v>0</v>
      </c>
      <c r="AK1171" s="2" t="s">
        <v>1305</v>
      </c>
    </row>
    <row r="1172" spans="1:37" ht="27">
      <c r="A1172" s="7" t="s">
        <v>1104</v>
      </c>
      <c r="B1172" s="5" t="s">
        <v>2834</v>
      </c>
      <c r="C1172" s="2" t="s">
        <v>60</v>
      </c>
      <c r="G1172" s="2" t="s">
        <v>1129</v>
      </c>
      <c r="I1172" s="2" t="s">
        <v>127</v>
      </c>
      <c r="K1172" s="2" t="s">
        <v>2811</v>
      </c>
      <c r="S1172" s="2" t="s">
        <v>51</v>
      </c>
      <c r="U1172" s="2" t="s">
        <v>2835</v>
      </c>
      <c r="V1172" s="2" t="s">
        <v>2836</v>
      </c>
      <c r="W1172" s="2" t="s">
        <v>455</v>
      </c>
      <c r="AA1172" s="2">
        <v>0</v>
      </c>
      <c r="AB1172" s="2">
        <v>0</v>
      </c>
      <c r="AC1172" s="2">
        <v>0</v>
      </c>
      <c r="AD1172" s="2">
        <v>0</v>
      </c>
      <c r="AE1172" s="2">
        <v>0</v>
      </c>
      <c r="AF1172" s="2">
        <v>0</v>
      </c>
      <c r="AG1172" s="2">
        <v>0</v>
      </c>
      <c r="AH1172" s="2">
        <v>0</v>
      </c>
      <c r="AK1172" s="2" t="s">
        <v>1305</v>
      </c>
    </row>
    <row r="1173" spans="1:37">
      <c r="A1173" s="7" t="s">
        <v>67</v>
      </c>
      <c r="B1173" s="5" t="s">
        <v>2837</v>
      </c>
      <c r="C1173" s="2" t="s">
        <v>60</v>
      </c>
      <c r="G1173" s="2" t="s">
        <v>48</v>
      </c>
      <c r="I1173" s="2" t="s">
        <v>77</v>
      </c>
      <c r="S1173" s="2" t="s">
        <v>51</v>
      </c>
      <c r="V1173" s="2" t="s">
        <v>2838</v>
      </c>
      <c r="W1173" s="2" t="s">
        <v>53</v>
      </c>
      <c r="AA1173" s="2">
        <v>0</v>
      </c>
      <c r="AB1173" s="2">
        <v>0</v>
      </c>
      <c r="AC1173" s="2">
        <v>0</v>
      </c>
      <c r="AD1173" s="2">
        <v>0</v>
      </c>
      <c r="AE1173" s="2">
        <v>0</v>
      </c>
      <c r="AF1173" s="2">
        <v>0</v>
      </c>
      <c r="AG1173" s="2">
        <v>0</v>
      </c>
      <c r="AH1173" s="2">
        <v>0</v>
      </c>
      <c r="AK1173" s="2" t="s">
        <v>2822</v>
      </c>
    </row>
    <row r="1174" spans="1:37">
      <c r="A1174" s="7" t="s">
        <v>1104</v>
      </c>
      <c r="B1174" s="5" t="s">
        <v>2839</v>
      </c>
      <c r="C1174" s="2" t="s">
        <v>60</v>
      </c>
      <c r="G1174" s="2" t="s">
        <v>48</v>
      </c>
      <c r="I1174" s="2" t="s">
        <v>127</v>
      </c>
      <c r="S1174" s="2" t="s">
        <v>99</v>
      </c>
      <c r="U1174" s="2" t="s">
        <v>81</v>
      </c>
      <c r="V1174" s="2" t="s">
        <v>2840</v>
      </c>
      <c r="W1174" s="2" t="s">
        <v>53</v>
      </c>
      <c r="AA1174" s="2">
        <v>0</v>
      </c>
      <c r="AB1174" s="2">
        <v>0</v>
      </c>
      <c r="AC1174" s="2">
        <v>0</v>
      </c>
      <c r="AD1174" s="2">
        <v>0</v>
      </c>
      <c r="AE1174" s="2">
        <v>0</v>
      </c>
      <c r="AF1174" s="2">
        <v>0</v>
      </c>
      <c r="AG1174" s="2">
        <v>0</v>
      </c>
      <c r="AH1174" s="2">
        <v>0</v>
      </c>
      <c r="AK1174" s="2" t="s">
        <v>2136</v>
      </c>
    </row>
    <row r="1175" spans="1:37">
      <c r="A1175" s="7" t="s">
        <v>1104</v>
      </c>
      <c r="B1175" s="5" t="s">
        <v>2841</v>
      </c>
      <c r="C1175" s="2" t="s">
        <v>60</v>
      </c>
      <c r="G1175" s="2" t="s">
        <v>379</v>
      </c>
      <c r="H1175" s="2" t="s">
        <v>49</v>
      </c>
      <c r="I1175" s="2" t="s">
        <v>127</v>
      </c>
      <c r="S1175" s="2" t="s">
        <v>51</v>
      </c>
      <c r="V1175" s="2" t="s">
        <v>2842</v>
      </c>
      <c r="W1175" s="2" t="s">
        <v>243</v>
      </c>
      <c r="AA1175" s="2">
        <v>0</v>
      </c>
      <c r="AB1175" s="2">
        <v>0</v>
      </c>
      <c r="AC1175" s="2">
        <v>0</v>
      </c>
      <c r="AD1175" s="2">
        <v>0</v>
      </c>
      <c r="AE1175" s="2">
        <v>0</v>
      </c>
      <c r="AF1175" s="2">
        <v>0</v>
      </c>
      <c r="AG1175" s="2">
        <v>0</v>
      </c>
      <c r="AH1175" s="2">
        <v>0</v>
      </c>
    </row>
    <row r="1176" spans="1:37">
      <c r="A1176" s="7" t="s">
        <v>1104</v>
      </c>
      <c r="B1176" s="5" t="s">
        <v>2843</v>
      </c>
      <c r="C1176" s="2" t="s">
        <v>60</v>
      </c>
      <c r="G1176" s="2" t="s">
        <v>48</v>
      </c>
      <c r="I1176" s="2" t="s">
        <v>127</v>
      </c>
      <c r="K1176" s="2" t="s">
        <v>2844</v>
      </c>
      <c r="S1176" s="2" t="s">
        <v>51</v>
      </c>
      <c r="U1176" s="2" t="s">
        <v>2174</v>
      </c>
      <c r="V1176" s="2" t="s">
        <v>2845</v>
      </c>
      <c r="W1176" s="2" t="s">
        <v>53</v>
      </c>
      <c r="AA1176" s="2">
        <v>0</v>
      </c>
      <c r="AB1176" s="2">
        <v>0</v>
      </c>
      <c r="AC1176" s="2">
        <v>0</v>
      </c>
      <c r="AD1176" s="2">
        <v>0</v>
      </c>
      <c r="AE1176" s="2">
        <v>0</v>
      </c>
      <c r="AF1176" s="2">
        <v>0</v>
      </c>
      <c r="AG1176" s="2">
        <v>0</v>
      </c>
      <c r="AH1176" s="2">
        <v>0</v>
      </c>
      <c r="AK1176" s="2" t="s">
        <v>1242</v>
      </c>
    </row>
    <row r="1177" spans="1:37">
      <c r="A1177" s="7" t="s">
        <v>1104</v>
      </c>
      <c r="B1177" s="5" t="s">
        <v>2846</v>
      </c>
      <c r="C1177" s="2" t="s">
        <v>60</v>
      </c>
      <c r="G1177" s="2" t="s">
        <v>48</v>
      </c>
      <c r="I1177" s="2" t="s">
        <v>127</v>
      </c>
      <c r="K1177" s="2" t="s">
        <v>2847</v>
      </c>
      <c r="S1177" s="2" t="s">
        <v>99</v>
      </c>
      <c r="U1177" s="2" t="s">
        <v>1344</v>
      </c>
      <c r="V1177" s="2" t="s">
        <v>2848</v>
      </c>
      <c r="W1177" s="2" t="s">
        <v>53</v>
      </c>
      <c r="AA1177" s="2">
        <v>0</v>
      </c>
      <c r="AB1177" s="2">
        <v>0</v>
      </c>
      <c r="AC1177" s="2">
        <v>0</v>
      </c>
      <c r="AD1177" s="2">
        <v>0</v>
      </c>
      <c r="AE1177" s="2">
        <v>0</v>
      </c>
      <c r="AF1177" s="2">
        <v>0</v>
      </c>
      <c r="AG1177" s="2">
        <v>0</v>
      </c>
      <c r="AH1177" s="2">
        <v>0</v>
      </c>
      <c r="AK1177" s="2" t="s">
        <v>1305</v>
      </c>
    </row>
    <row r="1178" spans="1:37" ht="27">
      <c r="A1178" s="7" t="s">
        <v>1104</v>
      </c>
      <c r="B1178" s="5" t="s">
        <v>2849</v>
      </c>
      <c r="C1178" s="2" t="s">
        <v>60</v>
      </c>
      <c r="G1178" s="2" t="s">
        <v>379</v>
      </c>
      <c r="H1178" s="2" t="s">
        <v>410</v>
      </c>
      <c r="I1178" s="2" t="s">
        <v>127</v>
      </c>
      <c r="K1178" s="2" t="s">
        <v>2850</v>
      </c>
      <c r="S1178" s="2" t="s">
        <v>51</v>
      </c>
      <c r="U1178" s="2" t="s">
        <v>2851</v>
      </c>
      <c r="V1178" s="2" t="s">
        <v>2852</v>
      </c>
      <c r="W1178" s="2" t="s">
        <v>311</v>
      </c>
      <c r="AA1178" s="2">
        <v>0</v>
      </c>
      <c r="AB1178" s="2">
        <v>0</v>
      </c>
      <c r="AC1178" s="2">
        <v>0</v>
      </c>
      <c r="AD1178" s="2">
        <v>0</v>
      </c>
      <c r="AE1178" s="2">
        <v>0</v>
      </c>
      <c r="AF1178" s="2">
        <v>0</v>
      </c>
      <c r="AG1178" s="2">
        <v>0</v>
      </c>
      <c r="AH1178" s="2">
        <v>0</v>
      </c>
      <c r="AK1178" s="2" t="s">
        <v>1305</v>
      </c>
    </row>
    <row r="1179" spans="1:37" ht="27">
      <c r="A1179" s="7" t="s">
        <v>1104</v>
      </c>
      <c r="B1179" s="5" t="s">
        <v>2853</v>
      </c>
      <c r="C1179" s="2" t="s">
        <v>60</v>
      </c>
      <c r="G1179" s="2" t="s">
        <v>48</v>
      </c>
      <c r="I1179" s="2" t="s">
        <v>49</v>
      </c>
      <c r="K1179" s="2" t="s">
        <v>2854</v>
      </c>
      <c r="S1179" s="2" t="s">
        <v>51</v>
      </c>
      <c r="U1179" s="2" t="s">
        <v>1244</v>
      </c>
      <c r="V1179" s="2" t="s">
        <v>2855</v>
      </c>
      <c r="W1179" s="2" t="s">
        <v>53</v>
      </c>
      <c r="AA1179" s="2">
        <v>0</v>
      </c>
      <c r="AB1179" s="2">
        <v>0</v>
      </c>
      <c r="AC1179" s="2">
        <v>0</v>
      </c>
      <c r="AD1179" s="2">
        <v>0</v>
      </c>
      <c r="AE1179" s="2">
        <v>0</v>
      </c>
      <c r="AF1179" s="2">
        <v>0</v>
      </c>
      <c r="AG1179" s="2">
        <v>0</v>
      </c>
      <c r="AH1179" s="2">
        <v>0</v>
      </c>
      <c r="AK1179" s="2" t="s">
        <v>2180</v>
      </c>
    </row>
    <row r="1180" spans="1:37" ht="27">
      <c r="A1180" s="7" t="s">
        <v>1104</v>
      </c>
      <c r="B1180" s="5" t="s">
        <v>2856</v>
      </c>
      <c r="C1180" s="2" t="s">
        <v>60</v>
      </c>
      <c r="G1180" s="2" t="s">
        <v>1129</v>
      </c>
      <c r="H1180" s="2" t="s">
        <v>410</v>
      </c>
      <c r="I1180" s="2" t="s">
        <v>127</v>
      </c>
      <c r="K1180" s="2" t="s">
        <v>2857</v>
      </c>
      <c r="S1180" s="2" t="s">
        <v>99</v>
      </c>
      <c r="U1180" s="2" t="s">
        <v>2858</v>
      </c>
      <c r="V1180" s="2" t="s">
        <v>2859</v>
      </c>
      <c r="W1180" s="2" t="s">
        <v>455</v>
      </c>
      <c r="AA1180" s="2">
        <v>0</v>
      </c>
      <c r="AB1180" s="2">
        <v>0</v>
      </c>
      <c r="AC1180" s="2">
        <v>0</v>
      </c>
      <c r="AD1180" s="2">
        <v>0</v>
      </c>
      <c r="AE1180" s="2">
        <v>0</v>
      </c>
      <c r="AF1180" s="2">
        <v>0</v>
      </c>
      <c r="AG1180" s="2">
        <v>0</v>
      </c>
      <c r="AH1180" s="2">
        <v>0</v>
      </c>
      <c r="AK1180" s="2" t="s">
        <v>1305</v>
      </c>
    </row>
    <row r="1181" spans="1:37" ht="27">
      <c r="A1181" s="7" t="s">
        <v>1104</v>
      </c>
      <c r="B1181" s="5" t="s">
        <v>2860</v>
      </c>
      <c r="C1181" s="2" t="s">
        <v>60</v>
      </c>
      <c r="G1181" s="2" t="s">
        <v>1129</v>
      </c>
      <c r="H1181" s="2" t="s">
        <v>410</v>
      </c>
      <c r="I1181" s="2" t="s">
        <v>127</v>
      </c>
      <c r="K1181" s="2" t="s">
        <v>2861</v>
      </c>
      <c r="S1181" s="2" t="s">
        <v>99</v>
      </c>
      <c r="U1181" s="2" t="s">
        <v>2161</v>
      </c>
      <c r="V1181" s="2" t="s">
        <v>2862</v>
      </c>
      <c r="W1181" s="2" t="s">
        <v>311</v>
      </c>
      <c r="AA1181" s="2">
        <v>0</v>
      </c>
      <c r="AB1181" s="2">
        <v>0</v>
      </c>
      <c r="AC1181" s="2">
        <v>0</v>
      </c>
      <c r="AD1181" s="2">
        <v>0</v>
      </c>
      <c r="AE1181" s="2">
        <v>0</v>
      </c>
      <c r="AF1181" s="2">
        <v>0</v>
      </c>
      <c r="AG1181" s="2">
        <v>0</v>
      </c>
      <c r="AH1181" s="2">
        <v>0</v>
      </c>
      <c r="AK1181" s="2" t="s">
        <v>1305</v>
      </c>
    </row>
    <row r="1182" spans="1:37">
      <c r="A1182" s="7" t="s">
        <v>1104</v>
      </c>
      <c r="B1182" s="5" t="s">
        <v>2863</v>
      </c>
      <c r="C1182" s="2" t="s">
        <v>60</v>
      </c>
      <c r="G1182" s="2" t="s">
        <v>1129</v>
      </c>
      <c r="I1182" s="2" t="s">
        <v>127</v>
      </c>
      <c r="K1182" s="2" t="s">
        <v>2115</v>
      </c>
      <c r="S1182" s="2" t="s">
        <v>51</v>
      </c>
      <c r="U1182" s="2" t="s">
        <v>2851</v>
      </c>
      <c r="V1182" s="2" t="s">
        <v>2864</v>
      </c>
      <c r="W1182" s="2" t="s">
        <v>53</v>
      </c>
      <c r="AA1182" s="2">
        <v>0</v>
      </c>
      <c r="AB1182" s="2">
        <v>0</v>
      </c>
      <c r="AC1182" s="2">
        <v>0</v>
      </c>
      <c r="AD1182" s="2">
        <v>0</v>
      </c>
      <c r="AE1182" s="2">
        <v>0</v>
      </c>
      <c r="AF1182" s="2">
        <v>0</v>
      </c>
      <c r="AG1182" s="2">
        <v>0</v>
      </c>
      <c r="AH1182" s="2">
        <v>0</v>
      </c>
      <c r="AK1182" s="2" t="s">
        <v>468</v>
      </c>
    </row>
    <row r="1183" spans="1:37">
      <c r="A1183" s="7" t="s">
        <v>1104</v>
      </c>
      <c r="B1183" s="5" t="s">
        <v>2865</v>
      </c>
      <c r="C1183" s="2" t="s">
        <v>60</v>
      </c>
      <c r="G1183" s="2" t="s">
        <v>1129</v>
      </c>
      <c r="H1183" s="2" t="s">
        <v>2800</v>
      </c>
      <c r="I1183" s="2" t="s">
        <v>127</v>
      </c>
      <c r="K1183" s="2" t="s">
        <v>2811</v>
      </c>
      <c r="S1183" s="2" t="s">
        <v>51</v>
      </c>
      <c r="U1183" s="2" t="s">
        <v>407</v>
      </c>
      <c r="V1183" s="2" t="s">
        <v>2866</v>
      </c>
      <c r="W1183" s="2" t="s">
        <v>243</v>
      </c>
      <c r="AA1183" s="2">
        <v>0</v>
      </c>
      <c r="AB1183" s="2">
        <v>0</v>
      </c>
      <c r="AC1183" s="2">
        <v>0</v>
      </c>
      <c r="AD1183" s="2">
        <v>0</v>
      </c>
      <c r="AE1183" s="2">
        <v>0</v>
      </c>
      <c r="AF1183" s="2">
        <v>0</v>
      </c>
      <c r="AG1183" s="2">
        <v>0</v>
      </c>
      <c r="AH1183" s="2">
        <v>0</v>
      </c>
      <c r="AK1183" s="2" t="s">
        <v>1305</v>
      </c>
    </row>
    <row r="1184" spans="1:37" ht="27">
      <c r="A1184" s="7" t="s">
        <v>1104</v>
      </c>
      <c r="B1184" s="5" t="s">
        <v>2867</v>
      </c>
      <c r="C1184" s="2" t="s">
        <v>60</v>
      </c>
      <c r="G1184" s="2" t="s">
        <v>1129</v>
      </c>
      <c r="H1184" s="2" t="s">
        <v>2800</v>
      </c>
      <c r="I1184" s="2" t="s">
        <v>127</v>
      </c>
      <c r="K1184" s="2" t="s">
        <v>2868</v>
      </c>
      <c r="S1184" s="2" t="s">
        <v>51</v>
      </c>
      <c r="U1184" s="2" t="s">
        <v>1344</v>
      </c>
      <c r="V1184" s="2" t="s">
        <v>2869</v>
      </c>
      <c r="W1184" s="2" t="s">
        <v>311</v>
      </c>
      <c r="AA1184" s="2">
        <v>0</v>
      </c>
      <c r="AB1184" s="2">
        <v>0</v>
      </c>
      <c r="AC1184" s="2">
        <v>0</v>
      </c>
      <c r="AD1184" s="2">
        <v>0</v>
      </c>
      <c r="AE1184" s="2">
        <v>0</v>
      </c>
      <c r="AF1184" s="2">
        <v>0</v>
      </c>
      <c r="AG1184" s="2">
        <v>0</v>
      </c>
      <c r="AH1184" s="2">
        <v>0</v>
      </c>
      <c r="AK1184" s="2" t="s">
        <v>1305</v>
      </c>
    </row>
    <row r="1185" spans="1:37">
      <c r="A1185" s="7" t="s">
        <v>1104</v>
      </c>
      <c r="B1185" s="5" t="s">
        <v>2870</v>
      </c>
      <c r="C1185" s="2" t="s">
        <v>60</v>
      </c>
      <c r="G1185" s="2" t="s">
        <v>1129</v>
      </c>
      <c r="I1185" s="2" t="s">
        <v>127</v>
      </c>
      <c r="S1185" s="2" t="s">
        <v>51</v>
      </c>
      <c r="U1185" s="2" t="s">
        <v>1361</v>
      </c>
      <c r="V1185" s="2" t="s">
        <v>2871</v>
      </c>
      <c r="W1185" s="2" t="s">
        <v>53</v>
      </c>
      <c r="AA1185" s="2">
        <v>0</v>
      </c>
      <c r="AB1185" s="2">
        <v>0</v>
      </c>
      <c r="AC1185" s="2">
        <v>0</v>
      </c>
      <c r="AD1185" s="2">
        <v>0</v>
      </c>
      <c r="AE1185" s="2">
        <v>0</v>
      </c>
      <c r="AF1185" s="2">
        <v>0</v>
      </c>
      <c r="AG1185" s="2">
        <v>0</v>
      </c>
      <c r="AH1185" s="2">
        <v>0</v>
      </c>
      <c r="AK1185" s="2" t="s">
        <v>1305</v>
      </c>
    </row>
    <row r="1186" spans="1:37">
      <c r="A1186" s="7" t="s">
        <v>1104</v>
      </c>
      <c r="B1186" s="5" t="s">
        <v>2872</v>
      </c>
      <c r="C1186" s="2" t="s">
        <v>60</v>
      </c>
      <c r="G1186" s="2" t="s">
        <v>1129</v>
      </c>
      <c r="I1186" s="2" t="s">
        <v>127</v>
      </c>
      <c r="S1186" s="2" t="s">
        <v>51</v>
      </c>
      <c r="U1186" s="2" t="s">
        <v>1149</v>
      </c>
      <c r="V1186" s="2" t="s">
        <v>2873</v>
      </c>
      <c r="W1186" s="2" t="s">
        <v>243</v>
      </c>
      <c r="AA1186" s="2">
        <v>0</v>
      </c>
      <c r="AB1186" s="2">
        <v>0</v>
      </c>
      <c r="AC1186" s="2">
        <v>0</v>
      </c>
      <c r="AD1186" s="2">
        <v>0</v>
      </c>
      <c r="AE1186" s="2">
        <v>0</v>
      </c>
      <c r="AF1186" s="2">
        <v>0</v>
      </c>
      <c r="AG1186" s="2">
        <v>0</v>
      </c>
      <c r="AH1186" s="2">
        <v>0</v>
      </c>
      <c r="AK1186" s="2" t="s">
        <v>1193</v>
      </c>
    </row>
    <row r="1187" spans="1:37">
      <c r="A1187" s="7" t="s">
        <v>1104</v>
      </c>
      <c r="B1187" s="5" t="s">
        <v>2874</v>
      </c>
      <c r="C1187" s="2" t="s">
        <v>60</v>
      </c>
      <c r="G1187" s="2" t="s">
        <v>379</v>
      </c>
      <c r="H1187" s="2" t="s">
        <v>49</v>
      </c>
      <c r="I1187" s="2" t="s">
        <v>127</v>
      </c>
      <c r="S1187" s="2" t="s">
        <v>51</v>
      </c>
      <c r="U1187" s="2" t="s">
        <v>1197</v>
      </c>
      <c r="V1187" s="2" t="s">
        <v>2875</v>
      </c>
      <c r="W1187" s="2" t="s">
        <v>311</v>
      </c>
      <c r="AA1187" s="2">
        <v>0</v>
      </c>
      <c r="AB1187" s="2">
        <v>0</v>
      </c>
      <c r="AC1187" s="2">
        <v>0</v>
      </c>
      <c r="AD1187" s="2">
        <v>0</v>
      </c>
      <c r="AE1187" s="2">
        <v>0</v>
      </c>
      <c r="AF1187" s="2">
        <v>0</v>
      </c>
      <c r="AG1187" s="2">
        <v>0</v>
      </c>
      <c r="AH1187" s="2">
        <v>0</v>
      </c>
      <c r="AK1187" s="2" t="s">
        <v>79</v>
      </c>
    </row>
    <row r="1188" spans="1:37">
      <c r="A1188" s="7" t="s">
        <v>1104</v>
      </c>
      <c r="B1188" s="5" t="s">
        <v>2876</v>
      </c>
      <c r="C1188" s="2" t="s">
        <v>60</v>
      </c>
      <c r="G1188" s="2" t="s">
        <v>1129</v>
      </c>
      <c r="I1188" s="2" t="s">
        <v>127</v>
      </c>
      <c r="S1188" s="2" t="s">
        <v>51</v>
      </c>
      <c r="U1188" s="2" t="s">
        <v>81</v>
      </c>
      <c r="V1188" s="2" t="s">
        <v>2877</v>
      </c>
      <c r="W1188" s="2" t="s">
        <v>53</v>
      </c>
      <c r="AA1188" s="2">
        <v>0</v>
      </c>
      <c r="AB1188" s="2">
        <v>0</v>
      </c>
      <c r="AC1188" s="2">
        <v>0</v>
      </c>
      <c r="AD1188" s="2">
        <v>0</v>
      </c>
      <c r="AE1188" s="2">
        <v>0</v>
      </c>
      <c r="AF1188" s="2">
        <v>0</v>
      </c>
      <c r="AG1188" s="2">
        <v>0</v>
      </c>
      <c r="AH1188" s="2">
        <v>0</v>
      </c>
      <c r="AK1188" s="2" t="s">
        <v>468</v>
      </c>
    </row>
    <row r="1189" spans="1:37">
      <c r="A1189" s="7" t="s">
        <v>1104</v>
      </c>
      <c r="B1189" s="5" t="s">
        <v>2878</v>
      </c>
      <c r="C1189" s="2" t="s">
        <v>60</v>
      </c>
      <c r="G1189" s="2" t="s">
        <v>1129</v>
      </c>
      <c r="I1189" s="2" t="s">
        <v>127</v>
      </c>
      <c r="S1189" s="2" t="s">
        <v>51</v>
      </c>
      <c r="U1189" s="2" t="s">
        <v>1149</v>
      </c>
      <c r="V1189" s="2" t="s">
        <v>2879</v>
      </c>
      <c r="W1189" s="2" t="s">
        <v>53</v>
      </c>
      <c r="AA1189" s="2">
        <v>0</v>
      </c>
      <c r="AB1189" s="2">
        <v>0</v>
      </c>
      <c r="AC1189" s="2">
        <v>0</v>
      </c>
      <c r="AD1189" s="2">
        <v>0</v>
      </c>
      <c r="AE1189" s="2">
        <v>0</v>
      </c>
      <c r="AF1189" s="2">
        <v>0</v>
      </c>
      <c r="AG1189" s="2">
        <v>0</v>
      </c>
      <c r="AH1189" s="2">
        <v>0</v>
      </c>
      <c r="AK1189" s="2" t="s">
        <v>468</v>
      </c>
    </row>
    <row r="1190" spans="1:37">
      <c r="A1190" s="7" t="s">
        <v>1104</v>
      </c>
      <c r="B1190" s="5" t="s">
        <v>2880</v>
      </c>
      <c r="C1190" s="2" t="s">
        <v>60</v>
      </c>
      <c r="G1190" s="2" t="s">
        <v>1129</v>
      </c>
      <c r="I1190" s="2" t="s">
        <v>127</v>
      </c>
      <c r="S1190" s="2" t="s">
        <v>51</v>
      </c>
      <c r="U1190" s="2" t="s">
        <v>81</v>
      </c>
      <c r="V1190" s="2" t="s">
        <v>2881</v>
      </c>
      <c r="W1190" s="2" t="s">
        <v>53</v>
      </c>
      <c r="AA1190" s="2">
        <v>0</v>
      </c>
      <c r="AB1190" s="2">
        <v>0</v>
      </c>
      <c r="AC1190" s="2">
        <v>0</v>
      </c>
      <c r="AD1190" s="2">
        <v>0</v>
      </c>
      <c r="AE1190" s="2">
        <v>0</v>
      </c>
      <c r="AF1190" s="2">
        <v>0</v>
      </c>
      <c r="AG1190" s="2">
        <v>0</v>
      </c>
      <c r="AH1190" s="2">
        <v>0</v>
      </c>
      <c r="AK1190" s="2" t="s">
        <v>468</v>
      </c>
    </row>
    <row r="1191" spans="1:37">
      <c r="A1191" s="7" t="s">
        <v>1104</v>
      </c>
      <c r="B1191" s="5" t="s">
        <v>2882</v>
      </c>
      <c r="C1191" s="2" t="s">
        <v>60</v>
      </c>
      <c r="G1191" s="2" t="s">
        <v>379</v>
      </c>
      <c r="I1191" s="2" t="s">
        <v>49</v>
      </c>
      <c r="S1191" s="2" t="s">
        <v>51</v>
      </c>
      <c r="U1191" s="2" t="s">
        <v>257</v>
      </c>
      <c r="V1191" s="2" t="s">
        <v>2883</v>
      </c>
      <c r="W1191" s="2" t="s">
        <v>53</v>
      </c>
      <c r="AA1191" s="2">
        <v>0</v>
      </c>
      <c r="AB1191" s="2">
        <v>0</v>
      </c>
      <c r="AC1191" s="2">
        <v>0</v>
      </c>
      <c r="AD1191" s="2">
        <v>0</v>
      </c>
      <c r="AE1191" s="2">
        <v>0</v>
      </c>
      <c r="AF1191" s="2">
        <v>0</v>
      </c>
      <c r="AG1191" s="2">
        <v>0</v>
      </c>
      <c r="AH1191" s="2">
        <v>0</v>
      </c>
      <c r="AK1191" s="2" t="s">
        <v>79</v>
      </c>
    </row>
    <row r="1192" spans="1:37">
      <c r="A1192" s="7" t="s">
        <v>1104</v>
      </c>
      <c r="B1192" s="5" t="s">
        <v>2884</v>
      </c>
      <c r="C1192" s="2" t="s">
        <v>60</v>
      </c>
      <c r="G1192" s="2" t="s">
        <v>379</v>
      </c>
      <c r="I1192" s="2" t="s">
        <v>49</v>
      </c>
      <c r="S1192" s="2" t="s">
        <v>51</v>
      </c>
      <c r="U1192" s="2" t="s">
        <v>257</v>
      </c>
      <c r="V1192" s="2" t="s">
        <v>2885</v>
      </c>
      <c r="W1192" s="2" t="s">
        <v>53</v>
      </c>
      <c r="AA1192" s="2">
        <v>0</v>
      </c>
      <c r="AB1192" s="2">
        <v>0</v>
      </c>
      <c r="AC1192" s="2">
        <v>0</v>
      </c>
      <c r="AD1192" s="2">
        <v>0</v>
      </c>
      <c r="AE1192" s="2">
        <v>0</v>
      </c>
      <c r="AF1192" s="2">
        <v>0</v>
      </c>
      <c r="AG1192" s="2">
        <v>0</v>
      </c>
      <c r="AH1192" s="2">
        <v>0</v>
      </c>
      <c r="AK1192" s="2" t="s">
        <v>79</v>
      </c>
    </row>
    <row r="1193" spans="1:37">
      <c r="A1193" s="7" t="s">
        <v>1104</v>
      </c>
      <c r="B1193" s="5" t="s">
        <v>2886</v>
      </c>
      <c r="C1193" s="2" t="s">
        <v>60</v>
      </c>
      <c r="G1193" s="2" t="s">
        <v>379</v>
      </c>
      <c r="H1193" s="2" t="s">
        <v>410</v>
      </c>
      <c r="I1193" s="2" t="s">
        <v>49</v>
      </c>
      <c r="K1193" s="2" t="s">
        <v>2887</v>
      </c>
      <c r="Q1193" s="2">
        <v>2</v>
      </c>
      <c r="S1193" s="2" t="s">
        <v>51</v>
      </c>
      <c r="U1193" s="2" t="s">
        <v>2888</v>
      </c>
      <c r="V1193" s="2" t="s">
        <v>2889</v>
      </c>
      <c r="W1193" s="2" t="s">
        <v>1292</v>
      </c>
      <c r="AA1193" s="2">
        <v>0</v>
      </c>
      <c r="AB1193" s="2">
        <v>0</v>
      </c>
      <c r="AC1193" s="2">
        <v>2</v>
      </c>
      <c r="AD1193" s="2">
        <v>0</v>
      </c>
      <c r="AE1193" s="2">
        <v>0</v>
      </c>
      <c r="AF1193" s="2">
        <v>0</v>
      </c>
      <c r="AG1193" s="2">
        <v>0</v>
      </c>
      <c r="AH1193" s="2">
        <v>0</v>
      </c>
      <c r="AK1193" s="2" t="s">
        <v>1193</v>
      </c>
    </row>
    <row r="1194" spans="1:37">
      <c r="A1194" s="7" t="s">
        <v>1104</v>
      </c>
      <c r="B1194" s="5" t="s">
        <v>2890</v>
      </c>
      <c r="C1194" s="2" t="s">
        <v>60</v>
      </c>
      <c r="G1194" s="2" t="s">
        <v>379</v>
      </c>
      <c r="I1194" s="2" t="s">
        <v>49</v>
      </c>
      <c r="S1194" s="2" t="s">
        <v>51</v>
      </c>
      <c r="V1194" s="2" t="s">
        <v>2891</v>
      </c>
      <c r="W1194" s="2" t="s">
        <v>53</v>
      </c>
      <c r="AA1194" s="2">
        <v>0</v>
      </c>
      <c r="AB1194" s="2">
        <v>0</v>
      </c>
      <c r="AC1194" s="2">
        <v>0</v>
      </c>
      <c r="AD1194" s="2">
        <v>0</v>
      </c>
      <c r="AE1194" s="2">
        <v>0</v>
      </c>
      <c r="AF1194" s="2">
        <v>0</v>
      </c>
      <c r="AG1194" s="2">
        <v>0</v>
      </c>
      <c r="AH1194" s="2">
        <v>0</v>
      </c>
    </row>
    <row r="1195" spans="1:37">
      <c r="A1195" s="7" t="s">
        <v>1104</v>
      </c>
      <c r="B1195" s="5" t="s">
        <v>2892</v>
      </c>
      <c r="C1195" s="2" t="s">
        <v>60</v>
      </c>
      <c r="G1195" s="2" t="s">
        <v>379</v>
      </c>
      <c r="I1195" s="2" t="s">
        <v>49</v>
      </c>
      <c r="S1195" s="2" t="s">
        <v>51</v>
      </c>
      <c r="V1195" s="2" t="s">
        <v>2893</v>
      </c>
      <c r="W1195" s="2" t="s">
        <v>53</v>
      </c>
      <c r="AA1195" s="2">
        <v>0</v>
      </c>
      <c r="AB1195" s="2">
        <v>0</v>
      </c>
      <c r="AC1195" s="2">
        <v>0</v>
      </c>
      <c r="AD1195" s="2">
        <v>0</v>
      </c>
      <c r="AE1195" s="2">
        <v>0</v>
      </c>
      <c r="AF1195" s="2">
        <v>0</v>
      </c>
      <c r="AG1195" s="2">
        <v>0</v>
      </c>
      <c r="AH1195" s="2">
        <v>0</v>
      </c>
    </row>
    <row r="1196" spans="1:37">
      <c r="A1196" s="7" t="s">
        <v>1104</v>
      </c>
      <c r="B1196" s="5" t="s">
        <v>2894</v>
      </c>
      <c r="C1196" s="2" t="s">
        <v>60</v>
      </c>
      <c r="G1196" s="2" t="s">
        <v>379</v>
      </c>
      <c r="I1196" s="2" t="s">
        <v>49</v>
      </c>
      <c r="S1196" s="2" t="s">
        <v>51</v>
      </c>
      <c r="U1196" s="2" t="s">
        <v>257</v>
      </c>
      <c r="V1196" s="2" t="s">
        <v>2895</v>
      </c>
      <c r="W1196" s="2" t="s">
        <v>53</v>
      </c>
      <c r="AA1196" s="2">
        <v>0</v>
      </c>
      <c r="AB1196" s="2">
        <v>0</v>
      </c>
      <c r="AC1196" s="2">
        <v>0</v>
      </c>
      <c r="AD1196" s="2">
        <v>0</v>
      </c>
      <c r="AE1196" s="2">
        <v>0</v>
      </c>
      <c r="AF1196" s="2">
        <v>0</v>
      </c>
      <c r="AG1196" s="2">
        <v>0</v>
      </c>
      <c r="AH1196" s="2">
        <v>0</v>
      </c>
      <c r="AK1196" s="2" t="s">
        <v>79</v>
      </c>
    </row>
    <row r="1197" spans="1:37">
      <c r="A1197" s="7" t="s">
        <v>1104</v>
      </c>
      <c r="B1197" s="5" t="s">
        <v>2896</v>
      </c>
      <c r="C1197" s="2" t="s">
        <v>60</v>
      </c>
      <c r="G1197" s="2" t="s">
        <v>379</v>
      </c>
      <c r="I1197" s="2" t="s">
        <v>49</v>
      </c>
      <c r="S1197" s="2" t="s">
        <v>51</v>
      </c>
      <c r="U1197" s="2" t="s">
        <v>257</v>
      </c>
      <c r="V1197" s="2" t="s">
        <v>2897</v>
      </c>
      <c r="W1197" s="2" t="s">
        <v>53</v>
      </c>
      <c r="AA1197" s="2">
        <v>0</v>
      </c>
      <c r="AB1197" s="2">
        <v>0</v>
      </c>
      <c r="AC1197" s="2">
        <v>0</v>
      </c>
      <c r="AD1197" s="2">
        <v>0</v>
      </c>
      <c r="AE1197" s="2">
        <v>0</v>
      </c>
      <c r="AF1197" s="2">
        <v>0</v>
      </c>
      <c r="AG1197" s="2">
        <v>0</v>
      </c>
      <c r="AH1197" s="2">
        <v>0</v>
      </c>
      <c r="AK1197" s="2" t="s">
        <v>79</v>
      </c>
    </row>
    <row r="1198" spans="1:37">
      <c r="A1198" s="7" t="s">
        <v>1104</v>
      </c>
      <c r="B1198" s="5" t="s">
        <v>2898</v>
      </c>
      <c r="C1198" s="2" t="s">
        <v>60</v>
      </c>
      <c r="G1198" s="2" t="s">
        <v>379</v>
      </c>
      <c r="I1198" s="2" t="s">
        <v>49</v>
      </c>
      <c r="S1198" s="2" t="s">
        <v>51</v>
      </c>
      <c r="U1198" s="2" t="s">
        <v>257</v>
      </c>
      <c r="V1198" s="2" t="s">
        <v>2899</v>
      </c>
      <c r="W1198" s="2" t="s">
        <v>53</v>
      </c>
      <c r="AA1198" s="2">
        <v>0</v>
      </c>
      <c r="AB1198" s="2">
        <v>0</v>
      </c>
      <c r="AC1198" s="2">
        <v>0</v>
      </c>
      <c r="AD1198" s="2">
        <v>0</v>
      </c>
      <c r="AE1198" s="2">
        <v>0</v>
      </c>
      <c r="AF1198" s="2">
        <v>0</v>
      </c>
      <c r="AG1198" s="2">
        <v>0</v>
      </c>
      <c r="AH1198" s="2">
        <v>0</v>
      </c>
      <c r="AK1198" s="2" t="s">
        <v>79</v>
      </c>
    </row>
    <row r="1199" spans="1:37">
      <c r="A1199" s="7" t="s">
        <v>1104</v>
      </c>
      <c r="B1199" s="5" t="s">
        <v>2900</v>
      </c>
      <c r="C1199" s="2" t="s">
        <v>60</v>
      </c>
      <c r="G1199" s="2" t="s">
        <v>1129</v>
      </c>
      <c r="H1199" s="2" t="s">
        <v>2800</v>
      </c>
      <c r="I1199" s="2" t="s">
        <v>127</v>
      </c>
      <c r="K1199" s="2" t="s">
        <v>2901</v>
      </c>
      <c r="S1199" s="2" t="s">
        <v>51</v>
      </c>
      <c r="V1199" s="2" t="s">
        <v>2902</v>
      </c>
      <c r="W1199" s="2" t="s">
        <v>311</v>
      </c>
      <c r="AA1199" s="2">
        <v>0</v>
      </c>
      <c r="AB1199" s="2">
        <v>0</v>
      </c>
      <c r="AC1199" s="2">
        <v>0</v>
      </c>
      <c r="AD1199" s="2">
        <v>0</v>
      </c>
      <c r="AE1199" s="2">
        <v>0</v>
      </c>
      <c r="AF1199" s="2">
        <v>0</v>
      </c>
      <c r="AG1199" s="2">
        <v>0</v>
      </c>
      <c r="AH1199" s="2">
        <v>0</v>
      </c>
      <c r="AK1199" s="2" t="s">
        <v>468</v>
      </c>
    </row>
    <row r="1200" spans="1:37">
      <c r="A1200" s="7" t="s">
        <v>1104</v>
      </c>
      <c r="B1200" s="5" t="s">
        <v>2903</v>
      </c>
      <c r="C1200" s="2" t="s">
        <v>60</v>
      </c>
      <c r="G1200" s="2" t="s">
        <v>1129</v>
      </c>
      <c r="I1200" s="2" t="s">
        <v>127</v>
      </c>
      <c r="K1200" s="2" t="s">
        <v>2155</v>
      </c>
      <c r="S1200" s="2" t="s">
        <v>51</v>
      </c>
      <c r="U1200" s="2" t="s">
        <v>1149</v>
      </c>
      <c r="V1200" s="2" t="s">
        <v>2904</v>
      </c>
      <c r="W1200" s="2" t="s">
        <v>53</v>
      </c>
      <c r="AA1200" s="2">
        <v>0</v>
      </c>
      <c r="AB1200" s="2">
        <v>0</v>
      </c>
      <c r="AC1200" s="2">
        <v>0</v>
      </c>
      <c r="AD1200" s="2">
        <v>0</v>
      </c>
      <c r="AE1200" s="2">
        <v>0</v>
      </c>
      <c r="AF1200" s="2">
        <v>0</v>
      </c>
      <c r="AG1200" s="2">
        <v>0</v>
      </c>
      <c r="AH1200" s="2">
        <v>0</v>
      </c>
      <c r="AK1200" s="2" t="s">
        <v>263</v>
      </c>
    </row>
    <row r="1201" spans="1:37">
      <c r="A1201" s="7" t="s">
        <v>1104</v>
      </c>
      <c r="B1201" s="5" t="s">
        <v>2905</v>
      </c>
      <c r="C1201" s="2" t="s">
        <v>60</v>
      </c>
      <c r="G1201" s="2" t="s">
        <v>1129</v>
      </c>
      <c r="I1201" s="2" t="s">
        <v>127</v>
      </c>
      <c r="K1201" s="2" t="s">
        <v>2155</v>
      </c>
      <c r="S1201" s="2" t="s">
        <v>51</v>
      </c>
      <c r="U1201" s="2" t="s">
        <v>2906</v>
      </c>
      <c r="V1201" s="2" t="s">
        <v>2907</v>
      </c>
      <c r="W1201" s="2" t="s">
        <v>53</v>
      </c>
      <c r="AA1201" s="2">
        <v>0</v>
      </c>
      <c r="AB1201" s="2">
        <v>0</v>
      </c>
      <c r="AC1201" s="2">
        <v>0</v>
      </c>
      <c r="AD1201" s="2">
        <v>0</v>
      </c>
      <c r="AE1201" s="2">
        <v>0</v>
      </c>
      <c r="AF1201" s="2">
        <v>0</v>
      </c>
      <c r="AG1201" s="2">
        <v>0</v>
      </c>
      <c r="AH1201" s="2">
        <v>0</v>
      </c>
      <c r="AK1201" s="2" t="s">
        <v>1142</v>
      </c>
    </row>
    <row r="1202" spans="1:37">
      <c r="A1202" s="7" t="s">
        <v>1104</v>
      </c>
      <c r="B1202" s="5" t="s">
        <v>2908</v>
      </c>
      <c r="C1202" s="2" t="s">
        <v>60</v>
      </c>
      <c r="G1202" s="2" t="s">
        <v>1129</v>
      </c>
      <c r="I1202" s="2" t="s">
        <v>127</v>
      </c>
      <c r="K1202" s="2" t="s">
        <v>1154</v>
      </c>
      <c r="S1202" s="2" t="s">
        <v>51</v>
      </c>
      <c r="V1202" s="2" t="s">
        <v>2909</v>
      </c>
      <c r="W1202" s="2" t="s">
        <v>311</v>
      </c>
      <c r="AA1202" s="2">
        <v>0</v>
      </c>
      <c r="AB1202" s="2">
        <v>0</v>
      </c>
      <c r="AC1202" s="2">
        <v>0</v>
      </c>
      <c r="AD1202" s="2">
        <v>0</v>
      </c>
      <c r="AE1202" s="2">
        <v>0</v>
      </c>
      <c r="AF1202" s="2">
        <v>0</v>
      </c>
      <c r="AG1202" s="2">
        <v>0</v>
      </c>
      <c r="AH1202" s="2">
        <v>0</v>
      </c>
      <c r="AK1202" s="2" t="s">
        <v>263</v>
      </c>
    </row>
    <row r="1203" spans="1:37">
      <c r="A1203" s="7" t="s">
        <v>1104</v>
      </c>
      <c r="B1203" s="5" t="s">
        <v>2910</v>
      </c>
      <c r="C1203" s="2" t="s">
        <v>60</v>
      </c>
      <c r="G1203" s="2" t="s">
        <v>379</v>
      </c>
      <c r="S1203" s="2" t="s">
        <v>51</v>
      </c>
      <c r="V1203" s="2" t="s">
        <v>2911</v>
      </c>
      <c r="W1203" s="2" t="s">
        <v>53</v>
      </c>
      <c r="AA1203" s="2">
        <v>0</v>
      </c>
      <c r="AB1203" s="2">
        <v>0</v>
      </c>
      <c r="AC1203" s="2">
        <v>0</v>
      </c>
      <c r="AD1203" s="2">
        <v>0</v>
      </c>
      <c r="AE1203" s="2">
        <v>0</v>
      </c>
      <c r="AF1203" s="2">
        <v>0</v>
      </c>
      <c r="AG1203" s="2">
        <v>0</v>
      </c>
      <c r="AH1203" s="2">
        <v>0</v>
      </c>
    </row>
    <row r="1204" spans="1:37">
      <c r="A1204" s="7" t="s">
        <v>1104</v>
      </c>
      <c r="B1204" s="5" t="s">
        <v>2912</v>
      </c>
      <c r="C1204" s="2" t="s">
        <v>60</v>
      </c>
      <c r="I1204" s="2" t="s">
        <v>127</v>
      </c>
      <c r="S1204" s="2" t="s">
        <v>51</v>
      </c>
      <c r="U1204" s="2" t="s">
        <v>81</v>
      </c>
      <c r="V1204" s="2" t="s">
        <v>2913</v>
      </c>
      <c r="W1204" s="2" t="s">
        <v>243</v>
      </c>
      <c r="AA1204" s="2">
        <v>0</v>
      </c>
      <c r="AB1204" s="2">
        <v>0</v>
      </c>
      <c r="AC1204" s="2">
        <v>0</v>
      </c>
      <c r="AD1204" s="2">
        <v>0</v>
      </c>
      <c r="AE1204" s="2">
        <v>0</v>
      </c>
      <c r="AF1204" s="2">
        <v>0</v>
      </c>
      <c r="AG1204" s="2">
        <v>0</v>
      </c>
      <c r="AH1204" s="2">
        <v>0</v>
      </c>
      <c r="AK1204" s="2" t="s">
        <v>2822</v>
      </c>
    </row>
    <row r="1205" spans="1:37">
      <c r="A1205" s="7" t="s">
        <v>1104</v>
      </c>
      <c r="B1205" s="5" t="s">
        <v>2914</v>
      </c>
      <c r="C1205" s="2" t="s">
        <v>60</v>
      </c>
      <c r="I1205" s="2" t="s">
        <v>127</v>
      </c>
      <c r="K1205" s="2" t="s">
        <v>240</v>
      </c>
      <c r="S1205" s="2" t="s">
        <v>51</v>
      </c>
      <c r="U1205" s="2" t="s">
        <v>2174</v>
      </c>
      <c r="V1205" s="2" t="s">
        <v>2915</v>
      </c>
      <c r="W1205" s="2" t="s">
        <v>243</v>
      </c>
      <c r="AA1205" s="2">
        <v>0</v>
      </c>
      <c r="AB1205" s="2">
        <v>0</v>
      </c>
      <c r="AC1205" s="2">
        <v>0</v>
      </c>
      <c r="AD1205" s="2">
        <v>0</v>
      </c>
      <c r="AE1205" s="2">
        <v>0</v>
      </c>
      <c r="AF1205" s="2">
        <v>0</v>
      </c>
      <c r="AG1205" s="2">
        <v>0</v>
      </c>
      <c r="AH1205" s="2">
        <v>0</v>
      </c>
      <c r="AK1205" s="2" t="s">
        <v>79</v>
      </c>
    </row>
    <row r="1206" spans="1:37">
      <c r="A1206" s="7" t="s">
        <v>1104</v>
      </c>
      <c r="B1206" s="5" t="s">
        <v>2916</v>
      </c>
      <c r="C1206" s="2" t="s">
        <v>60</v>
      </c>
      <c r="I1206" s="2" t="s">
        <v>127</v>
      </c>
      <c r="S1206" s="2" t="s">
        <v>51</v>
      </c>
      <c r="V1206" s="2" t="s">
        <v>2917</v>
      </c>
      <c r="W1206" s="2" t="s">
        <v>243</v>
      </c>
      <c r="AA1206" s="2">
        <v>0</v>
      </c>
      <c r="AB1206" s="2">
        <v>0</v>
      </c>
      <c r="AC1206" s="2">
        <v>0</v>
      </c>
      <c r="AD1206" s="2">
        <v>0</v>
      </c>
      <c r="AE1206" s="2">
        <v>0</v>
      </c>
      <c r="AF1206" s="2">
        <v>0</v>
      </c>
      <c r="AG1206" s="2">
        <v>0</v>
      </c>
      <c r="AH1206" s="2">
        <v>0</v>
      </c>
    </row>
    <row r="1207" spans="1:37">
      <c r="A1207" s="7" t="s">
        <v>1104</v>
      </c>
      <c r="B1207" s="5" t="s">
        <v>2918</v>
      </c>
      <c r="C1207" s="2" t="s">
        <v>60</v>
      </c>
      <c r="I1207" s="2" t="s">
        <v>127</v>
      </c>
      <c r="S1207" s="2" t="s">
        <v>51</v>
      </c>
      <c r="U1207" s="2" t="s">
        <v>121</v>
      </c>
      <c r="V1207" s="2" t="s">
        <v>2919</v>
      </c>
      <c r="W1207" s="2" t="s">
        <v>53</v>
      </c>
      <c r="AA1207" s="2">
        <v>0</v>
      </c>
      <c r="AB1207" s="2">
        <v>0</v>
      </c>
      <c r="AC1207" s="2">
        <v>0</v>
      </c>
      <c r="AD1207" s="2">
        <v>0</v>
      </c>
      <c r="AE1207" s="2">
        <v>0</v>
      </c>
      <c r="AF1207" s="2">
        <v>0</v>
      </c>
      <c r="AG1207" s="2">
        <v>0</v>
      </c>
      <c r="AH1207" s="2">
        <v>0</v>
      </c>
      <c r="AK1207" s="2" t="s">
        <v>123</v>
      </c>
    </row>
    <row r="1208" spans="1:37">
      <c r="A1208" s="7" t="s">
        <v>1104</v>
      </c>
      <c r="B1208" s="5" t="s">
        <v>2920</v>
      </c>
      <c r="C1208" s="2" t="s">
        <v>60</v>
      </c>
      <c r="I1208" s="2" t="s">
        <v>616</v>
      </c>
      <c r="S1208" s="2" t="s">
        <v>51</v>
      </c>
      <c r="V1208" s="2" t="s">
        <v>2921</v>
      </c>
      <c r="W1208" s="2" t="s">
        <v>243</v>
      </c>
      <c r="AA1208" s="2">
        <v>0</v>
      </c>
      <c r="AB1208" s="2">
        <v>0</v>
      </c>
      <c r="AC1208" s="2">
        <v>0</v>
      </c>
      <c r="AD1208" s="2">
        <v>0</v>
      </c>
      <c r="AE1208" s="2">
        <v>0</v>
      </c>
      <c r="AF1208" s="2">
        <v>0</v>
      </c>
      <c r="AG1208" s="2">
        <v>0</v>
      </c>
      <c r="AH1208" s="2">
        <v>0</v>
      </c>
    </row>
    <row r="1209" spans="1:37">
      <c r="A1209" s="7" t="s">
        <v>1104</v>
      </c>
      <c r="B1209" s="5" t="s">
        <v>2922</v>
      </c>
      <c r="C1209" s="2" t="s">
        <v>60</v>
      </c>
      <c r="G1209" s="2" t="s">
        <v>1129</v>
      </c>
      <c r="I1209" s="2" t="s">
        <v>616</v>
      </c>
      <c r="S1209" s="2" t="s">
        <v>51</v>
      </c>
      <c r="T1209" s="2" t="s">
        <v>1229</v>
      </c>
      <c r="V1209" s="2" t="s">
        <v>2923</v>
      </c>
      <c r="W1209" s="2" t="s">
        <v>243</v>
      </c>
      <c r="AA1209" s="2">
        <v>0</v>
      </c>
      <c r="AB1209" s="2">
        <v>0</v>
      </c>
      <c r="AC1209" s="2">
        <v>0</v>
      </c>
      <c r="AD1209" s="2">
        <v>0</v>
      </c>
      <c r="AE1209" s="2">
        <v>0</v>
      </c>
      <c r="AF1209" s="2">
        <v>0</v>
      </c>
      <c r="AG1209" s="2">
        <v>0</v>
      </c>
      <c r="AH1209" s="2">
        <v>0</v>
      </c>
    </row>
    <row r="1210" spans="1:37">
      <c r="A1210" s="7" t="s">
        <v>1104</v>
      </c>
      <c r="B1210" s="5" t="s">
        <v>2924</v>
      </c>
      <c r="C1210" s="2" t="s">
        <v>60</v>
      </c>
      <c r="G1210" s="2" t="s">
        <v>1129</v>
      </c>
      <c r="I1210" s="2" t="s">
        <v>616</v>
      </c>
      <c r="K1210" s="2" t="s">
        <v>2925</v>
      </c>
      <c r="S1210" s="2" t="s">
        <v>51</v>
      </c>
      <c r="V1210" s="2" t="s">
        <v>2926</v>
      </c>
      <c r="W1210" s="2" t="s">
        <v>243</v>
      </c>
      <c r="AA1210" s="2">
        <v>0</v>
      </c>
      <c r="AB1210" s="2">
        <v>0</v>
      </c>
      <c r="AC1210" s="2">
        <v>0</v>
      </c>
      <c r="AD1210" s="2">
        <v>0</v>
      </c>
      <c r="AE1210" s="2">
        <v>0</v>
      </c>
      <c r="AF1210" s="2">
        <v>0</v>
      </c>
      <c r="AG1210" s="2">
        <v>0</v>
      </c>
      <c r="AH1210" s="2">
        <v>0</v>
      </c>
    </row>
    <row r="1211" spans="1:37">
      <c r="A1211" s="7" t="s">
        <v>1104</v>
      </c>
      <c r="B1211" s="5" t="s">
        <v>2927</v>
      </c>
      <c r="C1211" s="2" t="s">
        <v>60</v>
      </c>
      <c r="G1211" s="2" t="s">
        <v>1129</v>
      </c>
      <c r="I1211" s="2" t="s">
        <v>616</v>
      </c>
      <c r="K1211" s="2" t="s">
        <v>2925</v>
      </c>
      <c r="S1211" s="2" t="s">
        <v>51</v>
      </c>
      <c r="V1211" s="2" t="s">
        <v>2928</v>
      </c>
      <c r="W1211" s="2" t="s">
        <v>243</v>
      </c>
      <c r="AA1211" s="2">
        <v>0</v>
      </c>
      <c r="AB1211" s="2">
        <v>0</v>
      </c>
      <c r="AC1211" s="2">
        <v>0</v>
      </c>
      <c r="AD1211" s="2">
        <v>0</v>
      </c>
      <c r="AE1211" s="2">
        <v>0</v>
      </c>
      <c r="AF1211" s="2">
        <v>0</v>
      </c>
      <c r="AG1211" s="2">
        <v>0</v>
      </c>
      <c r="AH1211" s="2">
        <v>0</v>
      </c>
    </row>
    <row r="1212" spans="1:37">
      <c r="A1212" s="7" t="s">
        <v>1104</v>
      </c>
      <c r="B1212" s="5" t="s">
        <v>2929</v>
      </c>
      <c r="C1212" s="2" t="s">
        <v>60</v>
      </c>
      <c r="G1212" s="2" t="s">
        <v>1129</v>
      </c>
      <c r="I1212" s="2" t="s">
        <v>616</v>
      </c>
      <c r="K1212" s="2" t="s">
        <v>2925</v>
      </c>
      <c r="S1212" s="2" t="s">
        <v>51</v>
      </c>
      <c r="V1212" s="2" t="s">
        <v>2930</v>
      </c>
      <c r="W1212" s="2" t="s">
        <v>243</v>
      </c>
      <c r="AA1212" s="2">
        <v>0</v>
      </c>
      <c r="AB1212" s="2">
        <v>0</v>
      </c>
      <c r="AC1212" s="2">
        <v>0</v>
      </c>
      <c r="AD1212" s="2">
        <v>0</v>
      </c>
      <c r="AE1212" s="2">
        <v>0</v>
      </c>
      <c r="AF1212" s="2">
        <v>0</v>
      </c>
      <c r="AG1212" s="2">
        <v>0</v>
      </c>
      <c r="AH1212" s="2">
        <v>0</v>
      </c>
    </row>
    <row r="1213" spans="1:37">
      <c r="A1213" s="7" t="s">
        <v>1104</v>
      </c>
      <c r="B1213" s="5" t="s">
        <v>2931</v>
      </c>
      <c r="C1213" s="2" t="s">
        <v>60</v>
      </c>
      <c r="G1213" s="2" t="s">
        <v>1129</v>
      </c>
      <c r="I1213" s="2" t="s">
        <v>616</v>
      </c>
      <c r="K1213" s="2" t="s">
        <v>2925</v>
      </c>
      <c r="S1213" s="2" t="s">
        <v>51</v>
      </c>
      <c r="V1213" s="2" t="s">
        <v>2932</v>
      </c>
      <c r="W1213" s="2" t="s">
        <v>243</v>
      </c>
      <c r="AA1213" s="2">
        <v>0</v>
      </c>
      <c r="AB1213" s="2">
        <v>0</v>
      </c>
      <c r="AC1213" s="2">
        <v>0</v>
      </c>
      <c r="AD1213" s="2">
        <v>0</v>
      </c>
      <c r="AE1213" s="2">
        <v>0</v>
      </c>
      <c r="AF1213" s="2">
        <v>0</v>
      </c>
      <c r="AG1213" s="2">
        <v>0</v>
      </c>
      <c r="AH1213" s="2">
        <v>0</v>
      </c>
    </row>
    <row r="1214" spans="1:37">
      <c r="A1214" s="7" t="s">
        <v>1104</v>
      </c>
      <c r="B1214" s="5" t="s">
        <v>2933</v>
      </c>
      <c r="C1214" s="2" t="s">
        <v>60</v>
      </c>
      <c r="G1214" s="2" t="s">
        <v>1129</v>
      </c>
      <c r="I1214" s="2" t="s">
        <v>616</v>
      </c>
      <c r="K1214" s="2" t="s">
        <v>2925</v>
      </c>
      <c r="S1214" s="2" t="s">
        <v>51</v>
      </c>
      <c r="U1214" s="2" t="s">
        <v>56</v>
      </c>
      <c r="V1214" s="2" t="s">
        <v>2934</v>
      </c>
      <c r="W1214" s="2" t="s">
        <v>243</v>
      </c>
      <c r="AA1214" s="2">
        <v>0</v>
      </c>
      <c r="AB1214" s="2">
        <v>0</v>
      </c>
      <c r="AC1214" s="2">
        <v>0</v>
      </c>
      <c r="AD1214" s="2">
        <v>0</v>
      </c>
      <c r="AE1214" s="2">
        <v>0</v>
      </c>
      <c r="AF1214" s="2">
        <v>0</v>
      </c>
      <c r="AG1214" s="2">
        <v>0</v>
      </c>
      <c r="AH1214" s="2">
        <v>0</v>
      </c>
    </row>
    <row r="1215" spans="1:37">
      <c r="A1215" s="7" t="s">
        <v>1104</v>
      </c>
      <c r="B1215" s="5" t="s">
        <v>2935</v>
      </c>
      <c r="C1215" s="2" t="s">
        <v>60</v>
      </c>
      <c r="G1215" s="2" t="s">
        <v>1129</v>
      </c>
      <c r="H1215" s="2" t="s">
        <v>616</v>
      </c>
      <c r="I1215" s="2" t="s">
        <v>127</v>
      </c>
      <c r="S1215" s="2" t="s">
        <v>51</v>
      </c>
      <c r="U1215" s="2" t="s">
        <v>1200</v>
      </c>
      <c r="V1215" s="2" t="s">
        <v>2936</v>
      </c>
      <c r="W1215" s="2" t="s">
        <v>243</v>
      </c>
      <c r="AA1215" s="2">
        <v>0</v>
      </c>
      <c r="AB1215" s="2">
        <v>0</v>
      </c>
      <c r="AC1215" s="2">
        <v>0</v>
      </c>
      <c r="AD1215" s="2">
        <v>0</v>
      </c>
      <c r="AE1215" s="2">
        <v>0</v>
      </c>
      <c r="AF1215" s="2">
        <v>0</v>
      </c>
      <c r="AG1215" s="2">
        <v>0</v>
      </c>
      <c r="AH1215" s="2">
        <v>0</v>
      </c>
      <c r="AK1215" s="2" t="s">
        <v>79</v>
      </c>
    </row>
    <row r="1216" spans="1:37">
      <c r="A1216" s="7" t="s">
        <v>1104</v>
      </c>
      <c r="B1216" s="5" t="s">
        <v>2937</v>
      </c>
      <c r="C1216" s="2" t="s">
        <v>60</v>
      </c>
      <c r="I1216" s="2" t="s">
        <v>410</v>
      </c>
      <c r="Q1216" s="2">
        <v>0.625</v>
      </c>
      <c r="S1216" s="2" t="s">
        <v>51</v>
      </c>
      <c r="T1216" s="2" t="s">
        <v>1229</v>
      </c>
      <c r="U1216" s="2" t="s">
        <v>1244</v>
      </c>
      <c r="V1216" s="2" t="s">
        <v>2938</v>
      </c>
      <c r="W1216" s="2" t="s">
        <v>243</v>
      </c>
      <c r="AA1216" s="2">
        <v>0</v>
      </c>
      <c r="AB1216" s="2">
        <v>0</v>
      </c>
      <c r="AC1216" s="2">
        <v>0.625</v>
      </c>
      <c r="AD1216" s="2">
        <v>0</v>
      </c>
      <c r="AE1216" s="2">
        <v>0</v>
      </c>
      <c r="AF1216" s="2">
        <v>0</v>
      </c>
      <c r="AG1216" s="2">
        <v>0</v>
      </c>
      <c r="AH1216" s="2">
        <v>0</v>
      </c>
      <c r="AK1216" s="2" t="s">
        <v>2939</v>
      </c>
    </row>
    <row r="1217" spans="1:37">
      <c r="A1217" s="7" t="s">
        <v>1104</v>
      </c>
      <c r="B1217" s="5" t="s">
        <v>2940</v>
      </c>
      <c r="C1217" s="2" t="s">
        <v>60</v>
      </c>
      <c r="I1217" s="2" t="s">
        <v>410</v>
      </c>
      <c r="Q1217" s="2">
        <v>0.625</v>
      </c>
      <c r="S1217" s="2" t="s">
        <v>51</v>
      </c>
      <c r="T1217" s="2" t="s">
        <v>1229</v>
      </c>
      <c r="U1217" s="2" t="s">
        <v>2941</v>
      </c>
      <c r="V1217" s="2" t="s">
        <v>2942</v>
      </c>
      <c r="W1217" s="2" t="s">
        <v>243</v>
      </c>
      <c r="AA1217" s="2">
        <v>0</v>
      </c>
      <c r="AB1217" s="2">
        <v>0</v>
      </c>
      <c r="AC1217" s="2">
        <v>0.625</v>
      </c>
      <c r="AD1217" s="2">
        <v>0</v>
      </c>
      <c r="AE1217" s="2">
        <v>0</v>
      </c>
      <c r="AF1217" s="2">
        <v>0</v>
      </c>
      <c r="AG1217" s="2">
        <v>0</v>
      </c>
      <c r="AH1217" s="2">
        <v>0</v>
      </c>
      <c r="AK1217" s="2" t="s">
        <v>2943</v>
      </c>
    </row>
    <row r="1218" spans="1:37">
      <c r="A1218" s="7" t="s">
        <v>1104</v>
      </c>
      <c r="B1218" s="5" t="s">
        <v>2944</v>
      </c>
      <c r="C1218" s="2" t="s">
        <v>60</v>
      </c>
      <c r="I1218" s="2" t="s">
        <v>410</v>
      </c>
      <c r="Q1218" s="2">
        <v>0.625</v>
      </c>
      <c r="S1218" s="2" t="s">
        <v>51</v>
      </c>
      <c r="T1218" s="2" t="s">
        <v>1229</v>
      </c>
      <c r="U1218" s="2" t="s">
        <v>2941</v>
      </c>
      <c r="V1218" s="2" t="s">
        <v>2945</v>
      </c>
      <c r="W1218" s="2" t="s">
        <v>243</v>
      </c>
      <c r="AA1218" s="2">
        <v>0</v>
      </c>
      <c r="AB1218" s="2">
        <v>0</v>
      </c>
      <c r="AC1218" s="2">
        <v>0.625</v>
      </c>
      <c r="AD1218" s="2">
        <v>0</v>
      </c>
      <c r="AE1218" s="2">
        <v>0</v>
      </c>
      <c r="AF1218" s="2">
        <v>0</v>
      </c>
      <c r="AG1218" s="2">
        <v>0</v>
      </c>
      <c r="AH1218" s="2">
        <v>0</v>
      </c>
      <c r="AK1218" s="2" t="s">
        <v>2943</v>
      </c>
    </row>
    <row r="1219" spans="1:37" ht="27">
      <c r="A1219" s="7" t="s">
        <v>1104</v>
      </c>
      <c r="B1219" s="5" t="s">
        <v>2946</v>
      </c>
      <c r="C1219" s="2" t="s">
        <v>60</v>
      </c>
      <c r="I1219" s="2" t="s">
        <v>410</v>
      </c>
      <c r="Q1219" s="2">
        <v>1</v>
      </c>
      <c r="S1219" s="2" t="s">
        <v>51</v>
      </c>
      <c r="T1219" s="2" t="s">
        <v>1229</v>
      </c>
      <c r="U1219" s="2" t="s">
        <v>2947</v>
      </c>
      <c r="V1219" s="2" t="s">
        <v>2948</v>
      </c>
      <c r="W1219" s="2" t="s">
        <v>243</v>
      </c>
      <c r="AA1219" s="2">
        <v>0</v>
      </c>
      <c r="AB1219" s="2">
        <v>0</v>
      </c>
      <c r="AC1219" s="2">
        <v>1</v>
      </c>
      <c r="AD1219" s="2">
        <v>0</v>
      </c>
      <c r="AE1219" s="2">
        <v>0</v>
      </c>
      <c r="AF1219" s="2">
        <v>0</v>
      </c>
      <c r="AG1219" s="2">
        <v>0</v>
      </c>
      <c r="AH1219" s="2">
        <v>0</v>
      </c>
      <c r="AK1219" s="2" t="s">
        <v>1246</v>
      </c>
    </row>
    <row r="1220" spans="1:37">
      <c r="A1220" s="7" t="s">
        <v>67</v>
      </c>
      <c r="B1220" s="5" t="s">
        <v>2949</v>
      </c>
      <c r="C1220" s="2" t="s">
        <v>60</v>
      </c>
      <c r="G1220" s="2" t="s">
        <v>379</v>
      </c>
      <c r="I1220" s="2" t="s">
        <v>726</v>
      </c>
      <c r="S1220" s="2" t="s">
        <v>51</v>
      </c>
      <c r="T1220" s="2" t="s">
        <v>1253</v>
      </c>
      <c r="V1220" s="2" t="s">
        <v>2950</v>
      </c>
      <c r="W1220" s="2" t="s">
        <v>455</v>
      </c>
      <c r="AA1220" s="2">
        <v>0</v>
      </c>
      <c r="AB1220" s="2">
        <v>0</v>
      </c>
      <c r="AC1220" s="2">
        <v>0</v>
      </c>
      <c r="AD1220" s="2">
        <v>0</v>
      </c>
      <c r="AE1220" s="2">
        <v>0</v>
      </c>
      <c r="AF1220" s="2">
        <v>0</v>
      </c>
      <c r="AG1220" s="2">
        <v>0</v>
      </c>
      <c r="AH1220" s="2">
        <v>0</v>
      </c>
      <c r="AK1220" s="2" t="s">
        <v>263</v>
      </c>
    </row>
    <row r="1221" spans="1:37">
      <c r="A1221" s="7" t="s">
        <v>67</v>
      </c>
      <c r="B1221" s="5" t="s">
        <v>2951</v>
      </c>
      <c r="C1221" s="2" t="s">
        <v>60</v>
      </c>
      <c r="G1221" s="2" t="s">
        <v>379</v>
      </c>
      <c r="I1221" s="2" t="s">
        <v>726</v>
      </c>
      <c r="S1221" s="2" t="s">
        <v>51</v>
      </c>
      <c r="T1221" s="2" t="s">
        <v>1253</v>
      </c>
      <c r="V1221" s="2" t="s">
        <v>2952</v>
      </c>
      <c r="W1221" s="2" t="s">
        <v>455</v>
      </c>
      <c r="AA1221" s="2">
        <v>0</v>
      </c>
      <c r="AB1221" s="2">
        <v>0</v>
      </c>
      <c r="AC1221" s="2">
        <v>0</v>
      </c>
      <c r="AD1221" s="2">
        <v>0</v>
      </c>
      <c r="AE1221" s="2">
        <v>0</v>
      </c>
      <c r="AF1221" s="2">
        <v>0</v>
      </c>
      <c r="AG1221" s="2">
        <v>0</v>
      </c>
      <c r="AH1221" s="2">
        <v>0</v>
      </c>
      <c r="AK1221" s="2" t="s">
        <v>263</v>
      </c>
    </row>
    <row r="1222" spans="1:37" ht="27">
      <c r="A1222" s="7" t="s">
        <v>67</v>
      </c>
      <c r="B1222" s="5" t="s">
        <v>2953</v>
      </c>
      <c r="C1222" s="2" t="s">
        <v>60</v>
      </c>
      <c r="G1222" s="2" t="s">
        <v>379</v>
      </c>
      <c r="I1222" s="2" t="s">
        <v>726</v>
      </c>
      <c r="S1222" s="2" t="s">
        <v>51</v>
      </c>
      <c r="T1222" s="2" t="s">
        <v>1253</v>
      </c>
      <c r="V1222" s="2" t="s">
        <v>2954</v>
      </c>
      <c r="W1222" s="2" t="s">
        <v>455</v>
      </c>
      <c r="AA1222" s="2">
        <v>0</v>
      </c>
      <c r="AB1222" s="2">
        <v>0</v>
      </c>
      <c r="AC1222" s="2">
        <v>0</v>
      </c>
      <c r="AD1222" s="2">
        <v>0</v>
      </c>
      <c r="AE1222" s="2">
        <v>0</v>
      </c>
      <c r="AF1222" s="2">
        <v>0</v>
      </c>
      <c r="AG1222" s="2">
        <v>0</v>
      </c>
      <c r="AH1222" s="2">
        <v>0</v>
      </c>
      <c r="AK1222" s="2" t="s">
        <v>263</v>
      </c>
    </row>
    <row r="1223" spans="1:37" ht="27">
      <c r="A1223" s="7" t="s">
        <v>67</v>
      </c>
      <c r="B1223" s="5" t="s">
        <v>2955</v>
      </c>
      <c r="C1223" s="2" t="s">
        <v>60</v>
      </c>
      <c r="G1223" s="2" t="s">
        <v>379</v>
      </c>
      <c r="I1223" s="2" t="s">
        <v>726</v>
      </c>
      <c r="S1223" s="2" t="s">
        <v>51</v>
      </c>
      <c r="T1223" s="2" t="s">
        <v>1253</v>
      </c>
      <c r="V1223" s="2" t="s">
        <v>2956</v>
      </c>
      <c r="W1223" s="2" t="s">
        <v>455</v>
      </c>
      <c r="AA1223" s="2">
        <v>0</v>
      </c>
      <c r="AB1223" s="2">
        <v>0</v>
      </c>
      <c r="AC1223" s="2">
        <v>0</v>
      </c>
      <c r="AD1223" s="2">
        <v>0</v>
      </c>
      <c r="AE1223" s="2">
        <v>0</v>
      </c>
      <c r="AF1223" s="2">
        <v>0</v>
      </c>
      <c r="AG1223" s="2">
        <v>0</v>
      </c>
      <c r="AH1223" s="2">
        <v>0</v>
      </c>
    </row>
    <row r="1224" spans="1:37">
      <c r="A1224" s="7" t="s">
        <v>67</v>
      </c>
      <c r="B1224" s="5" t="s">
        <v>2957</v>
      </c>
      <c r="C1224" s="2" t="s">
        <v>60</v>
      </c>
      <c r="G1224" s="2" t="s">
        <v>379</v>
      </c>
      <c r="I1224" s="2" t="s">
        <v>726</v>
      </c>
      <c r="S1224" s="2" t="s">
        <v>51</v>
      </c>
      <c r="T1224" s="2" t="s">
        <v>1253</v>
      </c>
      <c r="V1224" s="2" t="s">
        <v>2958</v>
      </c>
      <c r="W1224" s="2" t="s">
        <v>455</v>
      </c>
      <c r="AA1224" s="2">
        <v>0</v>
      </c>
      <c r="AB1224" s="2">
        <v>0</v>
      </c>
      <c r="AC1224" s="2">
        <v>0</v>
      </c>
      <c r="AD1224" s="2">
        <v>0</v>
      </c>
      <c r="AE1224" s="2">
        <v>0</v>
      </c>
      <c r="AF1224" s="2">
        <v>0</v>
      </c>
      <c r="AG1224" s="2">
        <v>0</v>
      </c>
      <c r="AH1224" s="2">
        <v>0</v>
      </c>
      <c r="AK1224" s="2" t="s">
        <v>263</v>
      </c>
    </row>
    <row r="1225" spans="1:37">
      <c r="A1225" s="7" t="s">
        <v>67</v>
      </c>
      <c r="B1225" s="5" t="s">
        <v>2959</v>
      </c>
      <c r="C1225" s="2" t="s">
        <v>60</v>
      </c>
      <c r="G1225" s="2" t="s">
        <v>379</v>
      </c>
      <c r="I1225" s="2" t="s">
        <v>726</v>
      </c>
      <c r="S1225" s="2" t="s">
        <v>51</v>
      </c>
      <c r="T1225" s="2" t="s">
        <v>1253</v>
      </c>
      <c r="V1225" s="2" t="s">
        <v>2960</v>
      </c>
      <c r="W1225" s="2" t="s">
        <v>455</v>
      </c>
      <c r="AA1225" s="2">
        <v>0</v>
      </c>
      <c r="AB1225" s="2">
        <v>0</v>
      </c>
      <c r="AC1225" s="2">
        <v>0</v>
      </c>
      <c r="AD1225" s="2">
        <v>0</v>
      </c>
      <c r="AE1225" s="2">
        <v>0</v>
      </c>
      <c r="AF1225" s="2">
        <v>0</v>
      </c>
      <c r="AG1225" s="2">
        <v>0</v>
      </c>
      <c r="AH1225" s="2">
        <v>0</v>
      </c>
      <c r="AK1225" s="2" t="s">
        <v>91</v>
      </c>
    </row>
    <row r="1226" spans="1:37">
      <c r="A1226" s="7" t="s">
        <v>67</v>
      </c>
      <c r="B1226" s="5" t="s">
        <v>2961</v>
      </c>
      <c r="C1226" s="2" t="s">
        <v>60</v>
      </c>
      <c r="G1226" s="2" t="s">
        <v>379</v>
      </c>
      <c r="S1226" s="2" t="s">
        <v>51</v>
      </c>
      <c r="T1226" s="2" t="s">
        <v>1253</v>
      </c>
      <c r="V1226" s="2" t="s">
        <v>2962</v>
      </c>
      <c r="W1226" s="2" t="s">
        <v>455</v>
      </c>
      <c r="AA1226" s="2">
        <v>0</v>
      </c>
      <c r="AB1226" s="2">
        <v>0</v>
      </c>
      <c r="AC1226" s="2">
        <v>0</v>
      </c>
      <c r="AD1226" s="2">
        <v>0</v>
      </c>
      <c r="AE1226" s="2">
        <v>0</v>
      </c>
      <c r="AF1226" s="2">
        <v>0</v>
      </c>
      <c r="AG1226" s="2">
        <v>0</v>
      </c>
      <c r="AH1226" s="2">
        <v>0</v>
      </c>
      <c r="AK1226" s="2" t="s">
        <v>263</v>
      </c>
    </row>
    <row r="1227" spans="1:37">
      <c r="A1227" s="7" t="s">
        <v>67</v>
      </c>
      <c r="B1227" s="5" t="s">
        <v>2963</v>
      </c>
      <c r="C1227" s="2" t="s">
        <v>60</v>
      </c>
      <c r="G1227" s="2" t="s">
        <v>379</v>
      </c>
      <c r="I1227" s="2" t="s">
        <v>726</v>
      </c>
      <c r="S1227" s="2" t="s">
        <v>51</v>
      </c>
      <c r="T1227" s="2" t="s">
        <v>1253</v>
      </c>
      <c r="V1227" s="2" t="s">
        <v>2964</v>
      </c>
      <c r="W1227" s="2" t="s">
        <v>455</v>
      </c>
      <c r="AA1227" s="2">
        <v>0</v>
      </c>
      <c r="AB1227" s="2">
        <v>0</v>
      </c>
      <c r="AC1227" s="2">
        <v>0</v>
      </c>
      <c r="AD1227" s="2">
        <v>0</v>
      </c>
      <c r="AE1227" s="2">
        <v>0</v>
      </c>
      <c r="AF1227" s="2">
        <v>0</v>
      </c>
      <c r="AG1227" s="2">
        <v>0</v>
      </c>
      <c r="AH1227" s="2">
        <v>0</v>
      </c>
      <c r="AK1227" s="2" t="s">
        <v>560</v>
      </c>
    </row>
    <row r="1228" spans="1:37">
      <c r="A1228" s="7" t="s">
        <v>67</v>
      </c>
      <c r="B1228" s="5" t="s">
        <v>2965</v>
      </c>
      <c r="C1228" s="2" t="s">
        <v>60</v>
      </c>
      <c r="G1228" s="2" t="s">
        <v>379</v>
      </c>
      <c r="I1228" s="2" t="s">
        <v>726</v>
      </c>
      <c r="S1228" s="2" t="s">
        <v>51</v>
      </c>
      <c r="T1228" s="2" t="s">
        <v>1253</v>
      </c>
      <c r="V1228" s="2" t="s">
        <v>2966</v>
      </c>
      <c r="W1228" s="2" t="s">
        <v>53</v>
      </c>
      <c r="AA1228" s="2">
        <v>0</v>
      </c>
      <c r="AB1228" s="2">
        <v>0</v>
      </c>
      <c r="AC1228" s="2">
        <v>0</v>
      </c>
      <c r="AD1228" s="2">
        <v>0</v>
      </c>
      <c r="AE1228" s="2">
        <v>0</v>
      </c>
      <c r="AF1228" s="2">
        <v>0</v>
      </c>
      <c r="AG1228" s="2">
        <v>0</v>
      </c>
      <c r="AH1228" s="2">
        <v>0</v>
      </c>
      <c r="AK1228" s="2" t="s">
        <v>560</v>
      </c>
    </row>
    <row r="1229" spans="1:37">
      <c r="A1229" s="7" t="s">
        <v>67</v>
      </c>
      <c r="B1229" s="5" t="s">
        <v>2967</v>
      </c>
      <c r="C1229" s="2" t="s">
        <v>60</v>
      </c>
      <c r="G1229" s="2" t="s">
        <v>48</v>
      </c>
      <c r="I1229" s="2" t="s">
        <v>726</v>
      </c>
      <c r="S1229" s="2" t="s">
        <v>51</v>
      </c>
      <c r="T1229" s="2" t="s">
        <v>1253</v>
      </c>
      <c r="V1229" s="2" t="s">
        <v>2968</v>
      </c>
      <c r="W1229" s="2" t="s">
        <v>53</v>
      </c>
      <c r="AA1229" s="2">
        <v>0</v>
      </c>
      <c r="AB1229" s="2">
        <v>0</v>
      </c>
      <c r="AC1229" s="2">
        <v>0</v>
      </c>
      <c r="AD1229" s="2">
        <v>0</v>
      </c>
      <c r="AE1229" s="2">
        <v>0</v>
      </c>
      <c r="AF1229" s="2">
        <v>0</v>
      </c>
      <c r="AG1229" s="2">
        <v>0</v>
      </c>
      <c r="AH1229" s="2">
        <v>0</v>
      </c>
      <c r="AK1229" s="2" t="s">
        <v>79</v>
      </c>
    </row>
    <row r="1230" spans="1:37">
      <c r="A1230" s="7" t="s">
        <v>67</v>
      </c>
      <c r="B1230" s="5" t="s">
        <v>2969</v>
      </c>
      <c r="C1230" s="2" t="s">
        <v>60</v>
      </c>
      <c r="G1230" s="2" t="s">
        <v>48</v>
      </c>
      <c r="I1230" s="2" t="s">
        <v>726</v>
      </c>
      <c r="S1230" s="2" t="s">
        <v>51</v>
      </c>
      <c r="T1230" s="2" t="s">
        <v>1253</v>
      </c>
      <c r="V1230" s="2" t="s">
        <v>2970</v>
      </c>
      <c r="W1230" s="2" t="s">
        <v>53</v>
      </c>
      <c r="AA1230" s="2">
        <v>0</v>
      </c>
      <c r="AB1230" s="2">
        <v>0</v>
      </c>
      <c r="AC1230" s="2">
        <v>0</v>
      </c>
      <c r="AD1230" s="2">
        <v>0</v>
      </c>
      <c r="AE1230" s="2">
        <v>0</v>
      </c>
      <c r="AF1230" s="2">
        <v>0</v>
      </c>
      <c r="AG1230" s="2">
        <v>0</v>
      </c>
      <c r="AH1230" s="2">
        <v>0</v>
      </c>
      <c r="AK1230" s="2" t="s">
        <v>263</v>
      </c>
    </row>
    <row r="1231" spans="1:37" ht="27">
      <c r="A1231" s="7" t="s">
        <v>67</v>
      </c>
      <c r="B1231" s="5" t="s">
        <v>2971</v>
      </c>
      <c r="C1231" s="2" t="s">
        <v>60</v>
      </c>
      <c r="G1231" s="2" t="s">
        <v>48</v>
      </c>
      <c r="S1231" s="2" t="s">
        <v>51</v>
      </c>
      <c r="T1231" s="2" t="s">
        <v>1253</v>
      </c>
      <c r="U1231" s="2" t="s">
        <v>2972</v>
      </c>
      <c r="V1231" s="2" t="s">
        <v>2973</v>
      </c>
      <c r="W1231" s="2" t="s">
        <v>53</v>
      </c>
      <c r="AA1231" s="2">
        <v>0</v>
      </c>
      <c r="AB1231" s="2">
        <v>0</v>
      </c>
      <c r="AC1231" s="2">
        <v>0</v>
      </c>
      <c r="AD1231" s="2">
        <v>0</v>
      </c>
      <c r="AE1231" s="2">
        <v>0</v>
      </c>
      <c r="AF1231" s="2">
        <v>0</v>
      </c>
      <c r="AG1231" s="2">
        <v>0</v>
      </c>
      <c r="AH1231" s="2">
        <v>0</v>
      </c>
      <c r="AK1231" s="2" t="s">
        <v>263</v>
      </c>
    </row>
    <row r="1232" spans="1:37">
      <c r="A1232" s="7" t="s">
        <v>67</v>
      </c>
      <c r="B1232" s="5" t="s">
        <v>2974</v>
      </c>
      <c r="C1232" s="2" t="s">
        <v>60</v>
      </c>
      <c r="G1232" s="2" t="s">
        <v>48</v>
      </c>
      <c r="I1232" s="2" t="s">
        <v>726</v>
      </c>
      <c r="S1232" s="2" t="s">
        <v>51</v>
      </c>
      <c r="T1232" s="2" t="s">
        <v>1253</v>
      </c>
      <c r="V1232" s="2" t="s">
        <v>2975</v>
      </c>
      <c r="W1232" s="2" t="s">
        <v>53</v>
      </c>
      <c r="AA1232" s="2">
        <v>0</v>
      </c>
      <c r="AB1232" s="2">
        <v>0</v>
      </c>
      <c r="AC1232" s="2">
        <v>0</v>
      </c>
      <c r="AD1232" s="2">
        <v>0</v>
      </c>
      <c r="AE1232" s="2">
        <v>0</v>
      </c>
      <c r="AF1232" s="2">
        <v>0</v>
      </c>
      <c r="AG1232" s="2">
        <v>0</v>
      </c>
      <c r="AH1232" s="2">
        <v>0</v>
      </c>
      <c r="AK1232" s="2" t="s">
        <v>263</v>
      </c>
    </row>
    <row r="1233" spans="1:37">
      <c r="A1233" s="7" t="s">
        <v>67</v>
      </c>
      <c r="B1233" s="5" t="s">
        <v>2976</v>
      </c>
      <c r="C1233" s="2" t="s">
        <v>60</v>
      </c>
      <c r="G1233" s="2" t="s">
        <v>48</v>
      </c>
      <c r="I1233" s="2" t="s">
        <v>726</v>
      </c>
      <c r="S1233" s="2" t="s">
        <v>51</v>
      </c>
      <c r="T1233" s="2" t="s">
        <v>1253</v>
      </c>
      <c r="V1233" s="2" t="s">
        <v>2977</v>
      </c>
      <c r="W1233" s="2" t="s">
        <v>53</v>
      </c>
      <c r="AA1233" s="2">
        <v>0</v>
      </c>
      <c r="AB1233" s="2">
        <v>0</v>
      </c>
      <c r="AC1233" s="2">
        <v>0</v>
      </c>
      <c r="AD1233" s="2">
        <v>0</v>
      </c>
      <c r="AE1233" s="2">
        <v>0</v>
      </c>
      <c r="AF1233" s="2">
        <v>0</v>
      </c>
      <c r="AG1233" s="2">
        <v>0</v>
      </c>
      <c r="AH1233" s="2">
        <v>0</v>
      </c>
      <c r="AK1233" s="2" t="s">
        <v>560</v>
      </c>
    </row>
    <row r="1234" spans="1:37">
      <c r="A1234" s="7" t="s">
        <v>67</v>
      </c>
      <c r="B1234" s="5" t="s">
        <v>2978</v>
      </c>
      <c r="C1234" s="2" t="s">
        <v>60</v>
      </c>
      <c r="G1234" s="2" t="s">
        <v>379</v>
      </c>
      <c r="S1234" s="2" t="s">
        <v>51</v>
      </c>
      <c r="T1234" s="2" t="s">
        <v>1253</v>
      </c>
      <c r="V1234" s="2" t="s">
        <v>2979</v>
      </c>
      <c r="W1234" s="2" t="s">
        <v>455</v>
      </c>
      <c r="AA1234" s="2">
        <v>0</v>
      </c>
      <c r="AB1234" s="2">
        <v>0</v>
      </c>
      <c r="AC1234" s="2">
        <v>0</v>
      </c>
      <c r="AD1234" s="2">
        <v>0</v>
      </c>
      <c r="AE1234" s="2">
        <v>0</v>
      </c>
      <c r="AF1234" s="2">
        <v>0</v>
      </c>
      <c r="AG1234" s="2">
        <v>0</v>
      </c>
      <c r="AH1234" s="2">
        <v>0</v>
      </c>
      <c r="AK1234" s="2" t="s">
        <v>263</v>
      </c>
    </row>
    <row r="1235" spans="1:37">
      <c r="A1235" s="7" t="s">
        <v>67</v>
      </c>
      <c r="B1235" s="5" t="s">
        <v>2980</v>
      </c>
      <c r="C1235" s="2" t="s">
        <v>60</v>
      </c>
      <c r="G1235" s="2" t="s">
        <v>48</v>
      </c>
      <c r="I1235" s="2" t="s">
        <v>726</v>
      </c>
      <c r="S1235" s="2" t="s">
        <v>51</v>
      </c>
      <c r="T1235" s="2" t="s">
        <v>1253</v>
      </c>
      <c r="V1235" s="2" t="s">
        <v>2981</v>
      </c>
      <c r="W1235" s="2" t="s">
        <v>53</v>
      </c>
      <c r="AA1235" s="2">
        <v>0</v>
      </c>
      <c r="AB1235" s="2">
        <v>0</v>
      </c>
      <c r="AC1235" s="2">
        <v>0</v>
      </c>
      <c r="AD1235" s="2">
        <v>0</v>
      </c>
      <c r="AE1235" s="2">
        <v>0</v>
      </c>
      <c r="AF1235" s="2">
        <v>0</v>
      </c>
      <c r="AG1235" s="2">
        <v>0</v>
      </c>
      <c r="AH1235" s="2">
        <v>0</v>
      </c>
      <c r="AK1235" s="2" t="s">
        <v>263</v>
      </c>
    </row>
    <row r="1236" spans="1:37" ht="40.5">
      <c r="A1236" s="7" t="s">
        <v>67</v>
      </c>
      <c r="B1236" s="5" t="s">
        <v>2982</v>
      </c>
      <c r="C1236" s="2" t="s">
        <v>60</v>
      </c>
      <c r="G1236" s="2" t="s">
        <v>379</v>
      </c>
      <c r="S1236" s="2" t="s">
        <v>51</v>
      </c>
      <c r="T1236" s="2" t="s">
        <v>1253</v>
      </c>
      <c r="V1236" s="2" t="s">
        <v>2983</v>
      </c>
      <c r="W1236" s="2" t="s">
        <v>455</v>
      </c>
      <c r="AA1236" s="2">
        <v>0</v>
      </c>
      <c r="AB1236" s="2">
        <v>0</v>
      </c>
      <c r="AC1236" s="2">
        <v>0</v>
      </c>
      <c r="AD1236" s="2">
        <v>0</v>
      </c>
      <c r="AE1236" s="2">
        <v>0</v>
      </c>
      <c r="AF1236" s="2">
        <v>0</v>
      </c>
      <c r="AG1236" s="2">
        <v>0</v>
      </c>
      <c r="AH1236" s="2">
        <v>0</v>
      </c>
      <c r="AK1236" s="2" t="s">
        <v>263</v>
      </c>
    </row>
    <row r="1237" spans="1:37" ht="40.5">
      <c r="A1237" s="7" t="s">
        <v>67</v>
      </c>
      <c r="B1237" s="5" t="s">
        <v>2984</v>
      </c>
      <c r="C1237" s="2" t="s">
        <v>60</v>
      </c>
      <c r="G1237" s="2" t="s">
        <v>379</v>
      </c>
      <c r="S1237" s="2" t="s">
        <v>51</v>
      </c>
      <c r="T1237" s="2" t="s">
        <v>1253</v>
      </c>
      <c r="V1237" s="2" t="s">
        <v>2985</v>
      </c>
      <c r="W1237" s="2" t="s">
        <v>455</v>
      </c>
      <c r="AA1237" s="2">
        <v>0</v>
      </c>
      <c r="AB1237" s="2">
        <v>0</v>
      </c>
      <c r="AC1237" s="2">
        <v>0</v>
      </c>
      <c r="AD1237" s="2">
        <v>0</v>
      </c>
      <c r="AE1237" s="2">
        <v>0</v>
      </c>
      <c r="AF1237" s="2">
        <v>0</v>
      </c>
      <c r="AG1237" s="2">
        <v>0</v>
      </c>
      <c r="AH1237" s="2">
        <v>0</v>
      </c>
      <c r="AK1237" s="2" t="s">
        <v>560</v>
      </c>
    </row>
    <row r="1238" spans="1:37" ht="27">
      <c r="A1238" s="7" t="s">
        <v>1104</v>
      </c>
      <c r="B1238" s="5" t="s">
        <v>2986</v>
      </c>
      <c r="C1238" s="2" t="s">
        <v>60</v>
      </c>
      <c r="I1238" s="2" t="s">
        <v>49</v>
      </c>
      <c r="S1238" s="2" t="s">
        <v>51</v>
      </c>
      <c r="V1238" s="2" t="s">
        <v>2987</v>
      </c>
      <c r="W1238" s="2" t="s">
        <v>243</v>
      </c>
      <c r="AA1238" s="2">
        <v>0</v>
      </c>
      <c r="AB1238" s="2">
        <v>0</v>
      </c>
      <c r="AC1238" s="2">
        <v>0</v>
      </c>
      <c r="AD1238" s="2">
        <v>0</v>
      </c>
      <c r="AE1238" s="2">
        <v>0</v>
      </c>
      <c r="AF1238" s="2">
        <v>0</v>
      </c>
      <c r="AG1238" s="2">
        <v>0</v>
      </c>
      <c r="AH1238" s="2">
        <v>0</v>
      </c>
    </row>
    <row r="1239" spans="1:37">
      <c r="A1239" s="7" t="s">
        <v>1104</v>
      </c>
      <c r="B1239" s="5" t="s">
        <v>2988</v>
      </c>
      <c r="C1239" s="2" t="s">
        <v>60</v>
      </c>
      <c r="G1239" s="2" t="s">
        <v>1129</v>
      </c>
      <c r="H1239" s="2" t="s">
        <v>616</v>
      </c>
      <c r="I1239" s="2" t="s">
        <v>127</v>
      </c>
      <c r="S1239" s="2" t="s">
        <v>51</v>
      </c>
      <c r="U1239" s="2" t="s">
        <v>2989</v>
      </c>
      <c r="V1239" s="2" t="s">
        <v>2990</v>
      </c>
      <c r="W1239" s="2" t="s">
        <v>243</v>
      </c>
      <c r="AA1239" s="2">
        <v>0</v>
      </c>
      <c r="AB1239" s="2">
        <v>0</v>
      </c>
      <c r="AC1239" s="2">
        <v>0</v>
      </c>
      <c r="AD1239" s="2">
        <v>0</v>
      </c>
      <c r="AE1239" s="2">
        <v>0</v>
      </c>
      <c r="AF1239" s="2">
        <v>0</v>
      </c>
      <c r="AG1239" s="2">
        <v>0</v>
      </c>
      <c r="AH1239" s="2">
        <v>0</v>
      </c>
      <c r="AK1239" s="2" t="s">
        <v>263</v>
      </c>
    </row>
    <row r="1240" spans="1:37">
      <c r="A1240" s="7" t="s">
        <v>1104</v>
      </c>
      <c r="B1240" s="5" t="s">
        <v>2991</v>
      </c>
      <c r="C1240" s="2" t="s">
        <v>60</v>
      </c>
      <c r="H1240" s="2" t="s">
        <v>410</v>
      </c>
      <c r="I1240" s="2" t="s">
        <v>127</v>
      </c>
      <c r="K1240" s="2" t="s">
        <v>2992</v>
      </c>
      <c r="S1240" s="2" t="s">
        <v>99</v>
      </c>
      <c r="V1240" s="2" t="s">
        <v>2993</v>
      </c>
      <c r="W1240" s="2" t="s">
        <v>243</v>
      </c>
      <c r="AA1240" s="2">
        <v>0</v>
      </c>
      <c r="AB1240" s="2">
        <v>0</v>
      </c>
      <c r="AC1240" s="2">
        <v>0</v>
      </c>
      <c r="AD1240" s="2">
        <v>0</v>
      </c>
      <c r="AE1240" s="2">
        <v>0</v>
      </c>
      <c r="AF1240" s="2">
        <v>0</v>
      </c>
      <c r="AG1240" s="2">
        <v>0</v>
      </c>
      <c r="AH1240" s="2">
        <v>0</v>
      </c>
      <c r="AK1240" s="2" t="s">
        <v>480</v>
      </c>
    </row>
    <row r="1241" spans="1:37">
      <c r="A1241" s="7" t="s">
        <v>1104</v>
      </c>
      <c r="B1241" s="5" t="s">
        <v>2994</v>
      </c>
      <c r="C1241" s="2" t="s">
        <v>60</v>
      </c>
      <c r="I1241" s="2" t="s">
        <v>127</v>
      </c>
      <c r="K1241" s="2" t="s">
        <v>240</v>
      </c>
      <c r="S1241" s="2" t="s">
        <v>51</v>
      </c>
      <c r="V1241" s="2" t="s">
        <v>2995</v>
      </c>
      <c r="W1241" s="2" t="s">
        <v>243</v>
      </c>
      <c r="AA1241" s="2">
        <v>0</v>
      </c>
      <c r="AB1241" s="2">
        <v>0</v>
      </c>
      <c r="AC1241" s="2">
        <v>0</v>
      </c>
      <c r="AD1241" s="2">
        <v>0</v>
      </c>
      <c r="AE1241" s="2">
        <v>0</v>
      </c>
      <c r="AF1241" s="2">
        <v>0</v>
      </c>
      <c r="AG1241" s="2">
        <v>0</v>
      </c>
      <c r="AH1241" s="2">
        <v>0</v>
      </c>
      <c r="AK1241" s="2" t="s">
        <v>468</v>
      </c>
    </row>
    <row r="1242" spans="1:37">
      <c r="A1242" s="7" t="s">
        <v>1104</v>
      </c>
      <c r="B1242" s="5" t="s">
        <v>2996</v>
      </c>
      <c r="C1242" s="2" t="s">
        <v>60</v>
      </c>
      <c r="K1242" s="2" t="s">
        <v>1154</v>
      </c>
      <c r="S1242" s="2" t="s">
        <v>51</v>
      </c>
      <c r="V1242" s="2" t="s">
        <v>2997</v>
      </c>
      <c r="W1242" s="2" t="s">
        <v>243</v>
      </c>
      <c r="AA1242" s="2">
        <v>0</v>
      </c>
      <c r="AB1242" s="2">
        <v>0</v>
      </c>
      <c r="AC1242" s="2">
        <v>0</v>
      </c>
      <c r="AD1242" s="2">
        <v>0</v>
      </c>
      <c r="AE1242" s="2">
        <v>0</v>
      </c>
      <c r="AF1242" s="2">
        <v>0</v>
      </c>
      <c r="AG1242" s="2">
        <v>0</v>
      </c>
      <c r="AH1242" s="2">
        <v>0</v>
      </c>
    </row>
    <row r="1243" spans="1:37">
      <c r="A1243" s="7" t="s">
        <v>1104</v>
      </c>
      <c r="B1243" s="5" t="s">
        <v>2998</v>
      </c>
      <c r="C1243" s="2" t="s">
        <v>60</v>
      </c>
      <c r="H1243" s="2" t="s">
        <v>610</v>
      </c>
      <c r="K1243" s="2" t="s">
        <v>2999</v>
      </c>
      <c r="S1243" s="2" t="s">
        <v>51</v>
      </c>
      <c r="V1243" s="2" t="s">
        <v>3000</v>
      </c>
      <c r="W1243" s="2" t="s">
        <v>311</v>
      </c>
      <c r="AA1243" s="2">
        <v>0</v>
      </c>
      <c r="AB1243" s="2">
        <v>0</v>
      </c>
      <c r="AC1243" s="2">
        <v>0</v>
      </c>
      <c r="AD1243" s="2">
        <v>0</v>
      </c>
      <c r="AE1243" s="2">
        <v>0</v>
      </c>
      <c r="AF1243" s="2">
        <v>0</v>
      </c>
      <c r="AG1243" s="2">
        <v>0</v>
      </c>
      <c r="AH1243" s="2">
        <v>0</v>
      </c>
    </row>
    <row r="1244" spans="1:37">
      <c r="A1244" s="7" t="s">
        <v>1104</v>
      </c>
      <c r="B1244" s="5" t="s">
        <v>3001</v>
      </c>
      <c r="C1244" s="2" t="s">
        <v>60</v>
      </c>
      <c r="H1244" s="2" t="s">
        <v>2362</v>
      </c>
      <c r="K1244" s="2" t="s">
        <v>2999</v>
      </c>
      <c r="S1244" s="2" t="s">
        <v>51</v>
      </c>
      <c r="V1244" s="2" t="s">
        <v>3002</v>
      </c>
      <c r="W1244" s="2" t="s">
        <v>311</v>
      </c>
      <c r="AA1244" s="2">
        <v>0</v>
      </c>
      <c r="AB1244" s="2">
        <v>0</v>
      </c>
      <c r="AC1244" s="2">
        <v>0</v>
      </c>
      <c r="AD1244" s="2">
        <v>0</v>
      </c>
      <c r="AE1244" s="2">
        <v>0</v>
      </c>
      <c r="AF1244" s="2">
        <v>0</v>
      </c>
      <c r="AG1244" s="2">
        <v>0</v>
      </c>
      <c r="AH1244" s="2">
        <v>0</v>
      </c>
    </row>
    <row r="1245" spans="1:37">
      <c r="A1245" s="7" t="s">
        <v>1104</v>
      </c>
      <c r="B1245" s="5" t="s">
        <v>3003</v>
      </c>
      <c r="C1245" s="2" t="s">
        <v>60</v>
      </c>
      <c r="H1245" s="2" t="s">
        <v>2362</v>
      </c>
      <c r="I1245" s="2" t="s">
        <v>2362</v>
      </c>
      <c r="K1245" s="2" t="s">
        <v>3004</v>
      </c>
      <c r="S1245" s="2" t="s">
        <v>51</v>
      </c>
      <c r="V1245" s="2" t="s">
        <v>3005</v>
      </c>
      <c r="W1245" s="2" t="s">
        <v>455</v>
      </c>
      <c r="AA1245" s="2">
        <v>0</v>
      </c>
      <c r="AB1245" s="2">
        <v>0</v>
      </c>
      <c r="AC1245" s="2">
        <v>0</v>
      </c>
      <c r="AD1245" s="2">
        <v>0</v>
      </c>
      <c r="AE1245" s="2">
        <v>0</v>
      </c>
      <c r="AF1245" s="2">
        <v>0</v>
      </c>
      <c r="AG1245" s="2">
        <v>0</v>
      </c>
      <c r="AH1245" s="2">
        <v>0</v>
      </c>
    </row>
    <row r="1246" spans="1:37">
      <c r="A1246" s="7" t="s">
        <v>1104</v>
      </c>
      <c r="B1246" s="5" t="s">
        <v>3006</v>
      </c>
      <c r="C1246" s="2" t="s">
        <v>60</v>
      </c>
      <c r="I1246" s="2" t="s">
        <v>616</v>
      </c>
      <c r="K1246" s="2" t="s">
        <v>3007</v>
      </c>
      <c r="S1246" s="2" t="s">
        <v>51</v>
      </c>
      <c r="V1246" s="2" t="s">
        <v>3008</v>
      </c>
      <c r="W1246" s="2" t="s">
        <v>243</v>
      </c>
      <c r="AA1246" s="2">
        <v>0</v>
      </c>
      <c r="AB1246" s="2">
        <v>0</v>
      </c>
      <c r="AC1246" s="2">
        <v>0</v>
      </c>
      <c r="AD1246" s="2">
        <v>0</v>
      </c>
      <c r="AE1246" s="2">
        <v>0</v>
      </c>
      <c r="AF1246" s="2">
        <v>0</v>
      </c>
      <c r="AG1246" s="2">
        <v>0</v>
      </c>
      <c r="AH1246" s="2">
        <v>0</v>
      </c>
    </row>
    <row r="1247" spans="1:37">
      <c r="A1247" s="7" t="s">
        <v>1104</v>
      </c>
      <c r="B1247" s="5" t="s">
        <v>3009</v>
      </c>
      <c r="C1247" s="2" t="s">
        <v>60</v>
      </c>
      <c r="I1247" s="2" t="s">
        <v>127</v>
      </c>
      <c r="S1247" s="2" t="s">
        <v>51</v>
      </c>
      <c r="U1247" s="2" t="s">
        <v>1161</v>
      </c>
      <c r="V1247" s="2" t="s">
        <v>3010</v>
      </c>
      <c r="W1247" s="2" t="s">
        <v>243</v>
      </c>
      <c r="AA1247" s="2">
        <v>0</v>
      </c>
      <c r="AB1247" s="2">
        <v>0</v>
      </c>
      <c r="AC1247" s="2">
        <v>0</v>
      </c>
      <c r="AD1247" s="2">
        <v>0</v>
      </c>
      <c r="AE1247" s="2">
        <v>0</v>
      </c>
      <c r="AF1247" s="2">
        <v>0</v>
      </c>
      <c r="AG1247" s="2">
        <v>0</v>
      </c>
      <c r="AH1247" s="2">
        <v>0</v>
      </c>
      <c r="AK1247" s="2" t="s">
        <v>263</v>
      </c>
    </row>
    <row r="1248" spans="1:37">
      <c r="A1248" s="7" t="s">
        <v>1104</v>
      </c>
      <c r="B1248" s="5" t="s">
        <v>3011</v>
      </c>
      <c r="C1248" s="2" t="s">
        <v>60</v>
      </c>
      <c r="I1248" s="2" t="s">
        <v>127</v>
      </c>
      <c r="S1248" s="2" t="s">
        <v>51</v>
      </c>
      <c r="U1248" s="2" t="s">
        <v>1161</v>
      </c>
      <c r="V1248" s="2" t="s">
        <v>3012</v>
      </c>
      <c r="W1248" s="2" t="s">
        <v>243</v>
      </c>
      <c r="AA1248" s="2">
        <v>0</v>
      </c>
      <c r="AB1248" s="2">
        <v>0</v>
      </c>
      <c r="AC1248" s="2">
        <v>0</v>
      </c>
      <c r="AD1248" s="2">
        <v>0</v>
      </c>
      <c r="AE1248" s="2">
        <v>0</v>
      </c>
      <c r="AF1248" s="2">
        <v>0</v>
      </c>
      <c r="AG1248" s="2">
        <v>0</v>
      </c>
      <c r="AH1248" s="2">
        <v>0</v>
      </c>
      <c r="AK1248" s="2" t="s">
        <v>263</v>
      </c>
    </row>
    <row r="1249" spans="1:37">
      <c r="A1249" s="7" t="s">
        <v>1104</v>
      </c>
      <c r="B1249" s="5" t="s">
        <v>3013</v>
      </c>
      <c r="C1249" s="2" t="s">
        <v>60</v>
      </c>
      <c r="I1249" s="2" t="s">
        <v>127</v>
      </c>
      <c r="S1249" s="2" t="s">
        <v>51</v>
      </c>
      <c r="U1249" s="2" t="s">
        <v>1149</v>
      </c>
      <c r="V1249" s="2" t="s">
        <v>3014</v>
      </c>
      <c r="W1249" s="2" t="s">
        <v>243</v>
      </c>
      <c r="AA1249" s="2">
        <v>0</v>
      </c>
      <c r="AB1249" s="2">
        <v>0</v>
      </c>
      <c r="AC1249" s="2">
        <v>0</v>
      </c>
      <c r="AD1249" s="2">
        <v>0</v>
      </c>
      <c r="AE1249" s="2">
        <v>0</v>
      </c>
      <c r="AF1249" s="2">
        <v>0</v>
      </c>
      <c r="AG1249" s="2">
        <v>0</v>
      </c>
      <c r="AH1249" s="2">
        <v>0</v>
      </c>
      <c r="AK1249" s="2" t="s">
        <v>263</v>
      </c>
    </row>
    <row r="1250" spans="1:37" ht="27">
      <c r="A1250" s="7" t="s">
        <v>1104</v>
      </c>
      <c r="B1250" s="5" t="s">
        <v>3015</v>
      </c>
      <c r="C1250" s="2" t="s">
        <v>60</v>
      </c>
      <c r="I1250" s="2" t="s">
        <v>127</v>
      </c>
      <c r="S1250" s="2" t="s">
        <v>51</v>
      </c>
      <c r="U1250" s="2" t="s">
        <v>1170</v>
      </c>
      <c r="V1250" s="2" t="s">
        <v>3016</v>
      </c>
      <c r="W1250" s="2" t="s">
        <v>243</v>
      </c>
      <c r="AA1250" s="2">
        <v>0</v>
      </c>
      <c r="AB1250" s="2">
        <v>0</v>
      </c>
      <c r="AC1250" s="2">
        <v>0</v>
      </c>
      <c r="AD1250" s="2">
        <v>0</v>
      </c>
      <c r="AE1250" s="2">
        <v>0</v>
      </c>
      <c r="AF1250" s="2">
        <v>0</v>
      </c>
      <c r="AG1250" s="2">
        <v>0</v>
      </c>
      <c r="AH1250" s="2">
        <v>0</v>
      </c>
      <c r="AK1250" s="2" t="s">
        <v>263</v>
      </c>
    </row>
    <row r="1251" spans="1:37">
      <c r="A1251" s="7" t="s">
        <v>67</v>
      </c>
      <c r="B1251" s="5" t="s">
        <v>3017</v>
      </c>
      <c r="C1251" s="2" t="s">
        <v>60</v>
      </c>
      <c r="G1251" s="2" t="s">
        <v>48</v>
      </c>
      <c r="I1251" s="2" t="s">
        <v>726</v>
      </c>
      <c r="S1251" s="2" t="s">
        <v>51</v>
      </c>
      <c r="V1251" s="2" t="s">
        <v>3018</v>
      </c>
      <c r="W1251" s="2" t="s">
        <v>53</v>
      </c>
      <c r="AA1251" s="2">
        <v>0</v>
      </c>
      <c r="AB1251" s="2">
        <v>0</v>
      </c>
      <c r="AC1251" s="2">
        <v>0</v>
      </c>
      <c r="AD1251" s="2">
        <v>0</v>
      </c>
      <c r="AE1251" s="2">
        <v>0</v>
      </c>
      <c r="AF1251" s="2">
        <v>0</v>
      </c>
      <c r="AG1251" s="2">
        <v>0</v>
      </c>
      <c r="AH1251" s="2">
        <v>0</v>
      </c>
    </row>
    <row r="1252" spans="1:37">
      <c r="A1252" s="7" t="s">
        <v>1104</v>
      </c>
      <c r="B1252" s="5" t="s">
        <v>3019</v>
      </c>
      <c r="C1252" s="2" t="s">
        <v>60</v>
      </c>
      <c r="H1252" s="2" t="s">
        <v>410</v>
      </c>
      <c r="I1252" s="2" t="s">
        <v>127</v>
      </c>
      <c r="S1252" s="2" t="s">
        <v>51</v>
      </c>
      <c r="U1252" s="2" t="s">
        <v>335</v>
      </c>
      <c r="V1252" s="2" t="s">
        <v>3020</v>
      </c>
      <c r="W1252" s="2" t="s">
        <v>455</v>
      </c>
      <c r="AA1252" s="2">
        <v>0</v>
      </c>
      <c r="AB1252" s="2">
        <v>0</v>
      </c>
      <c r="AC1252" s="2">
        <v>0</v>
      </c>
      <c r="AD1252" s="2">
        <v>0</v>
      </c>
      <c r="AE1252" s="2">
        <v>0</v>
      </c>
      <c r="AF1252" s="2">
        <v>0</v>
      </c>
      <c r="AG1252" s="2">
        <v>0</v>
      </c>
      <c r="AH1252" s="2">
        <v>0</v>
      </c>
      <c r="AK1252" s="2" t="s">
        <v>339</v>
      </c>
    </row>
    <row r="1253" spans="1:37" ht="27">
      <c r="A1253" s="7" t="s">
        <v>67</v>
      </c>
      <c r="B1253" s="5" t="s">
        <v>1977</v>
      </c>
      <c r="C1253" s="2" t="s">
        <v>60</v>
      </c>
      <c r="E1253" s="2" t="s">
        <v>239</v>
      </c>
      <c r="H1253" s="2" t="s">
        <v>248</v>
      </c>
      <c r="S1253" s="2" t="s">
        <v>99</v>
      </c>
      <c r="U1253" s="2" t="s">
        <v>314</v>
      </c>
      <c r="V1253" s="2" t="s">
        <v>3021</v>
      </c>
      <c r="W1253" s="2" t="s">
        <v>53</v>
      </c>
      <c r="AA1253" s="2">
        <v>0</v>
      </c>
      <c r="AB1253" s="2">
        <v>0</v>
      </c>
      <c r="AC1253" s="2">
        <v>0</v>
      </c>
      <c r="AD1253" s="2">
        <v>0</v>
      </c>
      <c r="AE1253" s="2">
        <v>0</v>
      </c>
      <c r="AF1253" s="2">
        <v>0</v>
      </c>
      <c r="AG1253" s="2">
        <v>0</v>
      </c>
      <c r="AH1253" s="2">
        <v>0</v>
      </c>
    </row>
    <row r="1254" spans="1:37">
      <c r="A1254" s="7" t="s">
        <v>67</v>
      </c>
      <c r="B1254" s="5" t="s">
        <v>3022</v>
      </c>
      <c r="C1254" s="2" t="s">
        <v>60</v>
      </c>
      <c r="G1254" s="2" t="s">
        <v>48</v>
      </c>
      <c r="I1254" s="2" t="s">
        <v>98</v>
      </c>
      <c r="S1254" s="2" t="s">
        <v>51</v>
      </c>
      <c r="V1254" s="2" t="s">
        <v>3023</v>
      </c>
      <c r="W1254" s="2" t="s">
        <v>53</v>
      </c>
      <c r="AA1254" s="2">
        <v>0</v>
      </c>
      <c r="AB1254" s="2">
        <v>0</v>
      </c>
      <c r="AC1254" s="2">
        <v>0</v>
      </c>
      <c r="AD1254" s="2">
        <v>0</v>
      </c>
      <c r="AE1254" s="2">
        <v>0</v>
      </c>
      <c r="AF1254" s="2">
        <v>0</v>
      </c>
      <c r="AG1254" s="2">
        <v>0</v>
      </c>
      <c r="AH1254" s="2">
        <v>0</v>
      </c>
      <c r="AK1254" s="2" t="s">
        <v>3024</v>
      </c>
    </row>
    <row r="1255" spans="1:37">
      <c r="A1255" s="7" t="s">
        <v>1104</v>
      </c>
      <c r="B1255" s="5" t="s">
        <v>3025</v>
      </c>
      <c r="C1255" s="2" t="s">
        <v>60</v>
      </c>
      <c r="H1255" s="2" t="s">
        <v>117</v>
      </c>
      <c r="K1255" s="2" t="s">
        <v>3026</v>
      </c>
      <c r="S1255" s="2" t="s">
        <v>51</v>
      </c>
      <c r="U1255" s="2" t="s">
        <v>3027</v>
      </c>
      <c r="V1255" s="2" t="s">
        <v>3028</v>
      </c>
      <c r="W1255" s="2" t="s">
        <v>53</v>
      </c>
      <c r="AA1255" s="2">
        <v>0</v>
      </c>
      <c r="AB1255" s="2">
        <v>0</v>
      </c>
      <c r="AC1255" s="2">
        <v>0</v>
      </c>
      <c r="AD1255" s="2">
        <v>0</v>
      </c>
      <c r="AE1255" s="2">
        <v>0</v>
      </c>
      <c r="AF1255" s="2">
        <v>0</v>
      </c>
      <c r="AG1255" s="2">
        <v>0</v>
      </c>
      <c r="AH1255" s="2">
        <v>0</v>
      </c>
    </row>
    <row r="1256" spans="1:37">
      <c r="A1256" s="7" t="s">
        <v>1104</v>
      </c>
      <c r="B1256" s="5" t="s">
        <v>3029</v>
      </c>
      <c r="C1256" s="2" t="s">
        <v>60</v>
      </c>
      <c r="H1256" s="2" t="s">
        <v>410</v>
      </c>
      <c r="I1256" s="2" t="s">
        <v>127</v>
      </c>
      <c r="K1256" s="2" t="s">
        <v>2120</v>
      </c>
      <c r="S1256" s="2" t="s">
        <v>51</v>
      </c>
      <c r="U1256" s="2" t="s">
        <v>3030</v>
      </c>
      <c r="V1256" s="2" t="s">
        <v>3031</v>
      </c>
      <c r="W1256" s="2" t="s">
        <v>413</v>
      </c>
      <c r="AA1256" s="2">
        <v>0</v>
      </c>
      <c r="AB1256" s="2">
        <v>0</v>
      </c>
      <c r="AC1256" s="2">
        <v>0</v>
      </c>
      <c r="AD1256" s="2">
        <v>0</v>
      </c>
      <c r="AE1256" s="2">
        <v>0</v>
      </c>
      <c r="AF1256" s="2">
        <v>0</v>
      </c>
      <c r="AG1256" s="2">
        <v>0</v>
      </c>
      <c r="AH1256" s="2">
        <v>0</v>
      </c>
      <c r="AK1256" s="2" t="s">
        <v>339</v>
      </c>
    </row>
    <row r="1257" spans="1:37">
      <c r="A1257" s="7" t="s">
        <v>1104</v>
      </c>
      <c r="B1257" s="5" t="s">
        <v>3032</v>
      </c>
      <c r="C1257" s="2" t="s">
        <v>60</v>
      </c>
      <c r="I1257" s="2" t="s">
        <v>127</v>
      </c>
      <c r="S1257" s="2" t="s">
        <v>51</v>
      </c>
      <c r="U1257" s="2" t="s">
        <v>69</v>
      </c>
      <c r="V1257" s="2" t="s">
        <v>3033</v>
      </c>
      <c r="W1257" s="2" t="s">
        <v>53</v>
      </c>
      <c r="AA1257" s="2">
        <v>0</v>
      </c>
      <c r="AB1257" s="2">
        <v>0</v>
      </c>
      <c r="AC1257" s="2">
        <v>0</v>
      </c>
      <c r="AD1257" s="2">
        <v>0</v>
      </c>
      <c r="AE1257" s="2">
        <v>0</v>
      </c>
      <c r="AF1257" s="2">
        <v>0</v>
      </c>
      <c r="AG1257" s="2">
        <v>0</v>
      </c>
      <c r="AH1257" s="2">
        <v>0</v>
      </c>
      <c r="AK1257" s="2" t="s">
        <v>71</v>
      </c>
    </row>
    <row r="1258" spans="1:37" ht="27">
      <c r="A1258" s="7" t="s">
        <v>1104</v>
      </c>
      <c r="B1258" s="5" t="s">
        <v>3034</v>
      </c>
      <c r="C1258" s="2" t="s">
        <v>60</v>
      </c>
      <c r="I1258" s="2" t="s">
        <v>127</v>
      </c>
      <c r="S1258" s="2" t="s">
        <v>51</v>
      </c>
      <c r="U1258" s="2" t="s">
        <v>335</v>
      </c>
      <c r="V1258" s="2" t="s">
        <v>3035</v>
      </c>
      <c r="W1258" s="2" t="s">
        <v>53</v>
      </c>
      <c r="AA1258" s="2">
        <v>0</v>
      </c>
      <c r="AB1258" s="2">
        <v>0</v>
      </c>
      <c r="AC1258" s="2">
        <v>0</v>
      </c>
      <c r="AD1258" s="2">
        <v>0</v>
      </c>
      <c r="AE1258" s="2">
        <v>0</v>
      </c>
      <c r="AF1258" s="2">
        <v>0</v>
      </c>
      <c r="AG1258" s="2">
        <v>0</v>
      </c>
      <c r="AH1258" s="2">
        <v>0</v>
      </c>
      <c r="AK1258" s="2" t="s">
        <v>263</v>
      </c>
    </row>
    <row r="1259" spans="1:37" ht="27">
      <c r="A1259" s="7" t="s">
        <v>1104</v>
      </c>
      <c r="B1259" s="5" t="s">
        <v>3036</v>
      </c>
      <c r="C1259" s="2" t="s">
        <v>60</v>
      </c>
      <c r="I1259" s="2" t="s">
        <v>127</v>
      </c>
      <c r="S1259" s="2" t="s">
        <v>51</v>
      </c>
      <c r="U1259" s="2" t="s">
        <v>335</v>
      </c>
      <c r="V1259" s="2" t="s">
        <v>3037</v>
      </c>
      <c r="W1259" s="2" t="s">
        <v>53</v>
      </c>
      <c r="AA1259" s="2">
        <v>0</v>
      </c>
      <c r="AB1259" s="2">
        <v>0</v>
      </c>
      <c r="AC1259" s="2">
        <v>0</v>
      </c>
      <c r="AD1259" s="2">
        <v>0</v>
      </c>
      <c r="AE1259" s="2">
        <v>0</v>
      </c>
      <c r="AF1259" s="2">
        <v>0</v>
      </c>
      <c r="AG1259" s="2">
        <v>0</v>
      </c>
      <c r="AH1259" s="2">
        <v>0</v>
      </c>
      <c r="AK1259" s="2" t="s">
        <v>339</v>
      </c>
    </row>
    <row r="1260" spans="1:37">
      <c r="A1260" s="7" t="s">
        <v>1104</v>
      </c>
      <c r="B1260" s="5" t="s">
        <v>3038</v>
      </c>
      <c r="C1260" s="2" t="s">
        <v>60</v>
      </c>
      <c r="I1260" s="2" t="s">
        <v>127</v>
      </c>
      <c r="S1260" s="2" t="s">
        <v>51</v>
      </c>
      <c r="U1260" s="2" t="s">
        <v>335</v>
      </c>
      <c r="V1260" s="2" t="s">
        <v>3039</v>
      </c>
      <c r="W1260" s="2" t="s">
        <v>53</v>
      </c>
      <c r="AA1260" s="2">
        <v>0</v>
      </c>
      <c r="AB1260" s="2">
        <v>0</v>
      </c>
      <c r="AC1260" s="2">
        <v>0</v>
      </c>
      <c r="AD1260" s="2">
        <v>0</v>
      </c>
      <c r="AE1260" s="2">
        <v>0</v>
      </c>
      <c r="AF1260" s="2">
        <v>0</v>
      </c>
      <c r="AG1260" s="2">
        <v>0</v>
      </c>
      <c r="AH1260" s="2">
        <v>0</v>
      </c>
      <c r="AK1260" s="2" t="s">
        <v>263</v>
      </c>
    </row>
    <row r="1261" spans="1:37" ht="27">
      <c r="A1261" s="7" t="s">
        <v>1104</v>
      </c>
      <c r="B1261" s="5" t="s">
        <v>3040</v>
      </c>
      <c r="C1261" s="2" t="s">
        <v>60</v>
      </c>
      <c r="I1261" s="2" t="s">
        <v>127</v>
      </c>
      <c r="S1261" s="2" t="s">
        <v>51</v>
      </c>
      <c r="U1261" s="2" t="s">
        <v>335</v>
      </c>
      <c r="V1261" s="2" t="s">
        <v>3041</v>
      </c>
      <c r="W1261" s="2" t="s">
        <v>53</v>
      </c>
      <c r="AA1261" s="2">
        <v>0</v>
      </c>
      <c r="AB1261" s="2">
        <v>0</v>
      </c>
      <c r="AC1261" s="2">
        <v>0</v>
      </c>
      <c r="AD1261" s="2">
        <v>0</v>
      </c>
      <c r="AE1261" s="2">
        <v>0</v>
      </c>
      <c r="AF1261" s="2">
        <v>0</v>
      </c>
      <c r="AG1261" s="2">
        <v>0</v>
      </c>
      <c r="AH1261" s="2">
        <v>0</v>
      </c>
      <c r="AK1261" s="2" t="s">
        <v>339</v>
      </c>
    </row>
    <row r="1262" spans="1:37">
      <c r="A1262" s="7" t="s">
        <v>1104</v>
      </c>
      <c r="B1262" s="5" t="s">
        <v>3042</v>
      </c>
      <c r="C1262" s="2" t="s">
        <v>60</v>
      </c>
      <c r="I1262" s="2" t="s">
        <v>127</v>
      </c>
      <c r="K1262" s="2" t="s">
        <v>3043</v>
      </c>
      <c r="S1262" s="2" t="s">
        <v>51</v>
      </c>
      <c r="U1262" s="2" t="s">
        <v>705</v>
      </c>
      <c r="V1262" s="2" t="s">
        <v>3044</v>
      </c>
      <c r="W1262" s="2" t="s">
        <v>455</v>
      </c>
      <c r="AA1262" s="2">
        <v>0</v>
      </c>
      <c r="AB1262" s="2">
        <v>0</v>
      </c>
      <c r="AC1262" s="2">
        <v>0</v>
      </c>
      <c r="AD1262" s="2">
        <v>0</v>
      </c>
      <c r="AE1262" s="2">
        <v>0</v>
      </c>
      <c r="AF1262" s="2">
        <v>0</v>
      </c>
      <c r="AG1262" s="2">
        <v>0</v>
      </c>
      <c r="AH1262" s="2">
        <v>0</v>
      </c>
      <c r="AK1262" s="2" t="s">
        <v>91</v>
      </c>
    </row>
    <row r="1263" spans="1:37" ht="27">
      <c r="A1263" s="7" t="s">
        <v>67</v>
      </c>
      <c r="B1263" s="5" t="s">
        <v>3045</v>
      </c>
      <c r="C1263" s="2" t="s">
        <v>60</v>
      </c>
      <c r="E1263" s="2" t="s">
        <v>295</v>
      </c>
      <c r="H1263" s="2" t="s">
        <v>248</v>
      </c>
      <c r="S1263" s="2" t="s">
        <v>99</v>
      </c>
      <c r="T1263" s="2" t="s">
        <v>249</v>
      </c>
      <c r="U1263" s="2" t="s">
        <v>347</v>
      </c>
      <c r="V1263" s="2" t="s">
        <v>3046</v>
      </c>
      <c r="W1263" s="2" t="s">
        <v>53</v>
      </c>
      <c r="AA1263" s="2">
        <v>0</v>
      </c>
      <c r="AB1263" s="2">
        <v>0</v>
      </c>
      <c r="AC1263" s="2">
        <v>0</v>
      </c>
      <c r="AD1263" s="2">
        <v>0</v>
      </c>
      <c r="AE1263" s="2">
        <v>0</v>
      </c>
      <c r="AF1263" s="2">
        <v>0</v>
      </c>
      <c r="AG1263" s="2">
        <v>0</v>
      </c>
      <c r="AH1263" s="2">
        <v>0</v>
      </c>
      <c r="AK1263" s="2" t="s">
        <v>91</v>
      </c>
    </row>
    <row r="1264" spans="1:37" ht="27">
      <c r="A1264" s="7" t="s">
        <v>1104</v>
      </c>
      <c r="B1264" s="5" t="s">
        <v>3047</v>
      </c>
      <c r="C1264" s="2" t="s">
        <v>60</v>
      </c>
      <c r="G1264" s="2" t="s">
        <v>48</v>
      </c>
      <c r="I1264" s="2" t="s">
        <v>127</v>
      </c>
      <c r="K1264" s="2" t="s">
        <v>3048</v>
      </c>
      <c r="S1264" s="2" t="s">
        <v>51</v>
      </c>
      <c r="U1264" s="2" t="s">
        <v>380</v>
      </c>
      <c r="V1264" s="2" t="s">
        <v>3049</v>
      </c>
      <c r="W1264" s="2" t="s">
        <v>53</v>
      </c>
      <c r="AA1264" s="2">
        <v>0</v>
      </c>
      <c r="AB1264" s="2">
        <v>0</v>
      </c>
      <c r="AC1264" s="2">
        <v>0</v>
      </c>
      <c r="AD1264" s="2">
        <v>0</v>
      </c>
      <c r="AE1264" s="2">
        <v>0</v>
      </c>
      <c r="AF1264" s="2">
        <v>0</v>
      </c>
      <c r="AG1264" s="2">
        <v>0</v>
      </c>
      <c r="AH1264" s="2">
        <v>0</v>
      </c>
      <c r="AK1264" s="2" t="s">
        <v>263</v>
      </c>
    </row>
    <row r="1265" spans="1:37">
      <c r="A1265" s="7" t="s">
        <v>1104</v>
      </c>
      <c r="B1265" s="5" t="s">
        <v>3050</v>
      </c>
      <c r="C1265" s="2" t="s">
        <v>60</v>
      </c>
      <c r="H1265" s="2" t="s">
        <v>616</v>
      </c>
      <c r="I1265" s="2" t="s">
        <v>127</v>
      </c>
      <c r="K1265" s="2" t="s">
        <v>3051</v>
      </c>
      <c r="S1265" s="2" t="s">
        <v>51</v>
      </c>
      <c r="U1265" s="2" t="s">
        <v>407</v>
      </c>
      <c r="V1265" s="2" t="s">
        <v>3052</v>
      </c>
      <c r="W1265" s="2" t="s">
        <v>455</v>
      </c>
      <c r="AA1265" s="2">
        <v>0</v>
      </c>
      <c r="AB1265" s="2">
        <v>0</v>
      </c>
      <c r="AC1265" s="2">
        <v>0</v>
      </c>
      <c r="AD1265" s="2">
        <v>0</v>
      </c>
      <c r="AE1265" s="2">
        <v>0</v>
      </c>
      <c r="AF1265" s="2">
        <v>0</v>
      </c>
      <c r="AG1265" s="2">
        <v>0</v>
      </c>
      <c r="AH1265" s="2">
        <v>0</v>
      </c>
      <c r="AK1265" s="2" t="s">
        <v>91</v>
      </c>
    </row>
    <row r="1266" spans="1:37">
      <c r="A1266" s="7" t="s">
        <v>1104</v>
      </c>
      <c r="B1266" s="5" t="s">
        <v>3053</v>
      </c>
      <c r="C1266" s="2" t="s">
        <v>60</v>
      </c>
      <c r="H1266" s="2" t="s">
        <v>1031</v>
      </c>
      <c r="I1266" s="2" t="s">
        <v>127</v>
      </c>
      <c r="K1266" s="2" t="s">
        <v>3054</v>
      </c>
      <c r="S1266" s="2" t="s">
        <v>51</v>
      </c>
      <c r="U1266" s="2" t="s">
        <v>407</v>
      </c>
      <c r="V1266" s="2" t="s">
        <v>3055</v>
      </c>
      <c r="W1266" s="2" t="s">
        <v>455</v>
      </c>
      <c r="AA1266" s="2">
        <v>0</v>
      </c>
      <c r="AB1266" s="2">
        <v>0</v>
      </c>
      <c r="AC1266" s="2">
        <v>0</v>
      </c>
      <c r="AD1266" s="2">
        <v>0</v>
      </c>
      <c r="AE1266" s="2">
        <v>0</v>
      </c>
      <c r="AF1266" s="2">
        <v>0</v>
      </c>
      <c r="AG1266" s="2">
        <v>0</v>
      </c>
      <c r="AH1266" s="2">
        <v>0</v>
      </c>
      <c r="AK1266" s="2" t="s">
        <v>91</v>
      </c>
    </row>
    <row r="1267" spans="1:37">
      <c r="A1267" s="7" t="s">
        <v>1104</v>
      </c>
      <c r="B1267" s="5" t="s">
        <v>3056</v>
      </c>
      <c r="C1267" s="2" t="s">
        <v>60</v>
      </c>
      <c r="G1267" s="2" t="s">
        <v>48</v>
      </c>
      <c r="I1267" s="2" t="s">
        <v>127</v>
      </c>
      <c r="K1267" s="2" t="s">
        <v>3051</v>
      </c>
      <c r="S1267" s="2" t="s">
        <v>51</v>
      </c>
      <c r="U1267" s="2" t="s">
        <v>407</v>
      </c>
      <c r="V1267" s="2" t="s">
        <v>3057</v>
      </c>
      <c r="W1267" s="2" t="s">
        <v>53</v>
      </c>
      <c r="AA1267" s="2">
        <v>0</v>
      </c>
      <c r="AB1267" s="2">
        <v>0</v>
      </c>
      <c r="AC1267" s="2">
        <v>0</v>
      </c>
      <c r="AD1267" s="2">
        <v>0</v>
      </c>
      <c r="AE1267" s="2">
        <v>0</v>
      </c>
      <c r="AF1267" s="2">
        <v>0</v>
      </c>
      <c r="AG1267" s="2">
        <v>0</v>
      </c>
      <c r="AH1267" s="2">
        <v>0</v>
      </c>
      <c r="AK1267" s="2" t="s">
        <v>91</v>
      </c>
    </row>
    <row r="1268" spans="1:37">
      <c r="A1268" s="7" t="s">
        <v>1104</v>
      </c>
      <c r="B1268" s="5" t="s">
        <v>3058</v>
      </c>
      <c r="C1268" s="2" t="s">
        <v>60</v>
      </c>
      <c r="I1268" s="2" t="s">
        <v>127</v>
      </c>
      <c r="K1268" s="2" t="s">
        <v>1419</v>
      </c>
      <c r="S1268" s="2" t="s">
        <v>51</v>
      </c>
      <c r="U1268" s="2" t="s">
        <v>407</v>
      </c>
      <c r="V1268" s="2" t="s">
        <v>3059</v>
      </c>
      <c r="W1268" s="2" t="s">
        <v>53</v>
      </c>
      <c r="AA1268" s="2">
        <v>0</v>
      </c>
      <c r="AB1268" s="2">
        <v>0</v>
      </c>
      <c r="AC1268" s="2">
        <v>0</v>
      </c>
      <c r="AD1268" s="2">
        <v>0</v>
      </c>
      <c r="AE1268" s="2">
        <v>0</v>
      </c>
      <c r="AF1268" s="2">
        <v>0</v>
      </c>
      <c r="AG1268" s="2">
        <v>0</v>
      </c>
      <c r="AH1268" s="2">
        <v>0</v>
      </c>
      <c r="AK1268" s="2" t="s">
        <v>91</v>
      </c>
    </row>
    <row r="1269" spans="1:37">
      <c r="A1269" s="7" t="s">
        <v>1104</v>
      </c>
      <c r="B1269" s="5" t="s">
        <v>3060</v>
      </c>
      <c r="C1269" s="2" t="s">
        <v>60</v>
      </c>
      <c r="H1269" s="2" t="s">
        <v>616</v>
      </c>
      <c r="I1269" s="2" t="s">
        <v>127</v>
      </c>
      <c r="K1269" s="2" t="s">
        <v>1419</v>
      </c>
      <c r="S1269" s="2" t="s">
        <v>51</v>
      </c>
      <c r="U1269" s="2" t="s">
        <v>407</v>
      </c>
      <c r="V1269" s="2" t="s">
        <v>3061</v>
      </c>
      <c r="W1269" s="2" t="s">
        <v>53</v>
      </c>
      <c r="AA1269" s="2">
        <v>0</v>
      </c>
      <c r="AB1269" s="2">
        <v>0</v>
      </c>
      <c r="AC1269" s="2">
        <v>0</v>
      </c>
      <c r="AD1269" s="2">
        <v>0</v>
      </c>
      <c r="AE1269" s="2">
        <v>0</v>
      </c>
      <c r="AF1269" s="2">
        <v>0</v>
      </c>
      <c r="AG1269" s="2">
        <v>0</v>
      </c>
      <c r="AH1269" s="2">
        <v>0</v>
      </c>
      <c r="AK1269" s="2" t="s">
        <v>91</v>
      </c>
    </row>
    <row r="1270" spans="1:37" ht="27">
      <c r="A1270" s="7" t="s">
        <v>1104</v>
      </c>
      <c r="B1270" s="5" t="s">
        <v>3062</v>
      </c>
      <c r="C1270" s="2" t="s">
        <v>60</v>
      </c>
      <c r="H1270" s="2" t="s">
        <v>616</v>
      </c>
      <c r="I1270" s="2" t="s">
        <v>127</v>
      </c>
      <c r="K1270" s="2" t="s">
        <v>721</v>
      </c>
      <c r="S1270" s="2" t="s">
        <v>51</v>
      </c>
      <c r="U1270" s="2" t="s">
        <v>407</v>
      </c>
      <c r="V1270" s="2" t="s">
        <v>3063</v>
      </c>
      <c r="W1270" s="2" t="s">
        <v>53</v>
      </c>
      <c r="AA1270" s="2">
        <v>0</v>
      </c>
      <c r="AB1270" s="2">
        <v>0</v>
      </c>
      <c r="AC1270" s="2">
        <v>0</v>
      </c>
      <c r="AD1270" s="2">
        <v>0</v>
      </c>
      <c r="AE1270" s="2">
        <v>0</v>
      </c>
      <c r="AF1270" s="2">
        <v>0</v>
      </c>
      <c r="AG1270" s="2">
        <v>0</v>
      </c>
      <c r="AH1270" s="2">
        <v>0</v>
      </c>
      <c r="AK1270" s="2" t="s">
        <v>91</v>
      </c>
    </row>
    <row r="1271" spans="1:37">
      <c r="A1271" s="7" t="s">
        <v>1104</v>
      </c>
      <c r="B1271" s="5" t="s">
        <v>3064</v>
      </c>
      <c r="C1271" s="2" t="s">
        <v>60</v>
      </c>
      <c r="I1271" s="2" t="s">
        <v>127</v>
      </c>
      <c r="K1271" s="2" t="s">
        <v>1419</v>
      </c>
      <c r="S1271" s="2" t="s">
        <v>51</v>
      </c>
      <c r="U1271" s="2" t="s">
        <v>407</v>
      </c>
      <c r="V1271" s="2" t="s">
        <v>3065</v>
      </c>
      <c r="W1271" s="2" t="s">
        <v>53</v>
      </c>
      <c r="AA1271" s="2">
        <v>0</v>
      </c>
      <c r="AB1271" s="2">
        <v>0</v>
      </c>
      <c r="AC1271" s="2">
        <v>0</v>
      </c>
      <c r="AD1271" s="2">
        <v>0</v>
      </c>
      <c r="AE1271" s="2">
        <v>0</v>
      </c>
      <c r="AF1271" s="2">
        <v>0</v>
      </c>
      <c r="AG1271" s="2">
        <v>0</v>
      </c>
      <c r="AH1271" s="2">
        <v>0</v>
      </c>
      <c r="AK1271" s="2" t="s">
        <v>91</v>
      </c>
    </row>
    <row r="1272" spans="1:37" ht="27">
      <c r="A1272" s="7" t="s">
        <v>1104</v>
      </c>
      <c r="B1272" s="5" t="s">
        <v>3066</v>
      </c>
      <c r="C1272" s="2" t="s">
        <v>60</v>
      </c>
      <c r="H1272" s="2" t="s">
        <v>616</v>
      </c>
      <c r="I1272" s="2" t="s">
        <v>127</v>
      </c>
      <c r="K1272" s="2" t="s">
        <v>1419</v>
      </c>
      <c r="S1272" s="2" t="s">
        <v>51</v>
      </c>
      <c r="U1272" s="2" t="s">
        <v>407</v>
      </c>
      <c r="V1272" s="2" t="s">
        <v>3067</v>
      </c>
      <c r="W1272" s="2" t="s">
        <v>53</v>
      </c>
      <c r="AA1272" s="2">
        <v>0</v>
      </c>
      <c r="AB1272" s="2">
        <v>0</v>
      </c>
      <c r="AC1272" s="2">
        <v>0</v>
      </c>
      <c r="AD1272" s="2">
        <v>0</v>
      </c>
      <c r="AE1272" s="2">
        <v>0</v>
      </c>
      <c r="AF1272" s="2">
        <v>0</v>
      </c>
      <c r="AG1272" s="2">
        <v>0</v>
      </c>
      <c r="AH1272" s="2">
        <v>0</v>
      </c>
      <c r="AK1272" s="2" t="s">
        <v>91</v>
      </c>
    </row>
    <row r="1273" spans="1:37" ht="27">
      <c r="A1273" s="7" t="s">
        <v>1104</v>
      </c>
      <c r="B1273" s="5" t="s">
        <v>3068</v>
      </c>
      <c r="C1273" s="2" t="s">
        <v>60</v>
      </c>
      <c r="I1273" s="2" t="s">
        <v>127</v>
      </c>
      <c r="S1273" s="2" t="s">
        <v>51</v>
      </c>
      <c r="U1273" s="2" t="s">
        <v>705</v>
      </c>
      <c r="V1273" s="2" t="s">
        <v>3069</v>
      </c>
      <c r="W1273" s="2" t="s">
        <v>53</v>
      </c>
      <c r="AA1273" s="2">
        <v>0</v>
      </c>
      <c r="AB1273" s="2">
        <v>0</v>
      </c>
      <c r="AC1273" s="2">
        <v>0</v>
      </c>
      <c r="AD1273" s="2">
        <v>0</v>
      </c>
      <c r="AE1273" s="2">
        <v>0</v>
      </c>
      <c r="AF1273" s="2">
        <v>0</v>
      </c>
      <c r="AG1273" s="2">
        <v>0</v>
      </c>
      <c r="AH1273" s="2">
        <v>0</v>
      </c>
      <c r="AK1273" s="2" t="s">
        <v>91</v>
      </c>
    </row>
    <row r="1274" spans="1:37">
      <c r="A1274" s="7" t="s">
        <v>1104</v>
      </c>
      <c r="B1274" s="5" t="s">
        <v>3070</v>
      </c>
      <c r="C1274" s="2" t="s">
        <v>60</v>
      </c>
      <c r="H1274" s="2" t="s">
        <v>98</v>
      </c>
      <c r="I1274" s="2" t="s">
        <v>98</v>
      </c>
      <c r="K1274" s="2" t="s">
        <v>240</v>
      </c>
      <c r="S1274" s="2" t="s">
        <v>51</v>
      </c>
      <c r="V1274" s="2" t="s">
        <v>3071</v>
      </c>
      <c r="W1274" s="2" t="s">
        <v>243</v>
      </c>
      <c r="AA1274" s="2">
        <v>0</v>
      </c>
      <c r="AB1274" s="2">
        <v>0</v>
      </c>
      <c r="AC1274" s="2">
        <v>0</v>
      </c>
      <c r="AD1274" s="2">
        <v>0</v>
      </c>
      <c r="AE1274" s="2">
        <v>0</v>
      </c>
      <c r="AF1274" s="2">
        <v>0</v>
      </c>
      <c r="AG1274" s="2">
        <v>0</v>
      </c>
      <c r="AH1274" s="2">
        <v>0</v>
      </c>
    </row>
    <row r="1275" spans="1:37">
      <c r="A1275" s="7" t="s">
        <v>1104</v>
      </c>
      <c r="B1275" s="5" t="s">
        <v>3072</v>
      </c>
      <c r="C1275" s="2" t="s">
        <v>60</v>
      </c>
      <c r="I1275" s="2" t="s">
        <v>98</v>
      </c>
      <c r="K1275" s="2" t="s">
        <v>3073</v>
      </c>
      <c r="S1275" s="2" t="s">
        <v>99</v>
      </c>
      <c r="V1275" s="2" t="s">
        <v>3074</v>
      </c>
      <c r="W1275" s="2" t="s">
        <v>455</v>
      </c>
      <c r="AA1275" s="2">
        <v>0</v>
      </c>
      <c r="AB1275" s="2">
        <v>0</v>
      </c>
      <c r="AC1275" s="2">
        <v>0</v>
      </c>
      <c r="AD1275" s="2">
        <v>0</v>
      </c>
      <c r="AE1275" s="2">
        <v>0</v>
      </c>
      <c r="AF1275" s="2">
        <v>0</v>
      </c>
      <c r="AG1275" s="2">
        <v>0</v>
      </c>
      <c r="AH1275" s="2">
        <v>0</v>
      </c>
    </row>
    <row r="1276" spans="1:37">
      <c r="A1276" s="7" t="s">
        <v>1104</v>
      </c>
      <c r="B1276" s="5" t="s">
        <v>3075</v>
      </c>
      <c r="C1276" s="2" t="s">
        <v>60</v>
      </c>
      <c r="H1276" s="2" t="s">
        <v>117</v>
      </c>
      <c r="I1276" s="2" t="s">
        <v>98</v>
      </c>
      <c r="K1276" s="2" t="s">
        <v>3076</v>
      </c>
      <c r="S1276" s="2" t="s">
        <v>99</v>
      </c>
      <c r="U1276" s="2" t="s">
        <v>81</v>
      </c>
      <c r="V1276" s="2" t="s">
        <v>3077</v>
      </c>
      <c r="W1276" s="2" t="s">
        <v>362</v>
      </c>
      <c r="AA1276" s="2">
        <v>0</v>
      </c>
      <c r="AB1276" s="2">
        <v>0</v>
      </c>
      <c r="AC1276" s="2">
        <v>0</v>
      </c>
      <c r="AD1276" s="2">
        <v>0</v>
      </c>
      <c r="AE1276" s="2">
        <v>0</v>
      </c>
      <c r="AF1276" s="2">
        <v>0</v>
      </c>
      <c r="AG1276" s="2">
        <v>0</v>
      </c>
      <c r="AH1276" s="2">
        <v>0</v>
      </c>
    </row>
    <row r="1277" spans="1:37" ht="27">
      <c r="A1277" s="7" t="s">
        <v>1104</v>
      </c>
      <c r="B1277" s="5" t="s">
        <v>3078</v>
      </c>
      <c r="C1277" s="2" t="s">
        <v>60</v>
      </c>
      <c r="I1277" s="2" t="s">
        <v>127</v>
      </c>
      <c r="S1277" s="2" t="s">
        <v>51</v>
      </c>
      <c r="U1277" s="2" t="s">
        <v>705</v>
      </c>
      <c r="V1277" s="2" t="s">
        <v>3079</v>
      </c>
      <c r="W1277" s="2" t="s">
        <v>53</v>
      </c>
      <c r="AA1277" s="2">
        <v>0</v>
      </c>
      <c r="AB1277" s="2">
        <v>0</v>
      </c>
      <c r="AC1277" s="2">
        <v>0</v>
      </c>
      <c r="AD1277" s="2">
        <v>0</v>
      </c>
      <c r="AE1277" s="2">
        <v>0</v>
      </c>
      <c r="AF1277" s="2">
        <v>0</v>
      </c>
      <c r="AG1277" s="2">
        <v>0</v>
      </c>
      <c r="AH1277" s="2">
        <v>0</v>
      </c>
      <c r="AK1277" s="2" t="s">
        <v>91</v>
      </c>
    </row>
    <row r="1278" spans="1:37" ht="27">
      <c r="A1278" s="7" t="s">
        <v>1104</v>
      </c>
      <c r="B1278" s="5" t="s">
        <v>3080</v>
      </c>
      <c r="C1278" s="2" t="s">
        <v>60</v>
      </c>
      <c r="I1278" s="2" t="s">
        <v>127</v>
      </c>
      <c r="S1278" s="2" t="s">
        <v>51</v>
      </c>
      <c r="U1278" s="2" t="s">
        <v>705</v>
      </c>
      <c r="V1278" s="2" t="s">
        <v>3081</v>
      </c>
      <c r="W1278" s="2" t="s">
        <v>53</v>
      </c>
      <c r="AA1278" s="2">
        <v>0</v>
      </c>
      <c r="AB1278" s="2">
        <v>0</v>
      </c>
      <c r="AC1278" s="2">
        <v>0</v>
      </c>
      <c r="AD1278" s="2">
        <v>0</v>
      </c>
      <c r="AE1278" s="2">
        <v>0</v>
      </c>
      <c r="AF1278" s="2">
        <v>0</v>
      </c>
      <c r="AG1278" s="2">
        <v>0</v>
      </c>
      <c r="AH1278" s="2">
        <v>0</v>
      </c>
      <c r="AK1278" s="2" t="s">
        <v>91</v>
      </c>
    </row>
    <row r="1279" spans="1:37" ht="27">
      <c r="A1279" s="7" t="s">
        <v>1104</v>
      </c>
      <c r="B1279" s="5" t="s">
        <v>3082</v>
      </c>
      <c r="C1279" s="2" t="s">
        <v>60</v>
      </c>
      <c r="G1279" s="2" t="s">
        <v>48</v>
      </c>
      <c r="H1279" s="2" t="s">
        <v>616</v>
      </c>
      <c r="I1279" s="2" t="s">
        <v>127</v>
      </c>
      <c r="K1279" s="2" t="s">
        <v>3083</v>
      </c>
      <c r="S1279" s="2" t="s">
        <v>51</v>
      </c>
      <c r="V1279" s="2" t="s">
        <v>3084</v>
      </c>
      <c r="W1279" s="2" t="s">
        <v>455</v>
      </c>
      <c r="AA1279" s="2">
        <v>0</v>
      </c>
      <c r="AB1279" s="2">
        <v>0</v>
      </c>
      <c r="AC1279" s="2">
        <v>0</v>
      </c>
      <c r="AD1279" s="2">
        <v>0</v>
      </c>
      <c r="AE1279" s="2">
        <v>0</v>
      </c>
      <c r="AF1279" s="2">
        <v>0</v>
      </c>
      <c r="AG1279" s="2">
        <v>0</v>
      </c>
      <c r="AH1279" s="2">
        <v>0</v>
      </c>
    </row>
    <row r="1280" spans="1:37" ht="27">
      <c r="A1280" s="7" t="s">
        <v>1104</v>
      </c>
      <c r="B1280" s="5" t="s">
        <v>3085</v>
      </c>
      <c r="C1280" s="2" t="s">
        <v>60</v>
      </c>
      <c r="H1280" s="2" t="s">
        <v>616</v>
      </c>
      <c r="I1280" s="2" t="s">
        <v>127</v>
      </c>
      <c r="K1280" s="2" t="s">
        <v>1130</v>
      </c>
      <c r="S1280" s="2" t="s">
        <v>51</v>
      </c>
      <c r="V1280" s="2" t="s">
        <v>3086</v>
      </c>
      <c r="W1280" s="2" t="s">
        <v>455</v>
      </c>
      <c r="AA1280" s="2">
        <v>0</v>
      </c>
      <c r="AB1280" s="2">
        <v>0</v>
      </c>
      <c r="AC1280" s="2">
        <v>0</v>
      </c>
      <c r="AD1280" s="2">
        <v>0</v>
      </c>
      <c r="AE1280" s="2">
        <v>0</v>
      </c>
      <c r="AF1280" s="2">
        <v>0</v>
      </c>
      <c r="AG1280" s="2">
        <v>0</v>
      </c>
      <c r="AH1280" s="2">
        <v>0</v>
      </c>
    </row>
    <row r="1281" spans="1:37">
      <c r="A1281" s="7" t="s">
        <v>67</v>
      </c>
      <c r="B1281" s="5" t="s">
        <v>3087</v>
      </c>
      <c r="C1281" s="2" t="s">
        <v>60</v>
      </c>
      <c r="G1281" s="2" t="s">
        <v>48</v>
      </c>
      <c r="S1281" s="2" t="s">
        <v>99</v>
      </c>
      <c r="V1281" s="2" t="s">
        <v>3088</v>
      </c>
      <c r="W1281" s="2" t="s">
        <v>53</v>
      </c>
      <c r="AA1281" s="2">
        <v>0</v>
      </c>
      <c r="AB1281" s="2">
        <v>0</v>
      </c>
      <c r="AC1281" s="2">
        <v>0</v>
      </c>
      <c r="AD1281" s="2">
        <v>0</v>
      </c>
      <c r="AE1281" s="2">
        <v>0</v>
      </c>
      <c r="AF1281" s="2">
        <v>0</v>
      </c>
      <c r="AG1281" s="2">
        <v>0</v>
      </c>
      <c r="AH1281" s="2">
        <v>0</v>
      </c>
    </row>
    <row r="1282" spans="1:37" ht="27">
      <c r="A1282" s="7" t="s">
        <v>67</v>
      </c>
      <c r="B1282" s="5" t="s">
        <v>3089</v>
      </c>
      <c r="C1282" s="2" t="s">
        <v>60</v>
      </c>
      <c r="I1282" s="2" t="s">
        <v>726</v>
      </c>
      <c r="S1282" s="2" t="s">
        <v>51</v>
      </c>
      <c r="V1282" s="2" t="s">
        <v>3090</v>
      </c>
      <c r="W1282" s="2" t="s">
        <v>53</v>
      </c>
      <c r="AA1282" s="2">
        <v>0</v>
      </c>
      <c r="AB1282" s="2">
        <v>0</v>
      </c>
      <c r="AC1282" s="2">
        <v>0</v>
      </c>
      <c r="AD1282" s="2">
        <v>0</v>
      </c>
      <c r="AE1282" s="2">
        <v>0</v>
      </c>
      <c r="AF1282" s="2">
        <v>0</v>
      </c>
      <c r="AG1282" s="2">
        <v>0</v>
      </c>
      <c r="AH1282" s="2">
        <v>0</v>
      </c>
      <c r="AK1282" s="2" t="s">
        <v>3024</v>
      </c>
    </row>
    <row r="1283" spans="1:37">
      <c r="A1283" s="7" t="s">
        <v>67</v>
      </c>
      <c r="B1283" s="5" t="s">
        <v>3091</v>
      </c>
      <c r="C1283" s="2" t="s">
        <v>60</v>
      </c>
      <c r="S1283" s="2" t="s">
        <v>273</v>
      </c>
      <c r="U1283" s="2" t="s">
        <v>65</v>
      </c>
      <c r="V1283" s="2" t="s">
        <v>3092</v>
      </c>
      <c r="W1283" s="2" t="s">
        <v>53</v>
      </c>
      <c r="AA1283" s="2">
        <v>0</v>
      </c>
      <c r="AB1283" s="2">
        <v>0</v>
      </c>
      <c r="AC1283" s="2">
        <v>0</v>
      </c>
      <c r="AD1283" s="2">
        <v>0</v>
      </c>
      <c r="AE1283" s="2">
        <v>3</v>
      </c>
      <c r="AF1283" s="2">
        <v>0</v>
      </c>
      <c r="AG1283" s="2">
        <v>0</v>
      </c>
      <c r="AH1283" s="2">
        <v>3</v>
      </c>
    </row>
    <row r="1284" spans="1:37">
      <c r="A1284" s="7" t="s">
        <v>1104</v>
      </c>
      <c r="B1284" s="5" t="s">
        <v>3093</v>
      </c>
      <c r="C1284" s="2" t="s">
        <v>60</v>
      </c>
      <c r="I1284" s="2" t="s">
        <v>127</v>
      </c>
      <c r="S1284" s="2" t="s">
        <v>51</v>
      </c>
      <c r="V1284" s="2" t="s">
        <v>3094</v>
      </c>
      <c r="W1284" s="2" t="s">
        <v>53</v>
      </c>
      <c r="AA1284" s="2">
        <v>0</v>
      </c>
      <c r="AB1284" s="2">
        <v>0</v>
      </c>
      <c r="AC1284" s="2">
        <v>0</v>
      </c>
      <c r="AD1284" s="2">
        <v>0</v>
      </c>
      <c r="AE1284" s="2">
        <v>0</v>
      </c>
      <c r="AF1284" s="2">
        <v>0</v>
      </c>
      <c r="AG1284" s="2">
        <v>0</v>
      </c>
      <c r="AH1284" s="2">
        <v>0</v>
      </c>
    </row>
    <row r="1285" spans="1:37">
      <c r="A1285" s="7" t="s">
        <v>1104</v>
      </c>
      <c r="B1285" s="5" t="s">
        <v>3095</v>
      </c>
      <c r="C1285" s="2" t="s">
        <v>60</v>
      </c>
      <c r="I1285" s="2" t="s">
        <v>127</v>
      </c>
      <c r="S1285" s="2" t="s">
        <v>51</v>
      </c>
      <c r="V1285" s="2" t="s">
        <v>3096</v>
      </c>
      <c r="W1285" s="2" t="s">
        <v>53</v>
      </c>
      <c r="AA1285" s="2">
        <v>0</v>
      </c>
      <c r="AB1285" s="2">
        <v>0</v>
      </c>
      <c r="AC1285" s="2">
        <v>0</v>
      </c>
      <c r="AD1285" s="2">
        <v>0</v>
      </c>
      <c r="AE1285" s="2">
        <v>0</v>
      </c>
      <c r="AF1285" s="2">
        <v>0</v>
      </c>
      <c r="AG1285" s="2">
        <v>0</v>
      </c>
      <c r="AH1285" s="2">
        <v>0</v>
      </c>
    </row>
    <row r="1286" spans="1:37" ht="27">
      <c r="A1286" s="7" t="s">
        <v>67</v>
      </c>
      <c r="B1286" s="5" t="s">
        <v>3097</v>
      </c>
      <c r="C1286" s="2" t="s">
        <v>60</v>
      </c>
      <c r="E1286" s="2" t="s">
        <v>358</v>
      </c>
      <c r="H1286" s="2" t="s">
        <v>98</v>
      </c>
      <c r="S1286" s="2" t="s">
        <v>273</v>
      </c>
      <c r="T1286" s="2" t="s">
        <v>3098</v>
      </c>
      <c r="U1286" s="2" t="s">
        <v>81</v>
      </c>
      <c r="V1286" s="2" t="s">
        <v>3099</v>
      </c>
      <c r="W1286" s="2" t="s">
        <v>53</v>
      </c>
      <c r="AA1286" s="2">
        <v>0</v>
      </c>
      <c r="AB1286" s="2">
        <v>0</v>
      </c>
      <c r="AC1286" s="2">
        <v>0</v>
      </c>
      <c r="AD1286" s="2">
        <v>0</v>
      </c>
      <c r="AE1286" s="2">
        <v>0</v>
      </c>
      <c r="AF1286" s="2">
        <v>0</v>
      </c>
      <c r="AG1286" s="2">
        <v>0</v>
      </c>
      <c r="AH1286" s="2">
        <v>0</v>
      </c>
    </row>
    <row r="1287" spans="1:37" ht="27">
      <c r="A1287" s="7" t="s">
        <v>67</v>
      </c>
      <c r="B1287" s="5" t="s">
        <v>3100</v>
      </c>
      <c r="C1287" s="2" t="s">
        <v>60</v>
      </c>
      <c r="E1287" s="2" t="s">
        <v>358</v>
      </c>
      <c r="H1287" s="2" t="s">
        <v>98</v>
      </c>
      <c r="S1287" s="2" t="s">
        <v>273</v>
      </c>
      <c r="U1287" s="2" t="s">
        <v>81</v>
      </c>
      <c r="V1287" s="2" t="s">
        <v>3101</v>
      </c>
      <c r="W1287" s="2" t="s">
        <v>53</v>
      </c>
      <c r="AA1287" s="2">
        <v>0</v>
      </c>
      <c r="AB1287" s="2">
        <v>0</v>
      </c>
      <c r="AC1287" s="2">
        <v>0</v>
      </c>
      <c r="AD1287" s="2">
        <v>0</v>
      </c>
      <c r="AE1287" s="2">
        <v>0</v>
      </c>
      <c r="AF1287" s="2">
        <v>0</v>
      </c>
      <c r="AG1287" s="2">
        <v>0</v>
      </c>
      <c r="AH1287" s="2">
        <v>0</v>
      </c>
      <c r="AK1287" s="2" t="s">
        <v>263</v>
      </c>
    </row>
    <row r="1288" spans="1:37" ht="27">
      <c r="A1288" s="7" t="s">
        <v>67</v>
      </c>
      <c r="B1288" s="5" t="s">
        <v>3102</v>
      </c>
      <c r="C1288" s="2" t="s">
        <v>60</v>
      </c>
      <c r="E1288" s="2" t="s">
        <v>358</v>
      </c>
      <c r="H1288" s="2" t="s">
        <v>616</v>
      </c>
      <c r="S1288" s="2" t="s">
        <v>51</v>
      </c>
      <c r="U1288" s="2" t="s">
        <v>81</v>
      </c>
      <c r="V1288" s="2" t="s">
        <v>3103</v>
      </c>
      <c r="W1288" s="2" t="s">
        <v>53</v>
      </c>
      <c r="AA1288" s="2">
        <v>0</v>
      </c>
      <c r="AB1288" s="2">
        <v>0</v>
      </c>
      <c r="AC1288" s="2">
        <v>0</v>
      </c>
      <c r="AD1288" s="2">
        <v>0</v>
      </c>
      <c r="AE1288" s="2">
        <v>0</v>
      </c>
      <c r="AF1288" s="2">
        <v>0</v>
      </c>
      <c r="AG1288" s="2">
        <v>0</v>
      </c>
      <c r="AH1288" s="2">
        <v>0</v>
      </c>
      <c r="AK1288" s="2" t="s">
        <v>263</v>
      </c>
    </row>
    <row r="1289" spans="1:37" ht="27">
      <c r="A1289" s="7" t="s">
        <v>67</v>
      </c>
      <c r="B1289" s="5" t="s">
        <v>3104</v>
      </c>
      <c r="C1289" s="2" t="s">
        <v>60</v>
      </c>
      <c r="E1289" s="2" t="s">
        <v>358</v>
      </c>
      <c r="H1289" s="2" t="s">
        <v>616</v>
      </c>
      <c r="S1289" s="2" t="s">
        <v>51</v>
      </c>
      <c r="U1289" s="2" t="s">
        <v>81</v>
      </c>
      <c r="V1289" s="2" t="s">
        <v>3105</v>
      </c>
      <c r="W1289" s="2" t="s">
        <v>53</v>
      </c>
      <c r="AA1289" s="2">
        <v>0</v>
      </c>
      <c r="AB1289" s="2">
        <v>0</v>
      </c>
      <c r="AC1289" s="2">
        <v>0</v>
      </c>
      <c r="AD1289" s="2">
        <v>0</v>
      </c>
      <c r="AE1289" s="2">
        <v>0</v>
      </c>
      <c r="AF1289" s="2">
        <v>0</v>
      </c>
      <c r="AG1289" s="2">
        <v>0</v>
      </c>
      <c r="AH1289" s="2">
        <v>0</v>
      </c>
      <c r="AK1289" s="2" t="s">
        <v>471</v>
      </c>
    </row>
    <row r="1290" spans="1:37" ht="27">
      <c r="A1290" s="7" t="s">
        <v>67</v>
      </c>
      <c r="B1290" s="5" t="s">
        <v>3106</v>
      </c>
      <c r="C1290" s="2" t="s">
        <v>60</v>
      </c>
      <c r="E1290" s="2" t="s">
        <v>358</v>
      </c>
      <c r="H1290" s="2" t="s">
        <v>98</v>
      </c>
      <c r="S1290" s="2" t="s">
        <v>51</v>
      </c>
      <c r="U1290" s="2" t="s">
        <v>81</v>
      </c>
      <c r="V1290" s="2" t="s">
        <v>3107</v>
      </c>
      <c r="W1290" s="2" t="s">
        <v>53</v>
      </c>
      <c r="AA1290" s="2">
        <v>0</v>
      </c>
      <c r="AB1290" s="2">
        <v>0</v>
      </c>
      <c r="AC1290" s="2">
        <v>0</v>
      </c>
      <c r="AD1290" s="2">
        <v>0</v>
      </c>
      <c r="AE1290" s="2">
        <v>0</v>
      </c>
      <c r="AF1290" s="2">
        <v>0</v>
      </c>
      <c r="AG1290" s="2">
        <v>0</v>
      </c>
      <c r="AH1290" s="2">
        <v>0</v>
      </c>
      <c r="AK1290" s="2" t="s">
        <v>471</v>
      </c>
    </row>
    <row r="1291" spans="1:37" ht="27">
      <c r="A1291" s="7" t="s">
        <v>67</v>
      </c>
      <c r="B1291" s="5" t="s">
        <v>3108</v>
      </c>
      <c r="C1291" s="2" t="s">
        <v>60</v>
      </c>
      <c r="E1291" s="2" t="s">
        <v>358</v>
      </c>
      <c r="H1291" s="2" t="s">
        <v>98</v>
      </c>
      <c r="S1291" s="2" t="s">
        <v>51</v>
      </c>
      <c r="U1291" s="2" t="s">
        <v>81</v>
      </c>
      <c r="V1291" s="2" t="s">
        <v>3109</v>
      </c>
      <c r="W1291" s="2" t="s">
        <v>53</v>
      </c>
      <c r="AA1291" s="2">
        <v>0</v>
      </c>
      <c r="AB1291" s="2">
        <v>0</v>
      </c>
      <c r="AC1291" s="2">
        <v>0</v>
      </c>
      <c r="AD1291" s="2">
        <v>0</v>
      </c>
      <c r="AE1291" s="2">
        <v>0</v>
      </c>
      <c r="AF1291" s="2">
        <v>0</v>
      </c>
      <c r="AG1291" s="2">
        <v>0</v>
      </c>
      <c r="AH1291" s="2">
        <v>0</v>
      </c>
      <c r="AK1291" s="2" t="s">
        <v>2535</v>
      </c>
    </row>
    <row r="1292" spans="1:37" ht="27">
      <c r="A1292" s="7" t="s">
        <v>67</v>
      </c>
      <c r="B1292" s="5" t="s">
        <v>3110</v>
      </c>
      <c r="C1292" s="2" t="s">
        <v>60</v>
      </c>
      <c r="E1292" s="2" t="s">
        <v>358</v>
      </c>
      <c r="H1292" s="2" t="s">
        <v>616</v>
      </c>
      <c r="S1292" s="2" t="s">
        <v>51</v>
      </c>
      <c r="U1292" s="2" t="s">
        <v>81</v>
      </c>
      <c r="V1292" s="2" t="s">
        <v>3111</v>
      </c>
      <c r="W1292" s="2" t="s">
        <v>53</v>
      </c>
      <c r="AA1292" s="2">
        <v>0</v>
      </c>
      <c r="AB1292" s="2">
        <v>0</v>
      </c>
      <c r="AC1292" s="2">
        <v>0</v>
      </c>
      <c r="AD1292" s="2">
        <v>0</v>
      </c>
      <c r="AE1292" s="2">
        <v>0</v>
      </c>
      <c r="AF1292" s="2">
        <v>0</v>
      </c>
      <c r="AG1292" s="2">
        <v>0</v>
      </c>
      <c r="AH1292" s="2">
        <v>0</v>
      </c>
      <c r="AK1292" s="2" t="s">
        <v>471</v>
      </c>
    </row>
    <row r="1293" spans="1:37" ht="27">
      <c r="A1293" s="7" t="s">
        <v>67</v>
      </c>
      <c r="B1293" s="5" t="s">
        <v>3112</v>
      </c>
      <c r="C1293" s="2" t="s">
        <v>60</v>
      </c>
      <c r="E1293" s="2" t="s">
        <v>358</v>
      </c>
      <c r="H1293" s="2" t="s">
        <v>616</v>
      </c>
      <c r="S1293" s="2" t="s">
        <v>51</v>
      </c>
      <c r="U1293" s="2" t="s">
        <v>81</v>
      </c>
      <c r="V1293" s="2" t="s">
        <v>3113</v>
      </c>
      <c r="W1293" s="2" t="s">
        <v>53</v>
      </c>
      <c r="AA1293" s="2">
        <v>0</v>
      </c>
      <c r="AB1293" s="2">
        <v>0</v>
      </c>
      <c r="AC1293" s="2">
        <v>0</v>
      </c>
      <c r="AD1293" s="2">
        <v>0</v>
      </c>
      <c r="AE1293" s="2">
        <v>0</v>
      </c>
      <c r="AF1293" s="2">
        <v>0</v>
      </c>
      <c r="AG1293" s="2">
        <v>0</v>
      </c>
      <c r="AH1293" s="2">
        <v>0</v>
      </c>
      <c r="AK1293" s="2" t="s">
        <v>2535</v>
      </c>
    </row>
    <row r="1294" spans="1:37" ht="27">
      <c r="A1294" s="7" t="s">
        <v>67</v>
      </c>
      <c r="B1294" s="5" t="s">
        <v>3114</v>
      </c>
      <c r="C1294" s="2" t="s">
        <v>60</v>
      </c>
      <c r="E1294" s="2" t="s">
        <v>358</v>
      </c>
      <c r="H1294" s="2" t="s">
        <v>616</v>
      </c>
      <c r="S1294" s="2" t="s">
        <v>51</v>
      </c>
      <c r="U1294" s="2" t="s">
        <v>81</v>
      </c>
      <c r="V1294" s="2" t="s">
        <v>3115</v>
      </c>
      <c r="W1294" s="2" t="s">
        <v>53</v>
      </c>
      <c r="AA1294" s="2">
        <v>0</v>
      </c>
      <c r="AB1294" s="2">
        <v>0</v>
      </c>
      <c r="AC1294" s="2">
        <v>0</v>
      </c>
      <c r="AD1294" s="2">
        <v>0</v>
      </c>
      <c r="AE1294" s="2">
        <v>0</v>
      </c>
      <c r="AF1294" s="2">
        <v>0</v>
      </c>
      <c r="AG1294" s="2">
        <v>0</v>
      </c>
      <c r="AH1294" s="2">
        <v>0</v>
      </c>
      <c r="AK1294" s="2" t="s">
        <v>263</v>
      </c>
    </row>
    <row r="1295" spans="1:37" ht="27">
      <c r="A1295" s="7" t="s">
        <v>67</v>
      </c>
      <c r="B1295" s="5" t="s">
        <v>3116</v>
      </c>
      <c r="C1295" s="2" t="s">
        <v>60</v>
      </c>
      <c r="E1295" s="2" t="s">
        <v>358</v>
      </c>
      <c r="H1295" s="2" t="s">
        <v>616</v>
      </c>
      <c r="S1295" s="2" t="s">
        <v>51</v>
      </c>
      <c r="U1295" s="2" t="s">
        <v>81</v>
      </c>
      <c r="V1295" s="2" t="s">
        <v>3117</v>
      </c>
      <c r="W1295" s="2" t="s">
        <v>53</v>
      </c>
      <c r="AA1295" s="2">
        <v>0</v>
      </c>
      <c r="AB1295" s="2">
        <v>0</v>
      </c>
      <c r="AC1295" s="2">
        <v>0</v>
      </c>
      <c r="AD1295" s="2">
        <v>0</v>
      </c>
      <c r="AE1295" s="2">
        <v>0</v>
      </c>
      <c r="AF1295" s="2">
        <v>0</v>
      </c>
      <c r="AG1295" s="2">
        <v>0</v>
      </c>
      <c r="AH1295" s="2">
        <v>0</v>
      </c>
      <c r="AK1295" s="2" t="s">
        <v>471</v>
      </c>
    </row>
    <row r="1296" spans="1:37" ht="27">
      <c r="A1296" s="7" t="s">
        <v>67</v>
      </c>
      <c r="B1296" s="5" t="s">
        <v>3118</v>
      </c>
      <c r="C1296" s="2" t="s">
        <v>60</v>
      </c>
      <c r="E1296" s="2" t="s">
        <v>358</v>
      </c>
      <c r="H1296" s="2" t="s">
        <v>616</v>
      </c>
      <c r="S1296" s="2" t="s">
        <v>51</v>
      </c>
      <c r="U1296" s="2" t="s">
        <v>81</v>
      </c>
      <c r="V1296" s="2" t="s">
        <v>3119</v>
      </c>
      <c r="W1296" s="2" t="s">
        <v>53</v>
      </c>
      <c r="AA1296" s="2">
        <v>0</v>
      </c>
      <c r="AB1296" s="2">
        <v>0</v>
      </c>
      <c r="AC1296" s="2">
        <v>0</v>
      </c>
      <c r="AD1296" s="2">
        <v>0</v>
      </c>
      <c r="AE1296" s="2">
        <v>0</v>
      </c>
      <c r="AF1296" s="2">
        <v>0</v>
      </c>
      <c r="AG1296" s="2">
        <v>0</v>
      </c>
      <c r="AH1296" s="2">
        <v>0</v>
      </c>
      <c r="AK1296" s="2" t="s">
        <v>3120</v>
      </c>
    </row>
    <row r="1297" spans="1:37" ht="27">
      <c r="A1297" s="7" t="s">
        <v>67</v>
      </c>
      <c r="B1297" s="5" t="s">
        <v>3121</v>
      </c>
      <c r="C1297" s="2" t="s">
        <v>60</v>
      </c>
      <c r="E1297" s="2" t="s">
        <v>358</v>
      </c>
      <c r="H1297" s="2" t="s">
        <v>616</v>
      </c>
      <c r="S1297" s="2" t="s">
        <v>51</v>
      </c>
      <c r="U1297" s="2" t="s">
        <v>81</v>
      </c>
      <c r="V1297" s="2" t="s">
        <v>3122</v>
      </c>
      <c r="W1297" s="2" t="s">
        <v>53</v>
      </c>
      <c r="AA1297" s="2">
        <v>0</v>
      </c>
      <c r="AB1297" s="2">
        <v>0</v>
      </c>
      <c r="AC1297" s="2">
        <v>0</v>
      </c>
      <c r="AD1297" s="2">
        <v>0</v>
      </c>
      <c r="AE1297" s="2">
        <v>0</v>
      </c>
      <c r="AF1297" s="2">
        <v>0</v>
      </c>
      <c r="AG1297" s="2">
        <v>0</v>
      </c>
      <c r="AH1297" s="2">
        <v>0</v>
      </c>
      <c r="AK1297" s="2" t="s">
        <v>3123</v>
      </c>
    </row>
    <row r="1298" spans="1:37" ht="27">
      <c r="A1298" s="7" t="s">
        <v>67</v>
      </c>
      <c r="B1298" s="5" t="s">
        <v>3124</v>
      </c>
      <c r="C1298" s="2" t="s">
        <v>60</v>
      </c>
      <c r="E1298" s="2" t="s">
        <v>358</v>
      </c>
      <c r="H1298" s="2" t="s">
        <v>616</v>
      </c>
      <c r="S1298" s="2" t="s">
        <v>51</v>
      </c>
      <c r="U1298" s="2" t="s">
        <v>81</v>
      </c>
      <c r="V1298" s="2" t="s">
        <v>3125</v>
      </c>
      <c r="W1298" s="2" t="s">
        <v>53</v>
      </c>
      <c r="AA1298" s="2">
        <v>0</v>
      </c>
      <c r="AB1298" s="2">
        <v>0</v>
      </c>
      <c r="AC1298" s="2">
        <v>0</v>
      </c>
      <c r="AD1298" s="2">
        <v>0</v>
      </c>
      <c r="AE1298" s="2">
        <v>0</v>
      </c>
      <c r="AF1298" s="2">
        <v>0</v>
      </c>
      <c r="AG1298" s="2">
        <v>0</v>
      </c>
      <c r="AH1298" s="2">
        <v>0</v>
      </c>
      <c r="AK1298" s="2" t="s">
        <v>3120</v>
      </c>
    </row>
    <row r="1299" spans="1:37" ht="27">
      <c r="A1299" s="7" t="s">
        <v>67</v>
      </c>
      <c r="B1299" s="5" t="s">
        <v>3126</v>
      </c>
      <c r="C1299" s="2" t="s">
        <v>60</v>
      </c>
      <c r="E1299" s="2" t="s">
        <v>358</v>
      </c>
      <c r="H1299" s="2" t="s">
        <v>616</v>
      </c>
      <c r="S1299" s="2" t="s">
        <v>51</v>
      </c>
      <c r="U1299" s="2" t="s">
        <v>81</v>
      </c>
      <c r="V1299" s="2" t="s">
        <v>3127</v>
      </c>
      <c r="W1299" s="2" t="s">
        <v>53</v>
      </c>
      <c r="AA1299" s="2">
        <v>0</v>
      </c>
      <c r="AB1299" s="2">
        <v>0</v>
      </c>
      <c r="AC1299" s="2">
        <v>0</v>
      </c>
      <c r="AD1299" s="2">
        <v>0</v>
      </c>
      <c r="AE1299" s="2">
        <v>0</v>
      </c>
      <c r="AF1299" s="2">
        <v>0</v>
      </c>
      <c r="AG1299" s="2">
        <v>0</v>
      </c>
      <c r="AH1299" s="2">
        <v>0</v>
      </c>
      <c r="AK1299" s="2" t="s">
        <v>3123</v>
      </c>
    </row>
    <row r="1300" spans="1:37" ht="40.5">
      <c r="A1300" s="7" t="s">
        <v>67</v>
      </c>
      <c r="B1300" s="5" t="s">
        <v>3128</v>
      </c>
      <c r="C1300" s="2" t="s">
        <v>60</v>
      </c>
      <c r="E1300" s="2" t="s">
        <v>358</v>
      </c>
      <c r="H1300" s="2" t="s">
        <v>616</v>
      </c>
      <c r="S1300" s="2" t="s">
        <v>51</v>
      </c>
      <c r="U1300" s="2" t="s">
        <v>81</v>
      </c>
      <c r="V1300" s="2" t="s">
        <v>3129</v>
      </c>
      <c r="W1300" s="2" t="s">
        <v>53</v>
      </c>
      <c r="AA1300" s="2">
        <v>0</v>
      </c>
      <c r="AB1300" s="2">
        <v>0</v>
      </c>
      <c r="AC1300" s="2">
        <v>0</v>
      </c>
      <c r="AD1300" s="2">
        <v>0</v>
      </c>
      <c r="AE1300" s="2">
        <v>0</v>
      </c>
      <c r="AF1300" s="2">
        <v>0</v>
      </c>
      <c r="AG1300" s="2">
        <v>0</v>
      </c>
      <c r="AH1300" s="2">
        <v>0</v>
      </c>
      <c r="AK1300" s="2" t="s">
        <v>263</v>
      </c>
    </row>
    <row r="1301" spans="1:37" ht="40.5">
      <c r="A1301" s="7" t="s">
        <v>67</v>
      </c>
      <c r="B1301" s="5" t="s">
        <v>3130</v>
      </c>
      <c r="C1301" s="2" t="s">
        <v>60</v>
      </c>
      <c r="E1301" s="2" t="s">
        <v>358</v>
      </c>
      <c r="H1301" s="2" t="s">
        <v>616</v>
      </c>
      <c r="S1301" s="2" t="s">
        <v>51</v>
      </c>
      <c r="U1301" s="2" t="s">
        <v>81</v>
      </c>
      <c r="V1301" s="2" t="s">
        <v>3131</v>
      </c>
      <c r="W1301" s="2" t="s">
        <v>53</v>
      </c>
      <c r="AA1301" s="2">
        <v>0</v>
      </c>
      <c r="AB1301" s="2">
        <v>0</v>
      </c>
      <c r="AC1301" s="2">
        <v>0</v>
      </c>
      <c r="AD1301" s="2">
        <v>0</v>
      </c>
      <c r="AE1301" s="2">
        <v>0</v>
      </c>
      <c r="AF1301" s="2">
        <v>0</v>
      </c>
      <c r="AG1301" s="2">
        <v>0</v>
      </c>
      <c r="AH1301" s="2">
        <v>0</v>
      </c>
      <c r="AK1301" s="2" t="s">
        <v>471</v>
      </c>
    </row>
    <row r="1302" spans="1:37" ht="40.5">
      <c r="A1302" s="7" t="s">
        <v>67</v>
      </c>
      <c r="B1302" s="5" t="s">
        <v>3132</v>
      </c>
      <c r="C1302" s="2" t="s">
        <v>60</v>
      </c>
      <c r="E1302" s="2" t="s">
        <v>358</v>
      </c>
      <c r="H1302" s="2" t="s">
        <v>616</v>
      </c>
      <c r="S1302" s="2" t="s">
        <v>51</v>
      </c>
      <c r="U1302" s="2" t="s">
        <v>81</v>
      </c>
      <c r="V1302" s="2" t="s">
        <v>3133</v>
      </c>
      <c r="W1302" s="2" t="s">
        <v>53</v>
      </c>
      <c r="AA1302" s="2">
        <v>0</v>
      </c>
      <c r="AB1302" s="2">
        <v>0</v>
      </c>
      <c r="AC1302" s="2">
        <v>0</v>
      </c>
      <c r="AD1302" s="2">
        <v>0</v>
      </c>
      <c r="AE1302" s="2">
        <v>0</v>
      </c>
      <c r="AF1302" s="2">
        <v>0</v>
      </c>
      <c r="AG1302" s="2">
        <v>0</v>
      </c>
      <c r="AH1302" s="2">
        <v>0</v>
      </c>
      <c r="AK1302" s="2" t="s">
        <v>3120</v>
      </c>
    </row>
    <row r="1303" spans="1:37" ht="40.5">
      <c r="A1303" s="7" t="s">
        <v>67</v>
      </c>
      <c r="B1303" s="5" t="s">
        <v>3134</v>
      </c>
      <c r="C1303" s="2" t="s">
        <v>60</v>
      </c>
      <c r="E1303" s="2" t="s">
        <v>358</v>
      </c>
      <c r="H1303" s="2" t="s">
        <v>616</v>
      </c>
      <c r="S1303" s="2" t="s">
        <v>51</v>
      </c>
      <c r="U1303" s="2" t="s">
        <v>81</v>
      </c>
      <c r="V1303" s="2" t="s">
        <v>3135</v>
      </c>
      <c r="W1303" s="2" t="s">
        <v>53</v>
      </c>
      <c r="AA1303" s="2">
        <v>0</v>
      </c>
      <c r="AB1303" s="2">
        <v>0</v>
      </c>
      <c r="AC1303" s="2">
        <v>0</v>
      </c>
      <c r="AD1303" s="2">
        <v>0</v>
      </c>
      <c r="AE1303" s="2">
        <v>0</v>
      </c>
      <c r="AF1303" s="2">
        <v>0</v>
      </c>
      <c r="AG1303" s="2">
        <v>0</v>
      </c>
      <c r="AH1303" s="2">
        <v>0</v>
      </c>
      <c r="AK1303" s="2" t="s">
        <v>263</v>
      </c>
    </row>
    <row r="1304" spans="1:37" ht="40.5">
      <c r="A1304" s="7" t="s">
        <v>67</v>
      </c>
      <c r="B1304" s="5" t="s">
        <v>3136</v>
      </c>
      <c r="C1304" s="2" t="s">
        <v>60</v>
      </c>
      <c r="E1304" s="2" t="s">
        <v>358</v>
      </c>
      <c r="H1304" s="2" t="s">
        <v>616</v>
      </c>
      <c r="S1304" s="2" t="s">
        <v>51</v>
      </c>
      <c r="U1304" s="2" t="s">
        <v>81</v>
      </c>
      <c r="V1304" s="2" t="s">
        <v>3137</v>
      </c>
      <c r="W1304" s="2" t="s">
        <v>53</v>
      </c>
      <c r="AA1304" s="2">
        <v>0</v>
      </c>
      <c r="AB1304" s="2">
        <v>0</v>
      </c>
      <c r="AC1304" s="2">
        <v>0</v>
      </c>
      <c r="AD1304" s="2">
        <v>0</v>
      </c>
      <c r="AE1304" s="2">
        <v>0</v>
      </c>
      <c r="AF1304" s="2">
        <v>0</v>
      </c>
      <c r="AG1304" s="2">
        <v>0</v>
      </c>
      <c r="AH1304" s="2">
        <v>0</v>
      </c>
      <c r="AK1304" s="2" t="s">
        <v>263</v>
      </c>
    </row>
    <row r="1305" spans="1:37" ht="40.5">
      <c r="A1305" s="7" t="s">
        <v>67</v>
      </c>
      <c r="B1305" s="5" t="s">
        <v>3138</v>
      </c>
      <c r="C1305" s="2" t="s">
        <v>60</v>
      </c>
      <c r="E1305" s="2" t="s">
        <v>358</v>
      </c>
      <c r="H1305" s="2" t="s">
        <v>616</v>
      </c>
      <c r="S1305" s="2" t="s">
        <v>51</v>
      </c>
      <c r="U1305" s="2" t="s">
        <v>81</v>
      </c>
      <c r="V1305" s="2" t="s">
        <v>3139</v>
      </c>
      <c r="W1305" s="2" t="s">
        <v>53</v>
      </c>
      <c r="AA1305" s="2">
        <v>0</v>
      </c>
      <c r="AB1305" s="2">
        <v>0</v>
      </c>
      <c r="AC1305" s="2">
        <v>0</v>
      </c>
      <c r="AD1305" s="2">
        <v>0</v>
      </c>
      <c r="AE1305" s="2">
        <v>0</v>
      </c>
      <c r="AF1305" s="2">
        <v>0</v>
      </c>
      <c r="AG1305" s="2">
        <v>0</v>
      </c>
      <c r="AH1305" s="2">
        <v>0</v>
      </c>
      <c r="AK1305" s="2" t="s">
        <v>96</v>
      </c>
    </row>
    <row r="1306" spans="1:37" ht="27">
      <c r="A1306" s="7" t="s">
        <v>67</v>
      </c>
      <c r="B1306" s="5" t="s">
        <v>3140</v>
      </c>
      <c r="C1306" s="2" t="s">
        <v>60</v>
      </c>
      <c r="E1306" s="2" t="s">
        <v>358</v>
      </c>
      <c r="H1306" s="2" t="s">
        <v>616</v>
      </c>
      <c r="S1306" s="2" t="s">
        <v>51</v>
      </c>
      <c r="U1306" s="2" t="s">
        <v>81</v>
      </c>
      <c r="V1306" s="2" t="s">
        <v>3141</v>
      </c>
      <c r="W1306" s="2" t="s">
        <v>53</v>
      </c>
      <c r="AA1306" s="2">
        <v>0</v>
      </c>
      <c r="AB1306" s="2">
        <v>0</v>
      </c>
      <c r="AC1306" s="2">
        <v>0</v>
      </c>
      <c r="AD1306" s="2">
        <v>0</v>
      </c>
      <c r="AE1306" s="2">
        <v>0</v>
      </c>
      <c r="AF1306" s="2">
        <v>0</v>
      </c>
      <c r="AG1306" s="2">
        <v>0</v>
      </c>
      <c r="AH1306" s="2">
        <v>0</v>
      </c>
      <c r="AK1306" s="2" t="s">
        <v>263</v>
      </c>
    </row>
    <row r="1307" spans="1:37" ht="27">
      <c r="A1307" s="7" t="s">
        <v>67</v>
      </c>
      <c r="B1307" s="5" t="s">
        <v>3142</v>
      </c>
      <c r="C1307" s="2" t="s">
        <v>60</v>
      </c>
      <c r="E1307" s="2" t="s">
        <v>358</v>
      </c>
      <c r="H1307" s="2" t="s">
        <v>616</v>
      </c>
      <c r="S1307" s="2" t="s">
        <v>51</v>
      </c>
      <c r="U1307" s="2" t="s">
        <v>81</v>
      </c>
      <c r="V1307" s="2" t="s">
        <v>3143</v>
      </c>
      <c r="W1307" s="2" t="s">
        <v>53</v>
      </c>
      <c r="AA1307" s="2">
        <v>0</v>
      </c>
      <c r="AB1307" s="2">
        <v>0</v>
      </c>
      <c r="AC1307" s="2">
        <v>0</v>
      </c>
      <c r="AD1307" s="2">
        <v>0</v>
      </c>
      <c r="AE1307" s="2">
        <v>0</v>
      </c>
      <c r="AF1307" s="2">
        <v>0</v>
      </c>
      <c r="AG1307" s="2">
        <v>0</v>
      </c>
      <c r="AH1307" s="2">
        <v>0</v>
      </c>
      <c r="AK1307" s="2" t="s">
        <v>263</v>
      </c>
    </row>
    <row r="1308" spans="1:37" ht="27">
      <c r="A1308" s="7" t="s">
        <v>67</v>
      </c>
      <c r="B1308" s="5" t="s">
        <v>3144</v>
      </c>
      <c r="C1308" s="2" t="s">
        <v>60</v>
      </c>
      <c r="E1308" s="2" t="s">
        <v>358</v>
      </c>
      <c r="H1308" s="2" t="s">
        <v>616</v>
      </c>
      <c r="S1308" s="2" t="s">
        <v>51</v>
      </c>
      <c r="U1308" s="2" t="s">
        <v>81</v>
      </c>
      <c r="V1308" s="2" t="s">
        <v>3145</v>
      </c>
      <c r="W1308" s="2" t="s">
        <v>53</v>
      </c>
      <c r="AA1308" s="2">
        <v>0</v>
      </c>
      <c r="AB1308" s="2">
        <v>0</v>
      </c>
      <c r="AC1308" s="2">
        <v>0</v>
      </c>
      <c r="AD1308" s="2">
        <v>0</v>
      </c>
      <c r="AE1308" s="2">
        <v>0</v>
      </c>
      <c r="AF1308" s="2">
        <v>0</v>
      </c>
      <c r="AG1308" s="2">
        <v>0</v>
      </c>
      <c r="AH1308" s="2">
        <v>0</v>
      </c>
      <c r="AK1308" s="2" t="s">
        <v>263</v>
      </c>
    </row>
    <row r="1309" spans="1:37" ht="27">
      <c r="A1309" s="7" t="s">
        <v>67</v>
      </c>
      <c r="B1309" s="5" t="s">
        <v>3146</v>
      </c>
      <c r="C1309" s="2" t="s">
        <v>60</v>
      </c>
      <c r="E1309" s="2" t="s">
        <v>358</v>
      </c>
      <c r="H1309" s="2" t="s">
        <v>616</v>
      </c>
      <c r="S1309" s="2" t="s">
        <v>99</v>
      </c>
      <c r="U1309" s="2" t="s">
        <v>81</v>
      </c>
      <c r="V1309" s="2" t="s">
        <v>3147</v>
      </c>
      <c r="W1309" s="2" t="s">
        <v>53</v>
      </c>
      <c r="AA1309" s="2">
        <v>0</v>
      </c>
      <c r="AB1309" s="2">
        <v>0</v>
      </c>
      <c r="AC1309" s="2">
        <v>0</v>
      </c>
      <c r="AD1309" s="2">
        <v>0</v>
      </c>
      <c r="AE1309" s="2">
        <v>0</v>
      </c>
      <c r="AF1309" s="2">
        <v>0</v>
      </c>
      <c r="AG1309" s="2">
        <v>0</v>
      </c>
      <c r="AH1309" s="2">
        <v>0</v>
      </c>
      <c r="AK1309" s="2" t="s">
        <v>263</v>
      </c>
    </row>
    <row r="1310" spans="1:37" ht="40.5">
      <c r="A1310" s="7" t="s">
        <v>67</v>
      </c>
      <c r="B1310" s="5" t="s">
        <v>3148</v>
      </c>
      <c r="C1310" s="2" t="s">
        <v>60</v>
      </c>
      <c r="E1310" s="2" t="s">
        <v>358</v>
      </c>
      <c r="H1310" s="2" t="s">
        <v>616</v>
      </c>
      <c r="S1310" s="2" t="s">
        <v>51</v>
      </c>
      <c r="U1310" s="2" t="s">
        <v>81</v>
      </c>
      <c r="V1310" s="2" t="s">
        <v>3149</v>
      </c>
      <c r="W1310" s="2" t="s">
        <v>53</v>
      </c>
      <c r="AA1310" s="2">
        <v>0</v>
      </c>
      <c r="AB1310" s="2">
        <v>0</v>
      </c>
      <c r="AC1310" s="2">
        <v>0</v>
      </c>
      <c r="AD1310" s="2">
        <v>0</v>
      </c>
      <c r="AE1310" s="2">
        <v>0</v>
      </c>
      <c r="AF1310" s="2">
        <v>0</v>
      </c>
      <c r="AG1310" s="2">
        <v>0</v>
      </c>
      <c r="AH1310" s="2">
        <v>0</v>
      </c>
      <c r="AK1310" s="2" t="s">
        <v>263</v>
      </c>
    </row>
    <row r="1311" spans="1:37" ht="40.5">
      <c r="A1311" s="7" t="s">
        <v>67</v>
      </c>
      <c r="B1311" s="5" t="s">
        <v>3150</v>
      </c>
      <c r="C1311" s="2" t="s">
        <v>60</v>
      </c>
      <c r="E1311" s="2" t="s">
        <v>358</v>
      </c>
      <c r="H1311" s="2" t="s">
        <v>616</v>
      </c>
      <c r="S1311" s="2" t="s">
        <v>51</v>
      </c>
      <c r="U1311" s="2" t="s">
        <v>81</v>
      </c>
      <c r="V1311" s="2" t="s">
        <v>3151</v>
      </c>
      <c r="W1311" s="2" t="s">
        <v>53</v>
      </c>
      <c r="AA1311" s="2">
        <v>0</v>
      </c>
      <c r="AB1311" s="2">
        <v>0</v>
      </c>
      <c r="AC1311" s="2">
        <v>0</v>
      </c>
      <c r="AD1311" s="2">
        <v>0</v>
      </c>
      <c r="AE1311" s="2">
        <v>0</v>
      </c>
      <c r="AF1311" s="2">
        <v>0</v>
      </c>
      <c r="AG1311" s="2">
        <v>0</v>
      </c>
      <c r="AH1311" s="2">
        <v>0</v>
      </c>
      <c r="AK1311" s="2" t="s">
        <v>263</v>
      </c>
    </row>
    <row r="1312" spans="1:37" ht="40.5">
      <c r="A1312" s="7" t="s">
        <v>67</v>
      </c>
      <c r="B1312" s="5" t="s">
        <v>3152</v>
      </c>
      <c r="C1312" s="2" t="s">
        <v>60</v>
      </c>
      <c r="E1312" s="2" t="s">
        <v>358</v>
      </c>
      <c r="H1312" s="2" t="s">
        <v>616</v>
      </c>
      <c r="S1312" s="2" t="s">
        <v>51</v>
      </c>
      <c r="U1312" s="2" t="s">
        <v>81</v>
      </c>
      <c r="V1312" s="2" t="s">
        <v>3153</v>
      </c>
      <c r="W1312" s="2" t="s">
        <v>53</v>
      </c>
      <c r="AA1312" s="2">
        <v>0</v>
      </c>
      <c r="AB1312" s="2">
        <v>0</v>
      </c>
      <c r="AC1312" s="2">
        <v>0</v>
      </c>
      <c r="AD1312" s="2">
        <v>0</v>
      </c>
      <c r="AE1312" s="2">
        <v>0</v>
      </c>
      <c r="AF1312" s="2">
        <v>0</v>
      </c>
      <c r="AG1312" s="2">
        <v>0</v>
      </c>
      <c r="AH1312" s="2">
        <v>0</v>
      </c>
      <c r="AK1312" s="2" t="s">
        <v>471</v>
      </c>
    </row>
    <row r="1313" spans="1:37" ht="40.5">
      <c r="A1313" s="7" t="s">
        <v>67</v>
      </c>
      <c r="B1313" s="5" t="s">
        <v>3154</v>
      </c>
      <c r="C1313" s="2" t="s">
        <v>60</v>
      </c>
      <c r="E1313" s="2" t="s">
        <v>358</v>
      </c>
      <c r="H1313" s="2" t="s">
        <v>616</v>
      </c>
      <c r="S1313" s="2" t="s">
        <v>51</v>
      </c>
      <c r="U1313" s="2" t="s">
        <v>81</v>
      </c>
      <c r="V1313" s="2" t="s">
        <v>3155</v>
      </c>
      <c r="W1313" s="2" t="s">
        <v>53</v>
      </c>
      <c r="AA1313" s="2">
        <v>0</v>
      </c>
      <c r="AB1313" s="2">
        <v>0</v>
      </c>
      <c r="AC1313" s="2">
        <v>0</v>
      </c>
      <c r="AD1313" s="2">
        <v>0</v>
      </c>
      <c r="AE1313" s="2">
        <v>0</v>
      </c>
      <c r="AF1313" s="2">
        <v>0</v>
      </c>
      <c r="AG1313" s="2">
        <v>0</v>
      </c>
      <c r="AH1313" s="2">
        <v>0</v>
      </c>
      <c r="AK1313" s="2" t="s">
        <v>263</v>
      </c>
    </row>
    <row r="1314" spans="1:37" ht="40.5">
      <c r="A1314" s="7" t="s">
        <v>67</v>
      </c>
      <c r="B1314" s="5" t="s">
        <v>3156</v>
      </c>
      <c r="C1314" s="2" t="s">
        <v>60</v>
      </c>
      <c r="E1314" s="2" t="s">
        <v>358</v>
      </c>
      <c r="H1314" s="2" t="s">
        <v>616</v>
      </c>
      <c r="S1314" s="2" t="s">
        <v>51</v>
      </c>
      <c r="U1314" s="2" t="s">
        <v>81</v>
      </c>
      <c r="V1314" s="2" t="s">
        <v>3157</v>
      </c>
      <c r="W1314" s="2" t="s">
        <v>53</v>
      </c>
      <c r="AA1314" s="2">
        <v>0</v>
      </c>
      <c r="AB1314" s="2">
        <v>0</v>
      </c>
      <c r="AC1314" s="2">
        <v>0</v>
      </c>
      <c r="AD1314" s="2">
        <v>0</v>
      </c>
      <c r="AE1314" s="2">
        <v>0</v>
      </c>
      <c r="AF1314" s="2">
        <v>0</v>
      </c>
      <c r="AG1314" s="2">
        <v>0</v>
      </c>
      <c r="AH1314" s="2">
        <v>0</v>
      </c>
      <c r="AK1314" s="2" t="s">
        <v>263</v>
      </c>
    </row>
    <row r="1315" spans="1:37" ht="40.5">
      <c r="A1315" s="7" t="s">
        <v>67</v>
      </c>
      <c r="B1315" s="5" t="s">
        <v>3158</v>
      </c>
      <c r="C1315" s="2" t="s">
        <v>60</v>
      </c>
      <c r="E1315" s="2" t="s">
        <v>358</v>
      </c>
      <c r="H1315" s="2" t="s">
        <v>616</v>
      </c>
      <c r="S1315" s="2" t="s">
        <v>51</v>
      </c>
      <c r="U1315" s="2" t="s">
        <v>81</v>
      </c>
      <c r="V1315" s="2" t="s">
        <v>3159</v>
      </c>
      <c r="W1315" s="2" t="s">
        <v>53</v>
      </c>
      <c r="AA1315" s="2">
        <v>0</v>
      </c>
      <c r="AB1315" s="2">
        <v>0</v>
      </c>
      <c r="AC1315" s="2">
        <v>0</v>
      </c>
      <c r="AD1315" s="2">
        <v>0</v>
      </c>
      <c r="AE1315" s="2">
        <v>0</v>
      </c>
      <c r="AF1315" s="2">
        <v>0</v>
      </c>
      <c r="AG1315" s="2">
        <v>0</v>
      </c>
      <c r="AH1315" s="2">
        <v>0</v>
      </c>
      <c r="AK1315" s="2" t="s">
        <v>263</v>
      </c>
    </row>
    <row r="1316" spans="1:37" ht="40.5">
      <c r="A1316" s="7" t="s">
        <v>67</v>
      </c>
      <c r="B1316" s="5" t="s">
        <v>3160</v>
      </c>
      <c r="C1316" s="2" t="s">
        <v>60</v>
      </c>
      <c r="E1316" s="2" t="s">
        <v>358</v>
      </c>
      <c r="H1316" s="2" t="s">
        <v>616</v>
      </c>
      <c r="S1316" s="2" t="s">
        <v>51</v>
      </c>
      <c r="U1316" s="2" t="s">
        <v>81</v>
      </c>
      <c r="V1316" s="2" t="s">
        <v>3161</v>
      </c>
      <c r="W1316" s="2" t="s">
        <v>53</v>
      </c>
      <c r="AA1316" s="2">
        <v>0</v>
      </c>
      <c r="AB1316" s="2">
        <v>0</v>
      </c>
      <c r="AC1316" s="2">
        <v>0</v>
      </c>
      <c r="AD1316" s="2">
        <v>0</v>
      </c>
      <c r="AE1316" s="2">
        <v>0</v>
      </c>
      <c r="AF1316" s="2">
        <v>0</v>
      </c>
      <c r="AG1316" s="2">
        <v>0</v>
      </c>
      <c r="AH1316" s="2">
        <v>0</v>
      </c>
      <c r="AK1316" s="2" t="s">
        <v>263</v>
      </c>
    </row>
    <row r="1317" spans="1:37" ht="40.5">
      <c r="A1317" s="7" t="s">
        <v>67</v>
      </c>
      <c r="B1317" s="5" t="s">
        <v>3162</v>
      </c>
      <c r="C1317" s="2" t="s">
        <v>60</v>
      </c>
      <c r="E1317" s="2" t="s">
        <v>358</v>
      </c>
      <c r="H1317" s="2" t="s">
        <v>616</v>
      </c>
      <c r="S1317" s="2" t="s">
        <v>51</v>
      </c>
      <c r="U1317" s="2" t="s">
        <v>81</v>
      </c>
      <c r="V1317" s="2" t="s">
        <v>3163</v>
      </c>
      <c r="W1317" s="2" t="s">
        <v>53</v>
      </c>
      <c r="AA1317" s="2">
        <v>0</v>
      </c>
      <c r="AB1317" s="2">
        <v>0</v>
      </c>
      <c r="AC1317" s="2">
        <v>0</v>
      </c>
      <c r="AD1317" s="2">
        <v>0</v>
      </c>
      <c r="AE1317" s="2">
        <v>0</v>
      </c>
      <c r="AF1317" s="2">
        <v>0</v>
      </c>
      <c r="AG1317" s="2">
        <v>0</v>
      </c>
      <c r="AH1317" s="2">
        <v>0</v>
      </c>
      <c r="AK1317" s="2" t="s">
        <v>263</v>
      </c>
    </row>
    <row r="1318" spans="1:37" ht="40.5">
      <c r="A1318" s="7" t="s">
        <v>67</v>
      </c>
      <c r="B1318" s="5" t="s">
        <v>3164</v>
      </c>
      <c r="C1318" s="2" t="s">
        <v>60</v>
      </c>
      <c r="E1318" s="2" t="s">
        <v>358</v>
      </c>
      <c r="H1318" s="2" t="s">
        <v>616</v>
      </c>
      <c r="S1318" s="2" t="s">
        <v>51</v>
      </c>
      <c r="U1318" s="2" t="s">
        <v>81</v>
      </c>
      <c r="V1318" s="2" t="s">
        <v>3165</v>
      </c>
      <c r="W1318" s="2" t="s">
        <v>53</v>
      </c>
      <c r="AA1318" s="2">
        <v>0</v>
      </c>
      <c r="AB1318" s="2">
        <v>0</v>
      </c>
      <c r="AC1318" s="2">
        <v>0</v>
      </c>
      <c r="AD1318" s="2">
        <v>0</v>
      </c>
      <c r="AE1318" s="2">
        <v>0</v>
      </c>
      <c r="AF1318" s="2">
        <v>0</v>
      </c>
      <c r="AG1318" s="2">
        <v>0</v>
      </c>
      <c r="AH1318" s="2">
        <v>0</v>
      </c>
      <c r="AK1318" s="2" t="s">
        <v>96</v>
      </c>
    </row>
    <row r="1319" spans="1:37" ht="40.5">
      <c r="A1319" s="7" t="s">
        <v>67</v>
      </c>
      <c r="B1319" s="5" t="s">
        <v>3166</v>
      </c>
      <c r="C1319" s="2" t="s">
        <v>60</v>
      </c>
      <c r="E1319" s="2" t="s">
        <v>358</v>
      </c>
      <c r="H1319" s="2" t="s">
        <v>616</v>
      </c>
      <c r="S1319" s="2" t="s">
        <v>51</v>
      </c>
      <c r="U1319" s="2" t="s">
        <v>81</v>
      </c>
      <c r="V1319" s="2" t="s">
        <v>3167</v>
      </c>
      <c r="W1319" s="2" t="s">
        <v>53</v>
      </c>
      <c r="AA1319" s="2">
        <v>0</v>
      </c>
      <c r="AB1319" s="2">
        <v>0</v>
      </c>
      <c r="AC1319" s="2">
        <v>0</v>
      </c>
      <c r="AD1319" s="2">
        <v>0</v>
      </c>
      <c r="AE1319" s="2">
        <v>0</v>
      </c>
      <c r="AF1319" s="2">
        <v>0</v>
      </c>
      <c r="AG1319" s="2">
        <v>0</v>
      </c>
      <c r="AH1319" s="2">
        <v>0</v>
      </c>
      <c r="AK1319" s="2" t="s">
        <v>96</v>
      </c>
    </row>
    <row r="1320" spans="1:37">
      <c r="A1320" s="7" t="s">
        <v>1104</v>
      </c>
      <c r="B1320" s="5" t="s">
        <v>3168</v>
      </c>
      <c r="C1320" s="2" t="s">
        <v>60</v>
      </c>
      <c r="I1320" s="2" t="s">
        <v>127</v>
      </c>
      <c r="S1320" s="2" t="s">
        <v>273</v>
      </c>
      <c r="U1320" s="2" t="s">
        <v>694</v>
      </c>
      <c r="V1320" s="2" t="s">
        <v>3169</v>
      </c>
      <c r="W1320" s="2" t="s">
        <v>53</v>
      </c>
      <c r="AA1320" s="2">
        <v>0</v>
      </c>
      <c r="AB1320" s="2">
        <v>0</v>
      </c>
      <c r="AC1320" s="2">
        <v>0</v>
      </c>
      <c r="AD1320" s="2">
        <v>0</v>
      </c>
      <c r="AE1320" s="2">
        <v>0</v>
      </c>
      <c r="AF1320" s="2">
        <v>0</v>
      </c>
      <c r="AG1320" s="2">
        <v>0</v>
      </c>
      <c r="AH1320" s="2">
        <v>0</v>
      </c>
    </row>
    <row r="1321" spans="1:37">
      <c r="A1321" s="7" t="s">
        <v>1104</v>
      </c>
      <c r="B1321" s="5" t="s">
        <v>3170</v>
      </c>
      <c r="C1321" s="2" t="s">
        <v>60</v>
      </c>
      <c r="I1321" s="2" t="s">
        <v>127</v>
      </c>
      <c r="S1321" s="2" t="s">
        <v>51</v>
      </c>
      <c r="V1321" s="2" t="s">
        <v>3171</v>
      </c>
      <c r="W1321" s="2" t="s">
        <v>53</v>
      </c>
      <c r="AA1321" s="2">
        <v>0</v>
      </c>
      <c r="AB1321" s="2">
        <v>0</v>
      </c>
      <c r="AC1321" s="2">
        <v>0</v>
      </c>
      <c r="AD1321" s="2">
        <v>0</v>
      </c>
      <c r="AE1321" s="2">
        <v>0</v>
      </c>
      <c r="AF1321" s="2">
        <v>0</v>
      </c>
      <c r="AG1321" s="2">
        <v>0</v>
      </c>
      <c r="AH1321" s="2">
        <v>0</v>
      </c>
    </row>
    <row r="1322" spans="1:37">
      <c r="A1322" s="7" t="s">
        <v>67</v>
      </c>
      <c r="B1322" s="5" t="s">
        <v>3172</v>
      </c>
      <c r="C1322" s="2" t="s">
        <v>60</v>
      </c>
      <c r="H1322" s="2" t="s">
        <v>98</v>
      </c>
      <c r="S1322" s="2" t="s">
        <v>99</v>
      </c>
      <c r="T1322" s="2" t="s">
        <v>100</v>
      </c>
      <c r="U1322" s="2" t="s">
        <v>81</v>
      </c>
      <c r="V1322" s="2" t="s">
        <v>3173</v>
      </c>
      <c r="W1322" s="2" t="s">
        <v>53</v>
      </c>
      <c r="AA1322" s="2">
        <v>0</v>
      </c>
      <c r="AB1322" s="2">
        <v>0</v>
      </c>
      <c r="AC1322" s="2">
        <v>0</v>
      </c>
      <c r="AD1322" s="2">
        <v>0</v>
      </c>
      <c r="AE1322" s="2">
        <v>0</v>
      </c>
      <c r="AF1322" s="2">
        <v>0</v>
      </c>
      <c r="AG1322" s="2">
        <v>0</v>
      </c>
      <c r="AH1322" s="2">
        <v>0</v>
      </c>
      <c r="AK1322" s="2" t="s">
        <v>870</v>
      </c>
    </row>
    <row r="1323" spans="1:37">
      <c r="A1323" s="7" t="s">
        <v>67</v>
      </c>
      <c r="B1323" s="5" t="s">
        <v>3174</v>
      </c>
      <c r="C1323" s="2" t="s">
        <v>60</v>
      </c>
      <c r="S1323" s="2" t="s">
        <v>51</v>
      </c>
      <c r="V1323" s="2" t="s">
        <v>3175</v>
      </c>
      <c r="W1323" s="2" t="s">
        <v>53</v>
      </c>
      <c r="AA1323" s="2">
        <v>0</v>
      </c>
      <c r="AB1323" s="2">
        <v>0</v>
      </c>
      <c r="AC1323" s="2">
        <v>0</v>
      </c>
      <c r="AD1323" s="2">
        <v>0</v>
      </c>
      <c r="AE1323" s="2">
        <v>0</v>
      </c>
      <c r="AF1323" s="2">
        <v>0</v>
      </c>
      <c r="AG1323" s="2">
        <v>0</v>
      </c>
      <c r="AH1323" s="2">
        <v>0</v>
      </c>
    </row>
    <row r="1324" spans="1:37">
      <c r="A1324" s="7" t="s">
        <v>1104</v>
      </c>
      <c r="B1324" s="5" t="s">
        <v>3176</v>
      </c>
      <c r="C1324" s="2" t="s">
        <v>60</v>
      </c>
      <c r="S1324" s="2" t="s">
        <v>51</v>
      </c>
      <c r="U1324" s="2" t="s">
        <v>694</v>
      </c>
      <c r="V1324" s="2" t="s">
        <v>3177</v>
      </c>
      <c r="W1324" s="2" t="s">
        <v>53</v>
      </c>
      <c r="AA1324" s="2">
        <v>0</v>
      </c>
      <c r="AB1324" s="2">
        <v>0</v>
      </c>
      <c r="AC1324" s="2">
        <v>0</v>
      </c>
      <c r="AD1324" s="2">
        <v>0</v>
      </c>
      <c r="AE1324" s="2">
        <v>0</v>
      </c>
      <c r="AF1324" s="2">
        <v>0</v>
      </c>
      <c r="AG1324" s="2">
        <v>0</v>
      </c>
      <c r="AH1324" s="2">
        <v>0</v>
      </c>
      <c r="AK1324" s="2" t="s">
        <v>91</v>
      </c>
    </row>
    <row r="1325" spans="1:37">
      <c r="A1325" s="7" t="s">
        <v>1104</v>
      </c>
      <c r="B1325" s="5" t="s">
        <v>3178</v>
      </c>
      <c r="C1325" s="2" t="s">
        <v>60</v>
      </c>
      <c r="S1325" s="2" t="s">
        <v>51</v>
      </c>
      <c r="U1325" s="2" t="s">
        <v>705</v>
      </c>
      <c r="V1325" s="2" t="s">
        <v>3179</v>
      </c>
      <c r="W1325" s="2" t="s">
        <v>53</v>
      </c>
      <c r="AA1325" s="2">
        <v>0</v>
      </c>
      <c r="AB1325" s="2">
        <v>0</v>
      </c>
      <c r="AC1325" s="2">
        <v>0</v>
      </c>
      <c r="AD1325" s="2">
        <v>0</v>
      </c>
      <c r="AE1325" s="2">
        <v>0</v>
      </c>
      <c r="AF1325" s="2">
        <v>0</v>
      </c>
      <c r="AG1325" s="2">
        <v>0</v>
      </c>
      <c r="AH1325" s="2">
        <v>0</v>
      </c>
    </row>
    <row r="1326" spans="1:37">
      <c r="A1326" s="7" t="s">
        <v>1104</v>
      </c>
      <c r="B1326" s="5" t="s">
        <v>3180</v>
      </c>
      <c r="C1326" s="2" t="s">
        <v>60</v>
      </c>
      <c r="S1326" s="2" t="s">
        <v>51</v>
      </c>
      <c r="U1326" s="2" t="s">
        <v>705</v>
      </c>
      <c r="V1326" s="2" t="s">
        <v>3181</v>
      </c>
      <c r="W1326" s="2" t="s">
        <v>53</v>
      </c>
      <c r="AA1326" s="2">
        <v>0</v>
      </c>
      <c r="AB1326" s="2">
        <v>0</v>
      </c>
      <c r="AC1326" s="2">
        <v>0</v>
      </c>
      <c r="AD1326" s="2">
        <v>0</v>
      </c>
      <c r="AE1326" s="2">
        <v>0</v>
      </c>
      <c r="AF1326" s="2">
        <v>0</v>
      </c>
      <c r="AG1326" s="2">
        <v>0</v>
      </c>
      <c r="AH1326" s="2">
        <v>0</v>
      </c>
    </row>
    <row r="1327" spans="1:37">
      <c r="A1327" s="7" t="s">
        <v>1104</v>
      </c>
      <c r="B1327" s="5" t="s">
        <v>3182</v>
      </c>
      <c r="C1327" s="2" t="s">
        <v>60</v>
      </c>
      <c r="S1327" s="2" t="s">
        <v>51</v>
      </c>
      <c r="U1327" s="2" t="s">
        <v>705</v>
      </c>
      <c r="V1327" s="2" t="s">
        <v>3183</v>
      </c>
      <c r="W1327" s="2" t="s">
        <v>53</v>
      </c>
      <c r="AA1327" s="2">
        <v>0</v>
      </c>
      <c r="AB1327" s="2">
        <v>0</v>
      </c>
      <c r="AC1327" s="2">
        <v>0</v>
      </c>
      <c r="AD1327" s="2">
        <v>0</v>
      </c>
      <c r="AE1327" s="2">
        <v>0</v>
      </c>
      <c r="AF1327" s="2">
        <v>0</v>
      </c>
      <c r="AG1327" s="2">
        <v>0</v>
      </c>
      <c r="AH1327" s="2">
        <v>0</v>
      </c>
    </row>
    <row r="1328" spans="1:37">
      <c r="A1328" s="7" t="s">
        <v>1104</v>
      </c>
      <c r="B1328" s="5" t="s">
        <v>3184</v>
      </c>
      <c r="C1328" s="2" t="s">
        <v>60</v>
      </c>
      <c r="S1328" s="2" t="s">
        <v>51</v>
      </c>
      <c r="U1328" s="2" t="s">
        <v>705</v>
      </c>
      <c r="V1328" s="2" t="s">
        <v>3185</v>
      </c>
      <c r="W1328" s="2" t="s">
        <v>53</v>
      </c>
      <c r="AA1328" s="2">
        <v>0</v>
      </c>
      <c r="AB1328" s="2">
        <v>0</v>
      </c>
      <c r="AC1328" s="2">
        <v>0</v>
      </c>
      <c r="AD1328" s="2">
        <v>0</v>
      </c>
      <c r="AE1328" s="2">
        <v>0</v>
      </c>
      <c r="AF1328" s="2">
        <v>0</v>
      </c>
      <c r="AG1328" s="2">
        <v>0</v>
      </c>
      <c r="AH1328" s="2">
        <v>0</v>
      </c>
    </row>
    <row r="1329" spans="1:37">
      <c r="A1329" s="7" t="s">
        <v>1104</v>
      </c>
      <c r="B1329" s="5" t="s">
        <v>3186</v>
      </c>
      <c r="C1329" s="2" t="s">
        <v>60</v>
      </c>
      <c r="S1329" s="2" t="s">
        <v>51</v>
      </c>
      <c r="U1329" s="2" t="s">
        <v>705</v>
      </c>
      <c r="V1329" s="2" t="s">
        <v>3187</v>
      </c>
      <c r="W1329" s="2" t="s">
        <v>53</v>
      </c>
      <c r="AA1329" s="2">
        <v>0</v>
      </c>
      <c r="AB1329" s="2">
        <v>0</v>
      </c>
      <c r="AC1329" s="2">
        <v>0</v>
      </c>
      <c r="AD1329" s="2">
        <v>0</v>
      </c>
      <c r="AE1329" s="2">
        <v>0</v>
      </c>
      <c r="AF1329" s="2">
        <v>0</v>
      </c>
      <c r="AG1329" s="2">
        <v>0</v>
      </c>
      <c r="AH1329" s="2">
        <v>0</v>
      </c>
    </row>
    <row r="1330" spans="1:37">
      <c r="A1330" s="7" t="s">
        <v>1104</v>
      </c>
      <c r="B1330" s="5" t="s">
        <v>3188</v>
      </c>
      <c r="C1330" s="2" t="s">
        <v>60</v>
      </c>
      <c r="S1330" s="2" t="s">
        <v>51</v>
      </c>
      <c r="U1330" s="2" t="s">
        <v>705</v>
      </c>
      <c r="V1330" s="2" t="s">
        <v>3189</v>
      </c>
      <c r="W1330" s="2" t="s">
        <v>53</v>
      </c>
      <c r="AA1330" s="2">
        <v>0</v>
      </c>
      <c r="AB1330" s="2">
        <v>0</v>
      </c>
      <c r="AC1330" s="2">
        <v>0</v>
      </c>
      <c r="AD1330" s="2">
        <v>0</v>
      </c>
      <c r="AE1330" s="2">
        <v>0</v>
      </c>
      <c r="AF1330" s="2">
        <v>0</v>
      </c>
      <c r="AG1330" s="2">
        <v>0</v>
      </c>
      <c r="AH1330" s="2">
        <v>0</v>
      </c>
    </row>
    <row r="1331" spans="1:37">
      <c r="A1331" s="7" t="s">
        <v>1104</v>
      </c>
      <c r="B1331" s="5" t="s">
        <v>3190</v>
      </c>
      <c r="C1331" s="2" t="s">
        <v>60</v>
      </c>
      <c r="S1331" s="2" t="s">
        <v>51</v>
      </c>
      <c r="U1331" s="2" t="s">
        <v>705</v>
      </c>
      <c r="V1331" s="2" t="s">
        <v>3191</v>
      </c>
      <c r="W1331" s="2" t="s">
        <v>53</v>
      </c>
      <c r="AA1331" s="2">
        <v>0</v>
      </c>
      <c r="AB1331" s="2">
        <v>0</v>
      </c>
      <c r="AC1331" s="2">
        <v>0</v>
      </c>
      <c r="AD1331" s="2">
        <v>0</v>
      </c>
      <c r="AE1331" s="2">
        <v>0</v>
      </c>
      <c r="AF1331" s="2">
        <v>0</v>
      </c>
      <c r="AG1331" s="2">
        <v>0</v>
      </c>
      <c r="AH1331" s="2">
        <v>0</v>
      </c>
    </row>
    <row r="1332" spans="1:37">
      <c r="A1332" s="7" t="s">
        <v>1104</v>
      </c>
      <c r="B1332" s="5" t="s">
        <v>3192</v>
      </c>
      <c r="C1332" s="2" t="s">
        <v>60</v>
      </c>
      <c r="S1332" s="2" t="s">
        <v>51</v>
      </c>
      <c r="U1332" s="2" t="s">
        <v>407</v>
      </c>
      <c r="V1332" s="2" t="s">
        <v>3193</v>
      </c>
      <c r="W1332" s="2" t="s">
        <v>53</v>
      </c>
      <c r="AA1332" s="2">
        <v>0</v>
      </c>
      <c r="AB1332" s="2">
        <v>0</v>
      </c>
      <c r="AC1332" s="2">
        <v>0</v>
      </c>
      <c r="AD1332" s="2">
        <v>0</v>
      </c>
      <c r="AE1332" s="2">
        <v>0</v>
      </c>
      <c r="AF1332" s="2">
        <v>0</v>
      </c>
      <c r="AG1332" s="2">
        <v>0</v>
      </c>
      <c r="AH1332" s="2">
        <v>0</v>
      </c>
      <c r="AK1332" s="2" t="s">
        <v>91</v>
      </c>
    </row>
    <row r="1333" spans="1:37" ht="27">
      <c r="A1333" s="7" t="s">
        <v>1104</v>
      </c>
      <c r="B1333" s="5" t="s">
        <v>3194</v>
      </c>
      <c r="C1333" s="2" t="s">
        <v>60</v>
      </c>
      <c r="H1333" s="2" t="s">
        <v>2404</v>
      </c>
      <c r="I1333" s="2" t="s">
        <v>98</v>
      </c>
      <c r="K1333" s="2" t="s">
        <v>3195</v>
      </c>
      <c r="S1333" s="2" t="s">
        <v>273</v>
      </c>
      <c r="V1333" s="2" t="s">
        <v>3196</v>
      </c>
      <c r="W1333" s="2" t="s">
        <v>362</v>
      </c>
      <c r="AA1333" s="2">
        <v>0</v>
      </c>
      <c r="AB1333" s="2">
        <v>0</v>
      </c>
      <c r="AC1333" s="2">
        <v>0</v>
      </c>
      <c r="AD1333" s="2">
        <v>0</v>
      </c>
      <c r="AE1333" s="2">
        <v>0</v>
      </c>
      <c r="AF1333" s="2">
        <v>0</v>
      </c>
      <c r="AG1333" s="2">
        <v>0</v>
      </c>
      <c r="AH1333" s="2">
        <v>0</v>
      </c>
    </row>
    <row r="1334" spans="1:37">
      <c r="A1334" s="7" t="s">
        <v>1104</v>
      </c>
      <c r="B1334" s="5" t="s">
        <v>3197</v>
      </c>
      <c r="C1334" s="2" t="s">
        <v>60</v>
      </c>
      <c r="H1334" s="2" t="s">
        <v>1031</v>
      </c>
      <c r="I1334" s="2" t="s">
        <v>98</v>
      </c>
      <c r="K1334" s="2" t="s">
        <v>3195</v>
      </c>
      <c r="S1334" s="2" t="s">
        <v>273</v>
      </c>
      <c r="V1334" s="2" t="s">
        <v>3198</v>
      </c>
      <c r="W1334" s="2" t="s">
        <v>362</v>
      </c>
      <c r="AA1334" s="2">
        <v>0</v>
      </c>
      <c r="AB1334" s="2">
        <v>0</v>
      </c>
      <c r="AC1334" s="2">
        <v>0</v>
      </c>
      <c r="AD1334" s="2">
        <v>0</v>
      </c>
      <c r="AE1334" s="2">
        <v>0</v>
      </c>
      <c r="AF1334" s="2">
        <v>0</v>
      </c>
      <c r="AG1334" s="2">
        <v>0</v>
      </c>
      <c r="AH1334" s="2">
        <v>0</v>
      </c>
    </row>
    <row r="1335" spans="1:37">
      <c r="A1335" s="7" t="s">
        <v>1104</v>
      </c>
      <c r="B1335" s="5" t="s">
        <v>3199</v>
      </c>
      <c r="C1335" s="2" t="s">
        <v>60</v>
      </c>
      <c r="S1335" s="2" t="s">
        <v>51</v>
      </c>
      <c r="U1335" s="2" t="s">
        <v>407</v>
      </c>
      <c r="V1335" s="2" t="s">
        <v>3200</v>
      </c>
      <c r="W1335" s="2" t="s">
        <v>53</v>
      </c>
      <c r="AA1335" s="2">
        <v>0</v>
      </c>
      <c r="AB1335" s="2">
        <v>0</v>
      </c>
      <c r="AC1335" s="2">
        <v>0</v>
      </c>
      <c r="AD1335" s="2">
        <v>0</v>
      </c>
      <c r="AE1335" s="2">
        <v>0</v>
      </c>
      <c r="AF1335" s="2">
        <v>0</v>
      </c>
      <c r="AG1335" s="2">
        <v>0</v>
      </c>
      <c r="AH1335" s="2">
        <v>0</v>
      </c>
      <c r="AK1335" s="2" t="s">
        <v>91</v>
      </c>
    </row>
    <row r="1336" spans="1:37">
      <c r="A1336" s="7" t="s">
        <v>1104</v>
      </c>
      <c r="B1336" s="5" t="s">
        <v>3201</v>
      </c>
      <c r="C1336" s="2" t="s">
        <v>60</v>
      </c>
      <c r="S1336" s="2" t="s">
        <v>51</v>
      </c>
      <c r="V1336" s="2" t="s">
        <v>3202</v>
      </c>
      <c r="W1336" s="2" t="s">
        <v>53</v>
      </c>
      <c r="AA1336" s="2">
        <v>0</v>
      </c>
      <c r="AB1336" s="2">
        <v>0</v>
      </c>
      <c r="AC1336" s="2">
        <v>0</v>
      </c>
      <c r="AD1336" s="2">
        <v>0</v>
      </c>
      <c r="AE1336" s="2">
        <v>0</v>
      </c>
      <c r="AF1336" s="2">
        <v>0</v>
      </c>
      <c r="AG1336" s="2">
        <v>0</v>
      </c>
      <c r="AH1336" s="2">
        <v>0</v>
      </c>
    </row>
    <row r="1337" spans="1:37">
      <c r="A1337" s="7" t="s">
        <v>1104</v>
      </c>
      <c r="B1337" s="5" t="s">
        <v>3203</v>
      </c>
      <c r="C1337" s="2" t="s">
        <v>60</v>
      </c>
      <c r="I1337" s="2" t="s">
        <v>127</v>
      </c>
      <c r="S1337" s="2" t="s">
        <v>51</v>
      </c>
      <c r="U1337" s="2" t="s">
        <v>694</v>
      </c>
      <c r="V1337" s="2" t="s">
        <v>3204</v>
      </c>
      <c r="W1337" s="2" t="s">
        <v>53</v>
      </c>
      <c r="AA1337" s="2">
        <v>0</v>
      </c>
      <c r="AB1337" s="2">
        <v>0</v>
      </c>
      <c r="AC1337" s="2">
        <v>0</v>
      </c>
      <c r="AD1337" s="2">
        <v>0</v>
      </c>
      <c r="AE1337" s="2">
        <v>0</v>
      </c>
      <c r="AF1337" s="2">
        <v>0</v>
      </c>
      <c r="AG1337" s="2">
        <v>0</v>
      </c>
      <c r="AH1337" s="2">
        <v>0</v>
      </c>
      <c r="AK1337" s="2" t="s">
        <v>91</v>
      </c>
    </row>
    <row r="1338" spans="1:37">
      <c r="A1338" s="7" t="s">
        <v>1104</v>
      </c>
      <c r="B1338" s="5" t="s">
        <v>3205</v>
      </c>
      <c r="C1338" s="2" t="s">
        <v>60</v>
      </c>
      <c r="I1338" s="2" t="s">
        <v>127</v>
      </c>
      <c r="S1338" s="2" t="s">
        <v>51</v>
      </c>
      <c r="U1338" s="2" t="s">
        <v>694</v>
      </c>
      <c r="V1338" s="2" t="s">
        <v>3206</v>
      </c>
      <c r="W1338" s="2" t="s">
        <v>53</v>
      </c>
      <c r="AA1338" s="2">
        <v>0</v>
      </c>
      <c r="AB1338" s="2">
        <v>0</v>
      </c>
      <c r="AC1338" s="2">
        <v>0</v>
      </c>
      <c r="AD1338" s="2">
        <v>0</v>
      </c>
      <c r="AE1338" s="2">
        <v>0</v>
      </c>
      <c r="AF1338" s="2">
        <v>0</v>
      </c>
      <c r="AG1338" s="2">
        <v>0</v>
      </c>
      <c r="AH1338" s="2">
        <v>0</v>
      </c>
      <c r="AK1338" s="2" t="s">
        <v>91</v>
      </c>
    </row>
    <row r="1339" spans="1:37">
      <c r="A1339" s="7" t="s">
        <v>1104</v>
      </c>
      <c r="B1339" s="5" t="s">
        <v>3207</v>
      </c>
      <c r="C1339" s="2" t="s">
        <v>60</v>
      </c>
      <c r="S1339" s="2" t="s">
        <v>51</v>
      </c>
      <c r="V1339" s="2" t="s">
        <v>3208</v>
      </c>
      <c r="W1339" s="2" t="s">
        <v>53</v>
      </c>
      <c r="AA1339" s="2">
        <v>0</v>
      </c>
      <c r="AB1339" s="2">
        <v>0</v>
      </c>
      <c r="AC1339" s="2">
        <v>0</v>
      </c>
      <c r="AD1339" s="2">
        <v>0</v>
      </c>
      <c r="AE1339" s="2">
        <v>0</v>
      </c>
      <c r="AF1339" s="2">
        <v>0</v>
      </c>
      <c r="AG1339" s="2">
        <v>0</v>
      </c>
      <c r="AH1339" s="2">
        <v>0</v>
      </c>
    </row>
    <row r="1340" spans="1:37">
      <c r="A1340" s="7" t="s">
        <v>1104</v>
      </c>
      <c r="B1340" s="5" t="s">
        <v>3209</v>
      </c>
      <c r="C1340" s="2" t="s">
        <v>60</v>
      </c>
      <c r="I1340" s="2" t="s">
        <v>127</v>
      </c>
      <c r="S1340" s="2" t="s">
        <v>51</v>
      </c>
      <c r="U1340" s="2" t="s">
        <v>694</v>
      </c>
      <c r="V1340" s="2" t="s">
        <v>3210</v>
      </c>
      <c r="W1340" s="2" t="s">
        <v>53</v>
      </c>
      <c r="AA1340" s="2">
        <v>0</v>
      </c>
      <c r="AB1340" s="2">
        <v>0</v>
      </c>
      <c r="AC1340" s="2">
        <v>0</v>
      </c>
      <c r="AD1340" s="2">
        <v>0</v>
      </c>
      <c r="AE1340" s="2">
        <v>0</v>
      </c>
      <c r="AF1340" s="2">
        <v>0</v>
      </c>
      <c r="AG1340" s="2">
        <v>0</v>
      </c>
      <c r="AH1340" s="2">
        <v>0</v>
      </c>
      <c r="AK1340" s="2" t="s">
        <v>91</v>
      </c>
    </row>
    <row r="1341" spans="1:37">
      <c r="A1341" s="7" t="s">
        <v>1104</v>
      </c>
      <c r="B1341" s="5" t="s">
        <v>3211</v>
      </c>
      <c r="C1341" s="2" t="s">
        <v>60</v>
      </c>
      <c r="I1341" s="2" t="s">
        <v>127</v>
      </c>
      <c r="S1341" s="2" t="s">
        <v>51</v>
      </c>
      <c r="U1341" s="2" t="s">
        <v>694</v>
      </c>
      <c r="V1341" s="2" t="s">
        <v>3212</v>
      </c>
      <c r="W1341" s="2" t="s">
        <v>53</v>
      </c>
      <c r="AA1341" s="2">
        <v>0</v>
      </c>
      <c r="AB1341" s="2">
        <v>0</v>
      </c>
      <c r="AC1341" s="2">
        <v>0</v>
      </c>
      <c r="AD1341" s="2">
        <v>0</v>
      </c>
      <c r="AE1341" s="2">
        <v>0</v>
      </c>
      <c r="AF1341" s="2">
        <v>0</v>
      </c>
      <c r="AG1341" s="2">
        <v>0</v>
      </c>
      <c r="AH1341" s="2">
        <v>0</v>
      </c>
      <c r="AK1341" s="2" t="s">
        <v>91</v>
      </c>
    </row>
    <row r="1342" spans="1:37">
      <c r="A1342" s="7" t="s">
        <v>1104</v>
      </c>
      <c r="B1342" s="5" t="s">
        <v>3213</v>
      </c>
      <c r="C1342" s="2" t="s">
        <v>60</v>
      </c>
      <c r="H1342" s="2" t="s">
        <v>98</v>
      </c>
      <c r="I1342" s="2" t="s">
        <v>98</v>
      </c>
      <c r="K1342" s="2" t="s">
        <v>3214</v>
      </c>
      <c r="S1342" s="2" t="s">
        <v>273</v>
      </c>
      <c r="U1342" s="2" t="s">
        <v>81</v>
      </c>
      <c r="V1342" s="2" t="s">
        <v>3215</v>
      </c>
      <c r="W1342" s="2" t="s">
        <v>455</v>
      </c>
      <c r="AA1342" s="2">
        <v>0</v>
      </c>
      <c r="AB1342" s="2">
        <v>0</v>
      </c>
      <c r="AC1342" s="2">
        <v>0</v>
      </c>
      <c r="AD1342" s="2">
        <v>0</v>
      </c>
      <c r="AE1342" s="2">
        <v>0</v>
      </c>
      <c r="AF1342" s="2">
        <v>0</v>
      </c>
      <c r="AG1342" s="2">
        <v>0</v>
      </c>
      <c r="AH1342" s="2">
        <v>0</v>
      </c>
    </row>
    <row r="1343" spans="1:37">
      <c r="A1343" s="7" t="s">
        <v>1104</v>
      </c>
      <c r="B1343" s="5" t="s">
        <v>3216</v>
      </c>
      <c r="C1343" s="2" t="s">
        <v>60</v>
      </c>
      <c r="H1343" s="2" t="s">
        <v>98</v>
      </c>
      <c r="I1343" s="2" t="s">
        <v>98</v>
      </c>
      <c r="K1343" s="2" t="s">
        <v>3214</v>
      </c>
      <c r="S1343" s="2" t="s">
        <v>51</v>
      </c>
      <c r="U1343" s="2" t="s">
        <v>407</v>
      </c>
      <c r="V1343" s="2" t="s">
        <v>3217</v>
      </c>
      <c r="W1343" s="2" t="s">
        <v>362</v>
      </c>
      <c r="AA1343" s="2">
        <v>0</v>
      </c>
      <c r="AB1343" s="2">
        <v>0</v>
      </c>
      <c r="AC1343" s="2">
        <v>0</v>
      </c>
      <c r="AD1343" s="2">
        <v>0</v>
      </c>
      <c r="AE1343" s="2">
        <v>0</v>
      </c>
      <c r="AF1343" s="2">
        <v>0</v>
      </c>
      <c r="AG1343" s="2">
        <v>0</v>
      </c>
      <c r="AH1343" s="2">
        <v>0</v>
      </c>
    </row>
    <row r="1344" spans="1:37">
      <c r="A1344" s="7" t="s">
        <v>1104</v>
      </c>
      <c r="B1344" s="5" t="s">
        <v>3218</v>
      </c>
      <c r="C1344" s="2" t="s">
        <v>60</v>
      </c>
      <c r="G1344" s="2" t="s">
        <v>48</v>
      </c>
      <c r="H1344" s="2" t="s">
        <v>726</v>
      </c>
      <c r="I1344" s="2" t="s">
        <v>98</v>
      </c>
      <c r="K1344" s="2" t="s">
        <v>3219</v>
      </c>
      <c r="S1344" s="2" t="s">
        <v>51</v>
      </c>
      <c r="V1344" s="2" t="s">
        <v>3220</v>
      </c>
      <c r="W1344" s="2" t="s">
        <v>53</v>
      </c>
      <c r="AA1344" s="2">
        <v>0</v>
      </c>
      <c r="AB1344" s="2">
        <v>0</v>
      </c>
      <c r="AC1344" s="2">
        <v>0</v>
      </c>
      <c r="AD1344" s="2">
        <v>0</v>
      </c>
      <c r="AE1344" s="2">
        <v>0</v>
      </c>
      <c r="AF1344" s="2">
        <v>0</v>
      </c>
      <c r="AG1344" s="2">
        <v>0</v>
      </c>
      <c r="AH1344" s="2">
        <v>0</v>
      </c>
    </row>
    <row r="1345" spans="1:37" ht="27">
      <c r="A1345" s="7" t="s">
        <v>1104</v>
      </c>
      <c r="B1345" s="5" t="s">
        <v>3221</v>
      </c>
      <c r="C1345" s="2" t="s">
        <v>60</v>
      </c>
      <c r="K1345" s="2" t="s">
        <v>3222</v>
      </c>
      <c r="S1345" s="2" t="s">
        <v>273</v>
      </c>
      <c r="U1345" s="2" t="s">
        <v>56</v>
      </c>
      <c r="V1345" s="2" t="s">
        <v>3223</v>
      </c>
      <c r="W1345" s="2" t="s">
        <v>455</v>
      </c>
      <c r="AA1345" s="2">
        <v>0</v>
      </c>
      <c r="AB1345" s="2">
        <v>0</v>
      </c>
      <c r="AC1345" s="2">
        <v>0</v>
      </c>
      <c r="AD1345" s="2">
        <v>0</v>
      </c>
      <c r="AE1345" s="2">
        <v>0</v>
      </c>
      <c r="AF1345" s="2">
        <v>0</v>
      </c>
      <c r="AG1345" s="2">
        <v>0</v>
      </c>
      <c r="AH1345" s="2">
        <v>0</v>
      </c>
    </row>
    <row r="1346" spans="1:37">
      <c r="A1346" s="7" t="s">
        <v>67</v>
      </c>
      <c r="B1346" s="5" t="s">
        <v>3224</v>
      </c>
      <c r="C1346" s="2" t="s">
        <v>60</v>
      </c>
      <c r="I1346" s="2" t="s">
        <v>98</v>
      </c>
      <c r="K1346" s="2" t="s">
        <v>240</v>
      </c>
      <c r="S1346" s="2" t="s">
        <v>51</v>
      </c>
      <c r="V1346" s="2" t="s">
        <v>3225</v>
      </c>
      <c r="W1346" s="2" t="s">
        <v>243</v>
      </c>
      <c r="AA1346" s="2">
        <v>0</v>
      </c>
      <c r="AB1346" s="2">
        <v>0</v>
      </c>
      <c r="AC1346" s="2">
        <v>0</v>
      </c>
      <c r="AD1346" s="2">
        <v>0</v>
      </c>
      <c r="AE1346" s="2">
        <v>0</v>
      </c>
      <c r="AF1346" s="2">
        <v>0</v>
      </c>
      <c r="AG1346" s="2">
        <v>0</v>
      </c>
      <c r="AH1346" s="2">
        <v>0</v>
      </c>
    </row>
    <row r="1347" spans="1:37">
      <c r="A1347" s="7" t="s">
        <v>1104</v>
      </c>
      <c r="B1347" s="5" t="s">
        <v>3226</v>
      </c>
      <c r="C1347" s="2" t="s">
        <v>60</v>
      </c>
      <c r="G1347" s="2" t="s">
        <v>1129</v>
      </c>
      <c r="H1347" s="2" t="s">
        <v>1031</v>
      </c>
      <c r="I1347" s="2" t="s">
        <v>616</v>
      </c>
      <c r="K1347" s="2" t="s">
        <v>621</v>
      </c>
      <c r="S1347" s="2" t="s">
        <v>51</v>
      </c>
      <c r="U1347" s="2" t="s">
        <v>407</v>
      </c>
      <c r="V1347" s="2" t="s">
        <v>3227</v>
      </c>
      <c r="W1347" s="2" t="s">
        <v>53</v>
      </c>
      <c r="AA1347" s="2">
        <v>0</v>
      </c>
      <c r="AB1347" s="2">
        <v>0</v>
      </c>
      <c r="AC1347" s="2">
        <v>0</v>
      </c>
      <c r="AD1347" s="2">
        <v>0</v>
      </c>
      <c r="AE1347" s="2">
        <v>0</v>
      </c>
      <c r="AF1347" s="2">
        <v>0</v>
      </c>
      <c r="AG1347" s="2">
        <v>0</v>
      </c>
      <c r="AH1347" s="2">
        <v>0</v>
      </c>
    </row>
    <row r="1348" spans="1:37">
      <c r="A1348" s="7" t="s">
        <v>67</v>
      </c>
      <c r="B1348" s="5" t="s">
        <v>3228</v>
      </c>
      <c r="C1348" s="2" t="s">
        <v>60</v>
      </c>
      <c r="G1348" s="2" t="s">
        <v>48</v>
      </c>
      <c r="H1348" s="2" t="s">
        <v>1218</v>
      </c>
      <c r="I1348" s="2" t="s">
        <v>1031</v>
      </c>
      <c r="S1348" s="2" t="s">
        <v>51</v>
      </c>
      <c r="V1348" s="2" t="s">
        <v>3229</v>
      </c>
      <c r="W1348" s="2" t="s">
        <v>455</v>
      </c>
      <c r="AA1348" s="2">
        <v>0</v>
      </c>
      <c r="AB1348" s="2">
        <v>0</v>
      </c>
      <c r="AC1348" s="2">
        <v>0</v>
      </c>
      <c r="AD1348" s="2">
        <v>0</v>
      </c>
      <c r="AE1348" s="2">
        <v>0</v>
      </c>
      <c r="AF1348" s="2">
        <v>0</v>
      </c>
      <c r="AG1348" s="2">
        <v>0</v>
      </c>
      <c r="AH1348" s="2">
        <v>0</v>
      </c>
    </row>
    <row r="1349" spans="1:37">
      <c r="A1349" s="7" t="s">
        <v>67</v>
      </c>
      <c r="B1349" s="5" t="s">
        <v>3230</v>
      </c>
      <c r="C1349" s="2" t="s">
        <v>60</v>
      </c>
      <c r="G1349" s="2" t="s">
        <v>48</v>
      </c>
      <c r="H1349" s="2" t="s">
        <v>1218</v>
      </c>
      <c r="I1349" s="2" t="s">
        <v>1031</v>
      </c>
      <c r="S1349" s="2" t="s">
        <v>51</v>
      </c>
      <c r="V1349" s="2" t="s">
        <v>3231</v>
      </c>
      <c r="W1349" s="2" t="s">
        <v>455</v>
      </c>
      <c r="AA1349" s="2">
        <v>0</v>
      </c>
      <c r="AB1349" s="2">
        <v>0</v>
      </c>
      <c r="AC1349" s="2">
        <v>0</v>
      </c>
      <c r="AD1349" s="2">
        <v>0</v>
      </c>
      <c r="AE1349" s="2">
        <v>0</v>
      </c>
      <c r="AF1349" s="2">
        <v>0</v>
      </c>
      <c r="AG1349" s="2">
        <v>0</v>
      </c>
      <c r="AH1349" s="2">
        <v>0</v>
      </c>
    </row>
    <row r="1350" spans="1:37">
      <c r="A1350" s="7" t="s">
        <v>67</v>
      </c>
      <c r="B1350" s="5" t="s">
        <v>3232</v>
      </c>
      <c r="C1350" s="2" t="s">
        <v>60</v>
      </c>
      <c r="G1350" s="2" t="s">
        <v>48</v>
      </c>
      <c r="H1350" s="2" t="s">
        <v>1031</v>
      </c>
      <c r="I1350" s="2" t="s">
        <v>1031</v>
      </c>
      <c r="K1350" s="2" t="s">
        <v>2242</v>
      </c>
      <c r="S1350" s="2" t="s">
        <v>51</v>
      </c>
      <c r="V1350" s="2" t="s">
        <v>3233</v>
      </c>
      <c r="W1350" s="2" t="s">
        <v>362</v>
      </c>
      <c r="AA1350" s="2">
        <v>0</v>
      </c>
      <c r="AB1350" s="2">
        <v>0</v>
      </c>
      <c r="AC1350" s="2">
        <v>0</v>
      </c>
      <c r="AD1350" s="2">
        <v>0</v>
      </c>
      <c r="AE1350" s="2">
        <v>0</v>
      </c>
      <c r="AF1350" s="2">
        <v>0</v>
      </c>
      <c r="AG1350" s="2">
        <v>0</v>
      </c>
      <c r="AH1350" s="2">
        <v>0</v>
      </c>
    </row>
    <row r="1351" spans="1:37">
      <c r="A1351" s="7" t="s">
        <v>1104</v>
      </c>
      <c r="B1351" s="5" t="s">
        <v>3234</v>
      </c>
      <c r="C1351" s="2" t="s">
        <v>60</v>
      </c>
      <c r="I1351" s="2" t="s">
        <v>127</v>
      </c>
      <c r="S1351" s="2" t="s">
        <v>51</v>
      </c>
      <c r="U1351" s="2" t="s">
        <v>705</v>
      </c>
      <c r="V1351" s="2" t="s">
        <v>3235</v>
      </c>
      <c r="W1351" s="2" t="s">
        <v>53</v>
      </c>
      <c r="AA1351" s="2">
        <v>0</v>
      </c>
      <c r="AB1351" s="2">
        <v>0</v>
      </c>
      <c r="AC1351" s="2">
        <v>0</v>
      </c>
      <c r="AD1351" s="2">
        <v>0</v>
      </c>
      <c r="AE1351" s="2">
        <v>0</v>
      </c>
      <c r="AF1351" s="2">
        <v>0</v>
      </c>
      <c r="AG1351" s="2">
        <v>0</v>
      </c>
      <c r="AH1351" s="2">
        <v>0</v>
      </c>
      <c r="AK1351" s="2" t="s">
        <v>91</v>
      </c>
    </row>
    <row r="1352" spans="1:37">
      <c r="A1352" s="7" t="s">
        <v>1104</v>
      </c>
      <c r="B1352" s="5" t="s">
        <v>3236</v>
      </c>
      <c r="C1352" s="2" t="s">
        <v>60</v>
      </c>
      <c r="I1352" s="2" t="s">
        <v>127</v>
      </c>
      <c r="S1352" s="2" t="s">
        <v>51</v>
      </c>
      <c r="U1352" s="2" t="s">
        <v>705</v>
      </c>
      <c r="V1352" s="2" t="s">
        <v>3237</v>
      </c>
      <c r="W1352" s="2" t="s">
        <v>53</v>
      </c>
      <c r="AA1352" s="2">
        <v>0</v>
      </c>
      <c r="AB1352" s="2">
        <v>0</v>
      </c>
      <c r="AC1352" s="2">
        <v>0</v>
      </c>
      <c r="AD1352" s="2">
        <v>0</v>
      </c>
      <c r="AE1352" s="2">
        <v>0</v>
      </c>
      <c r="AF1352" s="2">
        <v>0</v>
      </c>
      <c r="AG1352" s="2">
        <v>0</v>
      </c>
      <c r="AH1352" s="2">
        <v>0</v>
      </c>
      <c r="AK1352" s="2" t="s">
        <v>91</v>
      </c>
    </row>
    <row r="1353" spans="1:37">
      <c r="A1353" s="7" t="s">
        <v>1104</v>
      </c>
      <c r="B1353" s="5" t="s">
        <v>3238</v>
      </c>
      <c r="C1353" s="2" t="s">
        <v>60</v>
      </c>
      <c r="I1353" s="2" t="s">
        <v>127</v>
      </c>
      <c r="S1353" s="2" t="s">
        <v>51</v>
      </c>
      <c r="U1353" s="2" t="s">
        <v>705</v>
      </c>
      <c r="V1353" s="2" t="s">
        <v>3239</v>
      </c>
      <c r="W1353" s="2" t="s">
        <v>53</v>
      </c>
      <c r="AA1353" s="2">
        <v>0</v>
      </c>
      <c r="AB1353" s="2">
        <v>0</v>
      </c>
      <c r="AC1353" s="2">
        <v>0</v>
      </c>
      <c r="AD1353" s="2">
        <v>0</v>
      </c>
      <c r="AE1353" s="2">
        <v>0</v>
      </c>
      <c r="AF1353" s="2">
        <v>0</v>
      </c>
      <c r="AG1353" s="2">
        <v>0</v>
      </c>
      <c r="AH1353" s="2">
        <v>0</v>
      </c>
      <c r="AK1353" s="2" t="s">
        <v>91</v>
      </c>
    </row>
    <row r="1354" spans="1:37">
      <c r="A1354" s="7" t="s">
        <v>1104</v>
      </c>
      <c r="B1354" s="5" t="s">
        <v>3240</v>
      </c>
      <c r="C1354" s="2" t="s">
        <v>60</v>
      </c>
      <c r="H1354" s="2" t="s">
        <v>410</v>
      </c>
      <c r="I1354" s="2" t="s">
        <v>98</v>
      </c>
      <c r="K1354" s="2" t="s">
        <v>240</v>
      </c>
      <c r="S1354" s="2" t="s">
        <v>51</v>
      </c>
      <c r="V1354" s="2" t="s">
        <v>3241</v>
      </c>
      <c r="W1354" s="2" t="s">
        <v>455</v>
      </c>
      <c r="AA1354" s="2">
        <v>0</v>
      </c>
      <c r="AB1354" s="2">
        <v>0</v>
      </c>
      <c r="AC1354" s="2">
        <v>0</v>
      </c>
      <c r="AD1354" s="2">
        <v>0</v>
      </c>
      <c r="AE1354" s="2">
        <v>0</v>
      </c>
      <c r="AF1354" s="2">
        <v>0</v>
      </c>
      <c r="AG1354" s="2">
        <v>0</v>
      </c>
      <c r="AH1354" s="2">
        <v>0</v>
      </c>
    </row>
    <row r="1355" spans="1:37" ht="27">
      <c r="A1355" s="7" t="s">
        <v>67</v>
      </c>
      <c r="B1355" s="5" t="s">
        <v>3242</v>
      </c>
      <c r="C1355" s="2" t="s">
        <v>60</v>
      </c>
      <c r="G1355" s="2" t="s">
        <v>48</v>
      </c>
      <c r="I1355" s="2" t="s">
        <v>98</v>
      </c>
      <c r="K1355" s="2" t="s">
        <v>3243</v>
      </c>
      <c r="S1355" s="2" t="s">
        <v>99</v>
      </c>
      <c r="V1355" s="2" t="s">
        <v>3244</v>
      </c>
      <c r="W1355" s="2" t="s">
        <v>53</v>
      </c>
      <c r="AA1355" s="2">
        <v>0</v>
      </c>
      <c r="AB1355" s="2">
        <v>0</v>
      </c>
      <c r="AC1355" s="2">
        <v>0</v>
      </c>
      <c r="AD1355" s="2">
        <v>0</v>
      </c>
      <c r="AE1355" s="2">
        <v>0</v>
      </c>
      <c r="AF1355" s="2">
        <v>0</v>
      </c>
      <c r="AG1355" s="2">
        <v>0</v>
      </c>
      <c r="AH1355" s="2">
        <v>0</v>
      </c>
    </row>
    <row r="1356" spans="1:37">
      <c r="A1356" s="7" t="s">
        <v>1104</v>
      </c>
      <c r="B1356" s="5" t="s">
        <v>3245</v>
      </c>
      <c r="C1356" s="2" t="s">
        <v>60</v>
      </c>
      <c r="H1356" s="2" t="s">
        <v>3246</v>
      </c>
      <c r="I1356" s="2" t="s">
        <v>98</v>
      </c>
      <c r="K1356" s="2" t="s">
        <v>604</v>
      </c>
      <c r="S1356" s="2" t="s">
        <v>51</v>
      </c>
      <c r="V1356" s="2" t="s">
        <v>3247</v>
      </c>
      <c r="W1356" s="2" t="s">
        <v>455</v>
      </c>
      <c r="AA1356" s="2">
        <v>0</v>
      </c>
      <c r="AB1356" s="2">
        <v>0</v>
      </c>
      <c r="AC1356" s="2">
        <v>0</v>
      </c>
      <c r="AD1356" s="2">
        <v>0</v>
      </c>
      <c r="AE1356" s="2">
        <v>0</v>
      </c>
      <c r="AF1356" s="2">
        <v>0</v>
      </c>
      <c r="AG1356" s="2">
        <v>0</v>
      </c>
      <c r="AH1356" s="2">
        <v>0</v>
      </c>
    </row>
    <row r="1357" spans="1:37" ht="27">
      <c r="A1357" s="7" t="s">
        <v>1104</v>
      </c>
      <c r="B1357" s="5" t="s">
        <v>3248</v>
      </c>
      <c r="C1357" s="2" t="s">
        <v>60</v>
      </c>
      <c r="H1357" s="2" t="s">
        <v>610</v>
      </c>
      <c r="I1357" s="2" t="s">
        <v>616</v>
      </c>
      <c r="K1357" s="2" t="s">
        <v>604</v>
      </c>
      <c r="S1357" s="2" t="s">
        <v>51</v>
      </c>
      <c r="U1357" s="2" t="s">
        <v>81</v>
      </c>
      <c r="V1357" s="2" t="s">
        <v>3249</v>
      </c>
      <c r="W1357" s="2" t="s">
        <v>362</v>
      </c>
      <c r="AA1357" s="2">
        <v>0</v>
      </c>
      <c r="AB1357" s="2">
        <v>0</v>
      </c>
      <c r="AC1357" s="2">
        <v>0</v>
      </c>
      <c r="AD1357" s="2">
        <v>0</v>
      </c>
      <c r="AE1357" s="2">
        <v>0</v>
      </c>
      <c r="AF1357" s="2">
        <v>0</v>
      </c>
      <c r="AG1357" s="2">
        <v>0</v>
      </c>
      <c r="AH1357" s="2">
        <v>0</v>
      </c>
    </row>
    <row r="1358" spans="1:37">
      <c r="A1358" s="7" t="s">
        <v>1104</v>
      </c>
      <c r="B1358" s="5" t="s">
        <v>3250</v>
      </c>
      <c r="C1358" s="2" t="s">
        <v>60</v>
      </c>
      <c r="H1358" s="2" t="s">
        <v>603</v>
      </c>
      <c r="I1358" s="2" t="s">
        <v>616</v>
      </c>
      <c r="K1358" s="2" t="s">
        <v>604</v>
      </c>
      <c r="S1358" s="2" t="s">
        <v>51</v>
      </c>
      <c r="U1358" s="2" t="s">
        <v>81</v>
      </c>
      <c r="V1358" s="2" t="s">
        <v>3251</v>
      </c>
      <c r="W1358" s="2" t="s">
        <v>362</v>
      </c>
      <c r="AA1358" s="2">
        <v>0</v>
      </c>
      <c r="AB1358" s="2">
        <v>0</v>
      </c>
      <c r="AC1358" s="2">
        <v>0</v>
      </c>
      <c r="AD1358" s="2">
        <v>0</v>
      </c>
      <c r="AE1358" s="2">
        <v>0</v>
      </c>
      <c r="AF1358" s="2">
        <v>0</v>
      </c>
      <c r="AG1358" s="2">
        <v>0</v>
      </c>
      <c r="AH1358" s="2">
        <v>0</v>
      </c>
    </row>
  </sheetData>
  <autoFilter ref="A1:AK1358" xr:uid="{BE9EC393-D352-4F67-A8B6-8889ACD311E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42F1-F67E-4EA4-A85D-7E9C15A29DC2}">
  <dimension ref="A1:AJ2203"/>
  <sheetViews>
    <sheetView workbookViewId="0">
      <selection activeCell="B12" sqref="B12"/>
    </sheetView>
  </sheetViews>
  <sheetFormatPr defaultRowHeight="13.5"/>
  <cols>
    <col min="1" max="1" width="9.140625" style="7"/>
    <col min="2" max="2" width="18.140625" style="7" customWidth="1"/>
    <col min="3" max="3" width="10.28515625" style="7" bestFit="1" customWidth="1"/>
    <col min="4" max="4" width="40.42578125" style="7" customWidth="1"/>
    <col min="5" max="5" width="62.140625" style="7" customWidth="1"/>
    <col min="6" max="6" width="58.7109375" style="7" customWidth="1"/>
    <col min="7" max="7" width="28" style="2" customWidth="1"/>
    <col min="8" max="8" width="9.140625" style="2"/>
    <col min="9" max="9" width="15.140625" style="2" customWidth="1"/>
    <col min="10" max="10" width="36.7109375" style="7" customWidth="1"/>
    <col min="11" max="11" width="0" style="2" hidden="1" customWidth="1"/>
    <col min="12" max="16384" width="9.140625" style="2"/>
  </cols>
  <sheetData>
    <row r="1" spans="1:36" ht="28.5" customHeight="1">
      <c r="A1" s="11" t="s">
        <v>3252</v>
      </c>
      <c r="B1" s="11" t="s">
        <v>3253</v>
      </c>
      <c r="C1" s="11" t="s">
        <v>3254</v>
      </c>
      <c r="D1" s="11" t="s">
        <v>3255</v>
      </c>
      <c r="E1" s="11" t="s">
        <v>1</v>
      </c>
      <c r="F1" s="11" t="s">
        <v>3256</v>
      </c>
      <c r="G1" s="12" t="s">
        <v>3256</v>
      </c>
      <c r="H1" s="12" t="s">
        <v>25</v>
      </c>
      <c r="I1" s="12" t="s">
        <v>3257</v>
      </c>
      <c r="J1" s="11" t="s">
        <v>3258</v>
      </c>
      <c r="K1" s="2" t="s">
        <v>3259</v>
      </c>
      <c r="L1" s="12" t="s">
        <v>28</v>
      </c>
      <c r="M1" s="12" t="s">
        <v>28</v>
      </c>
      <c r="N1" s="12" t="s">
        <v>28</v>
      </c>
      <c r="O1" s="12" t="s">
        <v>28</v>
      </c>
      <c r="P1" s="12" t="s">
        <v>28</v>
      </c>
      <c r="Q1" s="12" t="s">
        <v>28</v>
      </c>
      <c r="R1" s="12" t="s">
        <v>28</v>
      </c>
      <c r="S1" s="12" t="s">
        <v>28</v>
      </c>
      <c r="T1" s="12" t="s">
        <v>28</v>
      </c>
      <c r="U1" s="12" t="s">
        <v>28</v>
      </c>
      <c r="V1" s="12" t="s">
        <v>28</v>
      </c>
      <c r="W1" s="12" t="s">
        <v>28</v>
      </c>
      <c r="X1" s="12" t="s">
        <v>28</v>
      </c>
      <c r="Y1" s="12" t="s">
        <v>28</v>
      </c>
      <c r="Z1" s="12" t="s">
        <v>28</v>
      </c>
      <c r="AA1" s="12" t="s">
        <v>28</v>
      </c>
      <c r="AB1" s="12" t="s">
        <v>28</v>
      </c>
      <c r="AC1" s="12" t="s">
        <v>28</v>
      </c>
      <c r="AD1" s="12" t="s">
        <v>28</v>
      </c>
      <c r="AE1" s="12" t="s">
        <v>28</v>
      </c>
      <c r="AF1" s="12" t="s">
        <v>27</v>
      </c>
      <c r="AG1" s="12" t="s">
        <v>27</v>
      </c>
      <c r="AH1" s="12" t="s">
        <v>27</v>
      </c>
      <c r="AI1" s="12" t="s">
        <v>27</v>
      </c>
      <c r="AJ1" s="12" t="s">
        <v>27</v>
      </c>
    </row>
    <row r="2" spans="1:36">
      <c r="A2" s="2" t="s">
        <v>58</v>
      </c>
      <c r="B2" s="2" t="s">
        <v>289</v>
      </c>
      <c r="C2" s="2">
        <v>11527177</v>
      </c>
      <c r="D2" s="2" t="s">
        <v>288</v>
      </c>
      <c r="E2" s="2"/>
      <c r="F2" s="2"/>
      <c r="H2" s="2">
        <v>11522561</v>
      </c>
      <c r="I2" s="2" t="s">
        <v>281</v>
      </c>
      <c r="J2" s="2" t="s">
        <v>280</v>
      </c>
      <c r="K2" s="2" t="s">
        <v>53</v>
      </c>
    </row>
    <row r="3" spans="1:36">
      <c r="A3" s="2" t="s">
        <v>58</v>
      </c>
      <c r="B3" s="2" t="s">
        <v>1054</v>
      </c>
      <c r="C3" s="2">
        <v>11527175</v>
      </c>
      <c r="D3" s="2" t="s">
        <v>1053</v>
      </c>
      <c r="E3" s="2"/>
      <c r="F3" s="2"/>
      <c r="H3" s="2">
        <v>11527173</v>
      </c>
      <c r="I3" s="2" t="s">
        <v>1052</v>
      </c>
      <c r="J3" s="2" t="s">
        <v>1051</v>
      </c>
      <c r="K3" s="2" t="s">
        <v>53</v>
      </c>
    </row>
    <row r="4" spans="1:36">
      <c r="A4" s="2" t="s">
        <v>67</v>
      </c>
      <c r="B4" s="2" t="s">
        <v>429</v>
      </c>
      <c r="C4" s="2">
        <v>11527171</v>
      </c>
      <c r="D4" s="2" t="s">
        <v>428</v>
      </c>
      <c r="E4" s="2"/>
      <c r="F4" s="2"/>
      <c r="H4" s="2">
        <v>11517533</v>
      </c>
      <c r="I4" s="2" t="s">
        <v>416</v>
      </c>
      <c r="J4" s="2" t="s">
        <v>414</v>
      </c>
      <c r="K4" s="2" t="s">
        <v>53</v>
      </c>
    </row>
    <row r="5" spans="1:36">
      <c r="A5" s="2" t="s">
        <v>67</v>
      </c>
      <c r="B5" s="2" t="s">
        <v>427</v>
      </c>
      <c r="C5" s="2">
        <v>11527169</v>
      </c>
      <c r="D5" s="2" t="s">
        <v>426</v>
      </c>
      <c r="E5" s="2"/>
      <c r="F5" s="2"/>
      <c r="H5" s="2">
        <v>11517533</v>
      </c>
      <c r="I5" s="2" t="s">
        <v>416</v>
      </c>
      <c r="J5" s="2" t="s">
        <v>414</v>
      </c>
      <c r="K5" s="2" t="s">
        <v>53</v>
      </c>
    </row>
    <row r="6" spans="1:36">
      <c r="A6" s="2" t="s">
        <v>67</v>
      </c>
      <c r="B6" s="2" t="s">
        <v>671</v>
      </c>
      <c r="C6" s="2">
        <v>11526932</v>
      </c>
      <c r="D6" s="2" t="s">
        <v>670</v>
      </c>
      <c r="E6" s="2" t="s">
        <v>3260</v>
      </c>
      <c r="F6" s="2" t="s">
        <v>3261</v>
      </c>
      <c r="H6" s="2">
        <v>11526586</v>
      </c>
      <c r="I6" s="2" t="s">
        <v>669</v>
      </c>
      <c r="J6" s="2" t="s">
        <v>668</v>
      </c>
      <c r="K6" s="2" t="s">
        <v>53</v>
      </c>
      <c r="L6" s="2" t="s">
        <v>81</v>
      </c>
      <c r="AF6" s="2" t="s">
        <v>605</v>
      </c>
    </row>
    <row r="7" spans="1:36">
      <c r="A7" s="2" t="s">
        <v>67</v>
      </c>
      <c r="B7" s="2" t="s">
        <v>1117</v>
      </c>
      <c r="C7" s="2">
        <v>11526728</v>
      </c>
      <c r="D7" s="2" t="s">
        <v>1116</v>
      </c>
      <c r="E7" s="2" t="s">
        <v>3262</v>
      </c>
      <c r="F7" s="2" t="s">
        <v>3263</v>
      </c>
      <c r="H7" s="2">
        <v>11523053</v>
      </c>
      <c r="I7" s="2" t="s">
        <v>1103</v>
      </c>
      <c r="J7" s="2" t="s">
        <v>1101</v>
      </c>
      <c r="K7" s="2" t="s">
        <v>455</v>
      </c>
    </row>
    <row r="8" spans="1:36">
      <c r="A8" s="2" t="s">
        <v>67</v>
      </c>
      <c r="B8" s="2" t="s">
        <v>1115</v>
      </c>
      <c r="C8" s="2">
        <v>11526727</v>
      </c>
      <c r="D8" s="2" t="s">
        <v>1113</v>
      </c>
      <c r="E8" s="2" t="s">
        <v>3264</v>
      </c>
      <c r="F8" s="2" t="s">
        <v>3265</v>
      </c>
      <c r="H8" s="2">
        <v>11523053</v>
      </c>
      <c r="I8" s="2" t="s">
        <v>1103</v>
      </c>
      <c r="J8" s="2" t="s">
        <v>1101</v>
      </c>
      <c r="K8" s="2" t="s">
        <v>455</v>
      </c>
    </row>
    <row r="9" spans="1:36">
      <c r="A9" s="2" t="s">
        <v>67</v>
      </c>
      <c r="B9" s="2" t="s">
        <v>637</v>
      </c>
      <c r="C9" s="2">
        <v>11526658</v>
      </c>
      <c r="D9" s="2" t="s">
        <v>636</v>
      </c>
      <c r="E9" s="2" t="s">
        <v>3266</v>
      </c>
      <c r="F9" s="2"/>
      <c r="H9" s="2">
        <v>11523894</v>
      </c>
      <c r="I9" s="2" t="s">
        <v>600</v>
      </c>
      <c r="J9" s="2" t="s">
        <v>598</v>
      </c>
      <c r="K9" s="2" t="s">
        <v>53</v>
      </c>
    </row>
    <row r="10" spans="1:36">
      <c r="A10" s="2" t="s">
        <v>67</v>
      </c>
      <c r="B10" s="2" t="s">
        <v>614</v>
      </c>
      <c r="C10" s="2">
        <v>11526623</v>
      </c>
      <c r="D10" s="2" t="s">
        <v>613</v>
      </c>
      <c r="E10" s="2" t="s">
        <v>3267</v>
      </c>
      <c r="F10" s="2" t="s">
        <v>3268</v>
      </c>
      <c r="H10" s="2">
        <v>11523894</v>
      </c>
      <c r="I10" s="2" t="s">
        <v>600</v>
      </c>
      <c r="J10" s="2" t="s">
        <v>598</v>
      </c>
      <c r="K10" s="2" t="s">
        <v>362</v>
      </c>
    </row>
    <row r="11" spans="1:36">
      <c r="A11" s="2" t="s">
        <v>67</v>
      </c>
      <c r="B11" s="2" t="s">
        <v>631</v>
      </c>
      <c r="C11" s="2">
        <v>11526622</v>
      </c>
      <c r="D11" s="2" t="s">
        <v>630</v>
      </c>
      <c r="E11" s="2" t="s">
        <v>3269</v>
      </c>
      <c r="F11" s="2" t="s">
        <v>3270</v>
      </c>
      <c r="H11" s="2">
        <v>11523894</v>
      </c>
      <c r="I11" s="2" t="s">
        <v>600</v>
      </c>
      <c r="J11" s="2" t="s">
        <v>598</v>
      </c>
      <c r="K11" s="2" t="s">
        <v>455</v>
      </c>
    </row>
    <row r="12" spans="1:36">
      <c r="A12" s="2" t="s">
        <v>67</v>
      </c>
      <c r="B12" s="2" t="s">
        <v>612</v>
      </c>
      <c r="C12" s="2">
        <v>11526620</v>
      </c>
      <c r="D12" s="2" t="s">
        <v>609</v>
      </c>
      <c r="E12" s="2" t="s">
        <v>3271</v>
      </c>
      <c r="F12" s="2" t="s">
        <v>3272</v>
      </c>
      <c r="H12" s="2">
        <v>11523894</v>
      </c>
      <c r="I12" s="2" t="s">
        <v>600</v>
      </c>
      <c r="J12" s="2" t="s">
        <v>598</v>
      </c>
      <c r="K12" s="2" t="s">
        <v>362</v>
      </c>
    </row>
    <row r="13" spans="1:36">
      <c r="A13" s="2" t="s">
        <v>58</v>
      </c>
      <c r="B13" s="2" t="s">
        <v>669</v>
      </c>
      <c r="C13" s="2">
        <v>11526586</v>
      </c>
      <c r="D13" s="2" t="s">
        <v>668</v>
      </c>
      <c r="E13" s="2"/>
      <c r="F13" s="2"/>
      <c r="H13" s="2">
        <v>11522515</v>
      </c>
      <c r="I13" s="2" t="s">
        <v>663</v>
      </c>
      <c r="J13" s="2" t="s">
        <v>661</v>
      </c>
      <c r="K13" s="2" t="s">
        <v>53</v>
      </c>
      <c r="L13" s="2" t="s">
        <v>81</v>
      </c>
      <c r="AF13" s="2" t="s">
        <v>605</v>
      </c>
    </row>
    <row r="14" spans="1:36">
      <c r="A14" s="2" t="s">
        <v>1104</v>
      </c>
      <c r="B14" s="2" t="s">
        <v>3251</v>
      </c>
      <c r="C14" s="2">
        <v>11526519</v>
      </c>
      <c r="D14" s="2" t="s">
        <v>3250</v>
      </c>
      <c r="E14" s="2"/>
      <c r="F14" s="2"/>
      <c r="J14" s="2"/>
      <c r="K14" s="2" t="s">
        <v>362</v>
      </c>
      <c r="L14" s="2" t="s">
        <v>81</v>
      </c>
    </row>
    <row r="15" spans="1:36">
      <c r="A15" s="2" t="s">
        <v>1104</v>
      </c>
      <c r="B15" s="2" t="s">
        <v>3249</v>
      </c>
      <c r="C15" s="2">
        <v>11526486</v>
      </c>
      <c r="D15" s="2" t="s">
        <v>3248</v>
      </c>
      <c r="E15" s="2" t="s">
        <v>3273</v>
      </c>
      <c r="F15" s="2"/>
      <c r="J15" s="2"/>
      <c r="K15" s="2" t="s">
        <v>362</v>
      </c>
      <c r="L15" s="2" t="s">
        <v>81</v>
      </c>
    </row>
    <row r="16" spans="1:36">
      <c r="A16" s="2" t="s">
        <v>1104</v>
      </c>
      <c r="B16" s="2" t="s">
        <v>3247</v>
      </c>
      <c r="C16" s="2">
        <v>11526410</v>
      </c>
      <c r="D16" s="2" t="s">
        <v>3245</v>
      </c>
      <c r="E16" s="2" t="s">
        <v>3274</v>
      </c>
      <c r="F16" s="2"/>
      <c r="J16" s="2"/>
      <c r="K16" s="2" t="s">
        <v>455</v>
      </c>
    </row>
    <row r="17" spans="1:32">
      <c r="A17" s="2" t="s">
        <v>1104</v>
      </c>
      <c r="B17" s="2" t="s">
        <v>2227</v>
      </c>
      <c r="C17" s="2">
        <v>11526342</v>
      </c>
      <c r="D17" s="2" t="s">
        <v>2226</v>
      </c>
      <c r="E17" s="2" t="s">
        <v>3275</v>
      </c>
      <c r="F17" s="2"/>
      <c r="H17" s="2">
        <v>11515253</v>
      </c>
      <c r="I17" s="2" t="s">
        <v>2113</v>
      </c>
      <c r="J17" s="2" t="s">
        <v>2110</v>
      </c>
      <c r="K17" s="2" t="s">
        <v>362</v>
      </c>
      <c r="L17" s="2" t="s">
        <v>81</v>
      </c>
    </row>
    <row r="18" spans="1:32">
      <c r="A18" s="2" t="s">
        <v>67</v>
      </c>
      <c r="B18" s="2" t="s">
        <v>3244</v>
      </c>
      <c r="C18" s="2">
        <v>11526269</v>
      </c>
      <c r="D18" s="2" t="s">
        <v>3242</v>
      </c>
      <c r="E18" s="2" t="s">
        <v>3276</v>
      </c>
      <c r="F18" s="2" t="s">
        <v>3277</v>
      </c>
      <c r="J18" s="2"/>
      <c r="K18" s="2" t="s">
        <v>53</v>
      </c>
    </row>
    <row r="19" spans="1:32">
      <c r="A19" s="2" t="s">
        <v>67</v>
      </c>
      <c r="B19" s="2" t="s">
        <v>660</v>
      </c>
      <c r="C19" s="2">
        <v>11526262</v>
      </c>
      <c r="D19" s="2" t="s">
        <v>659</v>
      </c>
      <c r="E19" s="2" t="s">
        <v>3278</v>
      </c>
      <c r="F19" s="2" t="s">
        <v>3279</v>
      </c>
      <c r="H19" s="2">
        <v>11523898</v>
      </c>
      <c r="I19" s="2" t="s">
        <v>651</v>
      </c>
      <c r="J19" s="2" t="s">
        <v>649</v>
      </c>
      <c r="K19" s="2" t="s">
        <v>53</v>
      </c>
    </row>
    <row r="20" spans="1:32">
      <c r="A20" s="2" t="s">
        <v>67</v>
      </c>
      <c r="B20" s="2" t="s">
        <v>654</v>
      </c>
      <c r="C20" s="2">
        <v>11526255</v>
      </c>
      <c r="D20" s="2" t="s">
        <v>652</v>
      </c>
      <c r="E20" s="2" t="s">
        <v>3280</v>
      </c>
      <c r="F20" s="2" t="s">
        <v>3281</v>
      </c>
      <c r="H20" s="2">
        <v>11523898</v>
      </c>
      <c r="I20" s="2" t="s">
        <v>651</v>
      </c>
      <c r="J20" s="2" t="s">
        <v>649</v>
      </c>
      <c r="K20" s="2" t="s">
        <v>53</v>
      </c>
    </row>
    <row r="21" spans="1:32">
      <c r="A21" s="2" t="s">
        <v>67</v>
      </c>
      <c r="B21" s="2" t="s">
        <v>635</v>
      </c>
      <c r="C21" s="2">
        <v>11526181</v>
      </c>
      <c r="D21" s="2" t="s">
        <v>634</v>
      </c>
      <c r="E21" s="2" t="s">
        <v>3282</v>
      </c>
      <c r="F21" s="2" t="s">
        <v>3283</v>
      </c>
      <c r="H21" s="2">
        <v>11523894</v>
      </c>
      <c r="I21" s="2" t="s">
        <v>600</v>
      </c>
      <c r="J21" s="2" t="s">
        <v>598</v>
      </c>
      <c r="K21" s="2" t="s">
        <v>53</v>
      </c>
      <c r="AF21" s="2" t="s">
        <v>605</v>
      </c>
    </row>
    <row r="22" spans="1:32">
      <c r="A22" s="2" t="s">
        <v>1104</v>
      </c>
      <c r="B22" s="2" t="s">
        <v>3241</v>
      </c>
      <c r="C22" s="2">
        <v>11526113</v>
      </c>
      <c r="D22" s="2" t="s">
        <v>3240</v>
      </c>
      <c r="E22" s="2"/>
      <c r="F22" s="2"/>
      <c r="J22" s="2"/>
      <c r="K22" s="2" t="s">
        <v>455</v>
      </c>
    </row>
    <row r="23" spans="1:32">
      <c r="A23" s="2" t="s">
        <v>1104</v>
      </c>
      <c r="B23" s="2" t="s">
        <v>1296</v>
      </c>
      <c r="C23" s="2">
        <v>11526112</v>
      </c>
      <c r="D23" s="2" t="s">
        <v>1295</v>
      </c>
      <c r="E23" s="2" t="s">
        <v>3284</v>
      </c>
      <c r="F23" s="2"/>
      <c r="H23" s="2">
        <v>11515245</v>
      </c>
      <c r="I23" s="2" t="s">
        <v>1216</v>
      </c>
      <c r="J23" s="2" t="s">
        <v>1213</v>
      </c>
      <c r="K23" s="2" t="s">
        <v>53</v>
      </c>
    </row>
    <row r="24" spans="1:32">
      <c r="A24" s="2" t="s">
        <v>1104</v>
      </c>
      <c r="B24" s="2" t="s">
        <v>3285</v>
      </c>
      <c r="C24" s="2">
        <v>11526111</v>
      </c>
      <c r="D24" s="2" t="s">
        <v>3286</v>
      </c>
      <c r="E24" s="2" t="s">
        <v>3287</v>
      </c>
      <c r="F24" s="2"/>
      <c r="H24" s="2">
        <v>11515245</v>
      </c>
      <c r="I24" s="2" t="s">
        <v>1216</v>
      </c>
      <c r="J24" s="2" t="s">
        <v>1213</v>
      </c>
      <c r="K24" s="2" t="s">
        <v>3288</v>
      </c>
    </row>
    <row r="25" spans="1:32">
      <c r="A25" s="2" t="s">
        <v>1104</v>
      </c>
      <c r="B25" s="2" t="s">
        <v>1294</v>
      </c>
      <c r="C25" s="2">
        <v>11526110</v>
      </c>
      <c r="D25" s="2" t="s">
        <v>1293</v>
      </c>
      <c r="E25" s="2" t="s">
        <v>3289</v>
      </c>
      <c r="F25" s="2"/>
      <c r="H25" s="2">
        <v>11515245</v>
      </c>
      <c r="I25" s="2" t="s">
        <v>1216</v>
      </c>
      <c r="J25" s="2" t="s">
        <v>1213</v>
      </c>
      <c r="K25" s="2" t="s">
        <v>53</v>
      </c>
    </row>
    <row r="26" spans="1:32">
      <c r="A26" s="2" t="s">
        <v>1104</v>
      </c>
      <c r="B26" s="2" t="s">
        <v>1291</v>
      </c>
      <c r="C26" s="2">
        <v>11526109</v>
      </c>
      <c r="D26" s="2" t="s">
        <v>1289</v>
      </c>
      <c r="E26" s="2" t="s">
        <v>3290</v>
      </c>
      <c r="F26" s="2"/>
      <c r="H26" s="2">
        <v>11515245</v>
      </c>
      <c r="I26" s="2" t="s">
        <v>1216</v>
      </c>
      <c r="J26" s="2" t="s">
        <v>1213</v>
      </c>
      <c r="K26" s="2" t="s">
        <v>1292</v>
      </c>
    </row>
    <row r="27" spans="1:32">
      <c r="A27" s="2" t="s">
        <v>1104</v>
      </c>
      <c r="B27" s="2" t="s">
        <v>1288</v>
      </c>
      <c r="C27" s="2">
        <v>11526108</v>
      </c>
      <c r="D27" s="2" t="s">
        <v>1286</v>
      </c>
      <c r="E27" s="2" t="s">
        <v>3291</v>
      </c>
      <c r="F27" s="2"/>
      <c r="H27" s="2">
        <v>11515245</v>
      </c>
      <c r="I27" s="2" t="s">
        <v>1216</v>
      </c>
      <c r="J27" s="2" t="s">
        <v>1213</v>
      </c>
      <c r="K27" s="2" t="s">
        <v>53</v>
      </c>
    </row>
    <row r="28" spans="1:32">
      <c r="A28" s="2" t="s">
        <v>1104</v>
      </c>
      <c r="B28" s="2" t="s">
        <v>3239</v>
      </c>
      <c r="C28" s="2">
        <v>11526075</v>
      </c>
      <c r="D28" s="2" t="s">
        <v>3238</v>
      </c>
      <c r="E28" s="2" t="s">
        <v>3292</v>
      </c>
      <c r="F28" s="2"/>
      <c r="J28" s="2"/>
      <c r="K28" s="2" t="s">
        <v>53</v>
      </c>
      <c r="L28" s="2" t="s">
        <v>3293</v>
      </c>
      <c r="M28" s="2" t="s">
        <v>3294</v>
      </c>
      <c r="N28" s="2" t="s">
        <v>407</v>
      </c>
    </row>
    <row r="29" spans="1:32">
      <c r="A29" s="2" t="s">
        <v>1104</v>
      </c>
      <c r="B29" s="2" t="s">
        <v>3237</v>
      </c>
      <c r="C29" s="2">
        <v>11526074</v>
      </c>
      <c r="D29" s="2" t="s">
        <v>3236</v>
      </c>
      <c r="E29" s="2" t="s">
        <v>3295</v>
      </c>
      <c r="F29" s="2"/>
      <c r="J29" s="2"/>
      <c r="K29" s="2" t="s">
        <v>53</v>
      </c>
      <c r="L29" s="2" t="s">
        <v>3293</v>
      </c>
      <c r="M29" s="2" t="s">
        <v>3294</v>
      </c>
      <c r="N29" s="2" t="s">
        <v>407</v>
      </c>
    </row>
    <row r="30" spans="1:32">
      <c r="A30" s="2" t="s">
        <v>1104</v>
      </c>
      <c r="B30" s="2" t="s">
        <v>3235</v>
      </c>
      <c r="C30" s="2">
        <v>11526073</v>
      </c>
      <c r="D30" s="2" t="s">
        <v>3234</v>
      </c>
      <c r="E30" s="2" t="s">
        <v>3296</v>
      </c>
      <c r="F30" s="2"/>
      <c r="J30" s="2"/>
      <c r="K30" s="2" t="s">
        <v>53</v>
      </c>
      <c r="L30" s="2" t="s">
        <v>3293</v>
      </c>
      <c r="M30" s="2" t="s">
        <v>3294</v>
      </c>
      <c r="N30" s="2" t="s">
        <v>407</v>
      </c>
    </row>
    <row r="31" spans="1:32">
      <c r="A31" s="2" t="s">
        <v>1104</v>
      </c>
      <c r="B31" s="2" t="s">
        <v>3297</v>
      </c>
      <c r="C31" s="2">
        <v>11525917</v>
      </c>
      <c r="D31" s="2" t="s">
        <v>3298</v>
      </c>
      <c r="E31" s="2"/>
      <c r="F31" s="2"/>
      <c r="J31" s="2"/>
      <c r="K31" s="2" t="s">
        <v>3288</v>
      </c>
    </row>
    <row r="32" spans="1:32">
      <c r="A32" s="2" t="s">
        <v>1104</v>
      </c>
      <c r="B32" s="2" t="s">
        <v>3299</v>
      </c>
      <c r="C32" s="2">
        <v>11525916</v>
      </c>
      <c r="D32" s="2" t="s">
        <v>3300</v>
      </c>
      <c r="E32" s="2" t="s">
        <v>3301</v>
      </c>
      <c r="F32" s="2"/>
      <c r="J32" s="2"/>
      <c r="K32" s="2" t="s">
        <v>3288</v>
      </c>
    </row>
    <row r="33" spans="1:33">
      <c r="A33" s="2" t="s">
        <v>67</v>
      </c>
      <c r="B33" s="2" t="s">
        <v>3302</v>
      </c>
      <c r="C33" s="2">
        <v>11525882</v>
      </c>
      <c r="D33" s="2" t="s">
        <v>3303</v>
      </c>
      <c r="E33" s="2" t="s">
        <v>3304</v>
      </c>
      <c r="F33" s="2" t="s">
        <v>3305</v>
      </c>
      <c r="H33" s="2">
        <v>11523892</v>
      </c>
      <c r="I33" s="2" t="s">
        <v>644</v>
      </c>
      <c r="J33" s="2" t="s">
        <v>643</v>
      </c>
      <c r="K33" s="2" t="s">
        <v>3306</v>
      </c>
      <c r="L33" s="2" t="s">
        <v>81</v>
      </c>
      <c r="AF33" s="2" t="s">
        <v>3307</v>
      </c>
      <c r="AG33" s="2" t="s">
        <v>605</v>
      </c>
    </row>
    <row r="34" spans="1:33">
      <c r="A34" s="2" t="s">
        <v>67</v>
      </c>
      <c r="B34" s="2" t="s">
        <v>3308</v>
      </c>
      <c r="C34" s="2">
        <v>11525881</v>
      </c>
      <c r="D34" s="2" t="s">
        <v>3309</v>
      </c>
      <c r="E34" s="2" t="s">
        <v>3310</v>
      </c>
      <c r="F34" s="2" t="s">
        <v>3311</v>
      </c>
      <c r="H34" s="2">
        <v>11523892</v>
      </c>
      <c r="I34" s="2" t="s">
        <v>644</v>
      </c>
      <c r="J34" s="2" t="s">
        <v>643</v>
      </c>
      <c r="K34" s="2" t="s">
        <v>3306</v>
      </c>
      <c r="L34" s="2" t="s">
        <v>81</v>
      </c>
      <c r="AF34" s="2" t="s">
        <v>3307</v>
      </c>
      <c r="AG34" s="2" t="s">
        <v>605</v>
      </c>
    </row>
    <row r="35" spans="1:33">
      <c r="A35" s="2" t="s">
        <v>67</v>
      </c>
      <c r="B35" s="2" t="s">
        <v>3312</v>
      </c>
      <c r="C35" s="2">
        <v>11525879</v>
      </c>
      <c r="D35" s="2" t="s">
        <v>3313</v>
      </c>
      <c r="E35" s="2" t="s">
        <v>3314</v>
      </c>
      <c r="F35" s="2" t="s">
        <v>3315</v>
      </c>
      <c r="H35" s="2">
        <v>11523892</v>
      </c>
      <c r="I35" s="2" t="s">
        <v>644</v>
      </c>
      <c r="J35" s="2" t="s">
        <v>643</v>
      </c>
      <c r="K35" s="2" t="s">
        <v>3306</v>
      </c>
      <c r="L35" s="2" t="s">
        <v>81</v>
      </c>
      <c r="AF35" s="2" t="s">
        <v>3307</v>
      </c>
      <c r="AG35" s="2" t="s">
        <v>605</v>
      </c>
    </row>
    <row r="36" spans="1:33">
      <c r="A36" s="2" t="s">
        <v>67</v>
      </c>
      <c r="B36" s="2" t="s">
        <v>3316</v>
      </c>
      <c r="C36" s="2">
        <v>11525877</v>
      </c>
      <c r="D36" s="2" t="s">
        <v>3317</v>
      </c>
      <c r="E36" s="2" t="s">
        <v>3318</v>
      </c>
      <c r="F36" s="2" t="s">
        <v>3319</v>
      </c>
      <c r="H36" s="2">
        <v>11523898</v>
      </c>
      <c r="I36" s="2" t="s">
        <v>651</v>
      </c>
      <c r="J36" s="2" t="s">
        <v>649</v>
      </c>
      <c r="K36" s="2" t="s">
        <v>3306</v>
      </c>
      <c r="L36" s="2" t="s">
        <v>81</v>
      </c>
      <c r="AF36" s="2" t="s">
        <v>3307</v>
      </c>
      <c r="AG36" s="2" t="s">
        <v>3320</v>
      </c>
    </row>
    <row r="37" spans="1:33">
      <c r="A37" s="2" t="s">
        <v>67</v>
      </c>
      <c r="B37" s="2" t="s">
        <v>667</v>
      </c>
      <c r="C37" s="2">
        <v>11525876</v>
      </c>
      <c r="D37" s="2" t="s">
        <v>666</v>
      </c>
      <c r="E37" s="2" t="s">
        <v>3321</v>
      </c>
      <c r="F37" s="2" t="s">
        <v>3322</v>
      </c>
      <c r="H37" s="2">
        <v>11523900</v>
      </c>
      <c r="I37" s="2" t="s">
        <v>665</v>
      </c>
      <c r="J37" s="2" t="s">
        <v>664</v>
      </c>
      <c r="K37" s="2" t="s">
        <v>53</v>
      </c>
      <c r="L37" s="2" t="s">
        <v>81</v>
      </c>
      <c r="AF37" s="2" t="s">
        <v>3307</v>
      </c>
      <c r="AG37" s="2" t="s">
        <v>605</v>
      </c>
    </row>
    <row r="38" spans="1:33">
      <c r="A38" s="2" t="s">
        <v>67</v>
      </c>
      <c r="B38" s="2" t="s">
        <v>656</v>
      </c>
      <c r="C38" s="2">
        <v>11525875</v>
      </c>
      <c r="D38" s="2" t="s">
        <v>655</v>
      </c>
      <c r="E38" s="2" t="s">
        <v>3323</v>
      </c>
      <c r="F38" s="2" t="s">
        <v>3324</v>
      </c>
      <c r="H38" s="2">
        <v>11523898</v>
      </c>
      <c r="I38" s="2" t="s">
        <v>651</v>
      </c>
      <c r="J38" s="2" t="s">
        <v>649</v>
      </c>
      <c r="K38" s="2" t="s">
        <v>53</v>
      </c>
      <c r="L38" s="2" t="s">
        <v>81</v>
      </c>
      <c r="AF38" s="2" t="s">
        <v>3307</v>
      </c>
      <c r="AG38" s="2" t="s">
        <v>605</v>
      </c>
    </row>
    <row r="39" spans="1:33">
      <c r="A39" s="2" t="s">
        <v>67</v>
      </c>
      <c r="B39" s="2" t="s">
        <v>648</v>
      </c>
      <c r="C39" s="2">
        <v>11525874</v>
      </c>
      <c r="D39" s="2" t="s">
        <v>646</v>
      </c>
      <c r="E39" s="2" t="s">
        <v>3325</v>
      </c>
      <c r="F39" s="2" t="s">
        <v>3326</v>
      </c>
      <c r="H39" s="2">
        <v>11523892</v>
      </c>
      <c r="I39" s="2" t="s">
        <v>644</v>
      </c>
      <c r="J39" s="2" t="s">
        <v>643</v>
      </c>
      <c r="K39" s="2" t="s">
        <v>53</v>
      </c>
      <c r="L39" s="2" t="s">
        <v>81</v>
      </c>
      <c r="AF39" s="2" t="s">
        <v>3307</v>
      </c>
      <c r="AG39" s="2" t="s">
        <v>605</v>
      </c>
    </row>
    <row r="40" spans="1:33">
      <c r="A40" s="2" t="s">
        <v>67</v>
      </c>
      <c r="B40" s="2" t="s">
        <v>3327</v>
      </c>
      <c r="C40" s="2">
        <v>11525873</v>
      </c>
      <c r="D40" s="2" t="s">
        <v>3328</v>
      </c>
      <c r="E40" s="2" t="s">
        <v>3329</v>
      </c>
      <c r="F40" s="2" t="s">
        <v>3330</v>
      </c>
      <c r="H40" s="2">
        <v>11523892</v>
      </c>
      <c r="I40" s="2" t="s">
        <v>644</v>
      </c>
      <c r="J40" s="2" t="s">
        <v>643</v>
      </c>
      <c r="K40" s="2" t="s">
        <v>3306</v>
      </c>
      <c r="L40" s="2" t="s">
        <v>81</v>
      </c>
      <c r="AF40" s="2" t="s">
        <v>3307</v>
      </c>
      <c r="AG40" s="2" t="s">
        <v>605</v>
      </c>
    </row>
    <row r="41" spans="1:33">
      <c r="A41" s="2" t="s">
        <v>67</v>
      </c>
      <c r="B41" s="2" t="s">
        <v>626</v>
      </c>
      <c r="C41" s="2">
        <v>11525767</v>
      </c>
      <c r="D41" s="2" t="s">
        <v>625</v>
      </c>
      <c r="E41" s="2" t="s">
        <v>3331</v>
      </c>
      <c r="F41" s="2" t="s">
        <v>3332</v>
      </c>
      <c r="H41" s="2">
        <v>11523894</v>
      </c>
      <c r="I41" s="2" t="s">
        <v>600</v>
      </c>
      <c r="J41" s="2" t="s">
        <v>598</v>
      </c>
      <c r="K41" s="2" t="s">
        <v>455</v>
      </c>
      <c r="L41" s="2" t="s">
        <v>81</v>
      </c>
      <c r="AF41" s="2" t="s">
        <v>605</v>
      </c>
    </row>
    <row r="42" spans="1:33">
      <c r="A42" s="2" t="s">
        <v>67</v>
      </c>
      <c r="B42" s="2" t="s">
        <v>624</v>
      </c>
      <c r="C42" s="2">
        <v>11525766</v>
      </c>
      <c r="D42" s="2" t="s">
        <v>623</v>
      </c>
      <c r="E42" s="2" t="s">
        <v>3333</v>
      </c>
      <c r="F42" s="2" t="s">
        <v>3334</v>
      </c>
      <c r="H42" s="2">
        <v>11523894</v>
      </c>
      <c r="I42" s="2" t="s">
        <v>600</v>
      </c>
      <c r="J42" s="2" t="s">
        <v>598</v>
      </c>
      <c r="K42" s="2" t="s">
        <v>455</v>
      </c>
      <c r="L42" s="2" t="s">
        <v>81</v>
      </c>
      <c r="AF42" s="2" t="s">
        <v>605</v>
      </c>
    </row>
    <row r="43" spans="1:33">
      <c r="A43" s="2" t="s">
        <v>67</v>
      </c>
      <c r="B43" s="2" t="s">
        <v>622</v>
      </c>
      <c r="C43" s="2">
        <v>11525765</v>
      </c>
      <c r="D43" s="2" t="s">
        <v>620</v>
      </c>
      <c r="E43" s="2" t="s">
        <v>3335</v>
      </c>
      <c r="F43" s="2" t="s">
        <v>3336</v>
      </c>
      <c r="H43" s="2">
        <v>11523894</v>
      </c>
      <c r="I43" s="2" t="s">
        <v>600</v>
      </c>
      <c r="J43" s="2" t="s">
        <v>598</v>
      </c>
      <c r="K43" s="2" t="s">
        <v>455</v>
      </c>
      <c r="L43" s="2" t="s">
        <v>81</v>
      </c>
      <c r="AF43" s="2" t="s">
        <v>605</v>
      </c>
    </row>
    <row r="44" spans="1:33">
      <c r="A44" s="2" t="s">
        <v>67</v>
      </c>
      <c r="B44" s="2" t="s">
        <v>629</v>
      </c>
      <c r="C44" s="2">
        <v>11525764</v>
      </c>
      <c r="D44" s="2" t="s">
        <v>627</v>
      </c>
      <c r="E44" s="2" t="s">
        <v>3337</v>
      </c>
      <c r="F44" s="2" t="s">
        <v>3338</v>
      </c>
      <c r="H44" s="2">
        <v>11523894</v>
      </c>
      <c r="I44" s="2" t="s">
        <v>600</v>
      </c>
      <c r="J44" s="2" t="s">
        <v>598</v>
      </c>
      <c r="K44" s="2" t="s">
        <v>455</v>
      </c>
      <c r="L44" s="2" t="s">
        <v>81</v>
      </c>
      <c r="AF44" s="2" t="s">
        <v>605</v>
      </c>
    </row>
    <row r="45" spans="1:33">
      <c r="A45" s="2" t="s">
        <v>67</v>
      </c>
      <c r="B45" s="2" t="s">
        <v>633</v>
      </c>
      <c r="C45" s="2">
        <v>11525763</v>
      </c>
      <c r="D45" s="2" t="s">
        <v>632</v>
      </c>
      <c r="E45" s="2" t="s">
        <v>3339</v>
      </c>
      <c r="F45" s="2" t="s">
        <v>3340</v>
      </c>
      <c r="H45" s="2">
        <v>11523894</v>
      </c>
      <c r="I45" s="2" t="s">
        <v>600</v>
      </c>
      <c r="J45" s="2" t="s">
        <v>598</v>
      </c>
      <c r="K45" s="2" t="s">
        <v>311</v>
      </c>
      <c r="L45" s="2" t="s">
        <v>81</v>
      </c>
      <c r="AF45" s="2" t="s">
        <v>605</v>
      </c>
    </row>
    <row r="46" spans="1:33">
      <c r="A46" s="2" t="s">
        <v>67</v>
      </c>
      <c r="B46" s="2" t="s">
        <v>642</v>
      </c>
      <c r="C46" s="2">
        <v>11525762</v>
      </c>
      <c r="D46" s="2" t="s">
        <v>641</v>
      </c>
      <c r="E46" s="2" t="s">
        <v>3341</v>
      </c>
      <c r="F46" s="2" t="s">
        <v>3342</v>
      </c>
      <c r="H46" s="2">
        <v>11523894</v>
      </c>
      <c r="I46" s="2" t="s">
        <v>600</v>
      </c>
      <c r="J46" s="2" t="s">
        <v>598</v>
      </c>
      <c r="K46" s="2" t="s">
        <v>53</v>
      </c>
      <c r="L46" s="2" t="s">
        <v>81</v>
      </c>
      <c r="AF46" s="2" t="s">
        <v>605</v>
      </c>
    </row>
    <row r="47" spans="1:33">
      <c r="A47" s="2" t="s">
        <v>67</v>
      </c>
      <c r="B47" s="2" t="s">
        <v>619</v>
      </c>
      <c r="C47" s="2">
        <v>11525761</v>
      </c>
      <c r="D47" s="2" t="s">
        <v>618</v>
      </c>
      <c r="E47" s="2" t="s">
        <v>3343</v>
      </c>
      <c r="F47" s="2" t="s">
        <v>3344</v>
      </c>
      <c r="H47" s="2">
        <v>11523894</v>
      </c>
      <c r="I47" s="2" t="s">
        <v>600</v>
      </c>
      <c r="J47" s="2" t="s">
        <v>598</v>
      </c>
      <c r="K47" s="2" t="s">
        <v>455</v>
      </c>
      <c r="L47" s="2" t="s">
        <v>81</v>
      </c>
      <c r="AF47" s="2" t="s">
        <v>605</v>
      </c>
    </row>
    <row r="48" spans="1:33">
      <c r="A48" s="2" t="s">
        <v>67</v>
      </c>
      <c r="B48" s="2" t="s">
        <v>640</v>
      </c>
      <c r="C48" s="2">
        <v>11525760</v>
      </c>
      <c r="D48" s="2" t="s">
        <v>638</v>
      </c>
      <c r="E48" s="2" t="s">
        <v>3345</v>
      </c>
      <c r="F48" s="2" t="s">
        <v>3346</v>
      </c>
      <c r="H48" s="2">
        <v>11523894</v>
      </c>
      <c r="I48" s="2" t="s">
        <v>600</v>
      </c>
      <c r="J48" s="2" t="s">
        <v>598</v>
      </c>
      <c r="K48" s="2" t="s">
        <v>53</v>
      </c>
      <c r="L48" s="2" t="s">
        <v>81</v>
      </c>
      <c r="AF48" s="2" t="s">
        <v>605</v>
      </c>
    </row>
    <row r="49" spans="1:32">
      <c r="A49" s="2" t="s">
        <v>67</v>
      </c>
      <c r="B49" s="2" t="s">
        <v>617</v>
      </c>
      <c r="C49" s="2">
        <v>11525759</v>
      </c>
      <c r="D49" s="2" t="s">
        <v>615</v>
      </c>
      <c r="E49" s="2" t="s">
        <v>3347</v>
      </c>
      <c r="F49" s="2" t="s">
        <v>3348</v>
      </c>
      <c r="H49" s="2">
        <v>11523894</v>
      </c>
      <c r="I49" s="2" t="s">
        <v>600</v>
      </c>
      <c r="J49" s="2" t="s">
        <v>598</v>
      </c>
      <c r="K49" s="2" t="s">
        <v>455</v>
      </c>
      <c r="L49" s="2" t="s">
        <v>81</v>
      </c>
      <c r="AF49" s="2" t="s">
        <v>605</v>
      </c>
    </row>
    <row r="50" spans="1:32">
      <c r="A50" s="2" t="s">
        <v>67</v>
      </c>
      <c r="B50" s="2" t="s">
        <v>608</v>
      </c>
      <c r="C50" s="2">
        <v>11525758</v>
      </c>
      <c r="D50" s="2" t="s">
        <v>607</v>
      </c>
      <c r="E50" s="2" t="s">
        <v>3349</v>
      </c>
      <c r="F50" s="2" t="s">
        <v>3350</v>
      </c>
      <c r="H50" s="2">
        <v>11523894</v>
      </c>
      <c r="I50" s="2" t="s">
        <v>600</v>
      </c>
      <c r="J50" s="2" t="s">
        <v>598</v>
      </c>
      <c r="K50" s="2" t="s">
        <v>362</v>
      </c>
      <c r="L50" s="2" t="s">
        <v>81</v>
      </c>
      <c r="AF50" s="2" t="s">
        <v>605</v>
      </c>
    </row>
    <row r="51" spans="1:32">
      <c r="A51" s="2" t="s">
        <v>67</v>
      </c>
      <c r="B51" s="2" t="s">
        <v>658</v>
      </c>
      <c r="C51" s="2">
        <v>11525757</v>
      </c>
      <c r="D51" s="2" t="s">
        <v>657</v>
      </c>
      <c r="E51" s="2" t="s">
        <v>3351</v>
      </c>
      <c r="F51" s="2" t="s">
        <v>3352</v>
      </c>
      <c r="H51" s="2">
        <v>11523898</v>
      </c>
      <c r="I51" s="2" t="s">
        <v>651</v>
      </c>
      <c r="J51" s="2" t="s">
        <v>649</v>
      </c>
      <c r="K51" s="2" t="s">
        <v>53</v>
      </c>
      <c r="L51" s="2" t="s">
        <v>81</v>
      </c>
      <c r="AF51" s="2" t="s">
        <v>605</v>
      </c>
    </row>
    <row r="52" spans="1:32">
      <c r="A52" s="2" t="s">
        <v>1104</v>
      </c>
      <c r="B52" s="2" t="s">
        <v>2356</v>
      </c>
      <c r="C52" s="2">
        <v>11525724</v>
      </c>
      <c r="D52" s="2" t="s">
        <v>2355</v>
      </c>
      <c r="E52" s="2" t="s">
        <v>3353</v>
      </c>
      <c r="F52" s="2"/>
      <c r="H52" s="2">
        <v>11516128</v>
      </c>
      <c r="I52" s="2" t="s">
        <v>2232</v>
      </c>
      <c r="J52" s="2" t="s">
        <v>2228</v>
      </c>
      <c r="K52" s="2" t="s">
        <v>311</v>
      </c>
    </row>
    <row r="53" spans="1:32">
      <c r="A53" s="2" t="s">
        <v>67</v>
      </c>
      <c r="B53" s="2" t="s">
        <v>606</v>
      </c>
      <c r="C53" s="2">
        <v>11525722</v>
      </c>
      <c r="D53" s="2" t="s">
        <v>602</v>
      </c>
      <c r="E53" s="2" t="s">
        <v>3354</v>
      </c>
      <c r="F53" s="2" t="s">
        <v>3355</v>
      </c>
      <c r="H53" s="2">
        <v>11523894</v>
      </c>
      <c r="I53" s="2" t="s">
        <v>600</v>
      </c>
      <c r="J53" s="2" t="s">
        <v>598</v>
      </c>
      <c r="K53" s="2" t="s">
        <v>362</v>
      </c>
      <c r="L53" s="2" t="s">
        <v>81</v>
      </c>
      <c r="M53" s="2" t="s">
        <v>3356</v>
      </c>
      <c r="AF53" s="2" t="s">
        <v>605</v>
      </c>
    </row>
    <row r="54" spans="1:32">
      <c r="A54" s="2" t="s">
        <v>1104</v>
      </c>
      <c r="B54" s="2" t="s">
        <v>3357</v>
      </c>
      <c r="C54" s="2">
        <v>11525689</v>
      </c>
      <c r="D54" s="2" t="s">
        <v>3358</v>
      </c>
      <c r="E54" s="2" t="s">
        <v>3359</v>
      </c>
      <c r="F54" s="2"/>
      <c r="J54" s="2"/>
      <c r="K54" s="2" t="s">
        <v>3288</v>
      </c>
    </row>
    <row r="55" spans="1:32">
      <c r="A55" s="2" t="s">
        <v>67</v>
      </c>
      <c r="B55" s="2" t="s">
        <v>3233</v>
      </c>
      <c r="C55" s="2">
        <v>11525578</v>
      </c>
      <c r="D55" s="2" t="s">
        <v>3232</v>
      </c>
      <c r="E55" s="2"/>
      <c r="F55" s="2"/>
      <c r="J55" s="2"/>
      <c r="K55" s="2" t="s">
        <v>362</v>
      </c>
    </row>
    <row r="56" spans="1:32">
      <c r="A56" s="2" t="s">
        <v>67</v>
      </c>
      <c r="B56" s="2" t="s">
        <v>3231</v>
      </c>
      <c r="C56" s="2">
        <v>11525571</v>
      </c>
      <c r="D56" s="2" t="s">
        <v>3230</v>
      </c>
      <c r="E56" s="2"/>
      <c r="F56" s="2"/>
      <c r="J56" s="2"/>
      <c r="K56" s="2" t="s">
        <v>455</v>
      </c>
    </row>
    <row r="57" spans="1:32">
      <c r="A57" s="2" t="s">
        <v>67</v>
      </c>
      <c r="B57" s="2" t="s">
        <v>3360</v>
      </c>
      <c r="C57" s="2">
        <v>11525564</v>
      </c>
      <c r="D57" s="2" t="s">
        <v>3361</v>
      </c>
      <c r="E57" s="2"/>
      <c r="F57" s="2"/>
      <c r="J57" s="2"/>
      <c r="K57" s="2" t="s">
        <v>3362</v>
      </c>
    </row>
    <row r="58" spans="1:32">
      <c r="A58" s="2" t="s">
        <v>67</v>
      </c>
      <c r="B58" s="2" t="s">
        <v>3229</v>
      </c>
      <c r="C58" s="2">
        <v>11525551</v>
      </c>
      <c r="D58" s="2" t="s">
        <v>3228</v>
      </c>
      <c r="E58" s="2"/>
      <c r="F58" s="2"/>
      <c r="J58" s="2"/>
      <c r="K58" s="2" t="s">
        <v>455</v>
      </c>
    </row>
    <row r="59" spans="1:32">
      <c r="A59" s="2" t="s">
        <v>67</v>
      </c>
      <c r="B59" s="2" t="s">
        <v>3363</v>
      </c>
      <c r="C59" s="2">
        <v>11525550</v>
      </c>
      <c r="D59" s="2" t="s">
        <v>3364</v>
      </c>
      <c r="E59" s="2"/>
      <c r="F59" s="2"/>
      <c r="J59" s="2"/>
      <c r="K59" s="2" t="s">
        <v>3365</v>
      </c>
    </row>
    <row r="60" spans="1:32">
      <c r="A60" s="2" t="s">
        <v>1104</v>
      </c>
      <c r="B60" s="2" t="s">
        <v>3366</v>
      </c>
      <c r="C60" s="2">
        <v>11525450</v>
      </c>
      <c r="D60" s="2" t="s">
        <v>3367</v>
      </c>
      <c r="E60" s="2" t="s">
        <v>3368</v>
      </c>
      <c r="F60" s="2"/>
      <c r="J60" s="2"/>
      <c r="K60" s="2" t="s">
        <v>3362</v>
      </c>
    </row>
    <row r="61" spans="1:32">
      <c r="A61" s="2" t="s">
        <v>1104</v>
      </c>
      <c r="B61" s="2" t="s">
        <v>3227</v>
      </c>
      <c r="C61" s="2">
        <v>11525415</v>
      </c>
      <c r="D61" s="2" t="s">
        <v>3226</v>
      </c>
      <c r="E61" s="2" t="s">
        <v>3369</v>
      </c>
      <c r="F61" s="2"/>
      <c r="J61" s="2"/>
      <c r="K61" s="2" t="s">
        <v>53</v>
      </c>
      <c r="L61" s="2" t="s">
        <v>407</v>
      </c>
    </row>
    <row r="62" spans="1:32">
      <c r="A62" s="2" t="s">
        <v>67</v>
      </c>
      <c r="B62" s="2" t="s">
        <v>482</v>
      </c>
      <c r="C62" s="2">
        <v>11525378</v>
      </c>
      <c r="D62" s="2" t="s">
        <v>481</v>
      </c>
      <c r="E62" s="2" t="s">
        <v>3370</v>
      </c>
      <c r="F62" s="2" t="s">
        <v>3371</v>
      </c>
      <c r="H62" s="2">
        <v>11520580</v>
      </c>
      <c r="I62" s="2" t="s">
        <v>479</v>
      </c>
      <c r="J62" s="2" t="s">
        <v>478</v>
      </c>
      <c r="K62" s="2" t="s">
        <v>53</v>
      </c>
      <c r="AF62" s="2" t="s">
        <v>334</v>
      </c>
    </row>
    <row r="63" spans="1:32">
      <c r="A63" s="2" t="s">
        <v>67</v>
      </c>
      <c r="B63" s="2" t="s">
        <v>3225</v>
      </c>
      <c r="C63" s="2">
        <v>11525364</v>
      </c>
      <c r="D63" s="2" t="s">
        <v>3224</v>
      </c>
      <c r="E63" s="2"/>
      <c r="F63" s="2"/>
      <c r="J63" s="2"/>
      <c r="K63" s="2" t="s">
        <v>243</v>
      </c>
    </row>
    <row r="64" spans="1:32">
      <c r="A64" s="2" t="s">
        <v>1104</v>
      </c>
      <c r="B64" s="2" t="s">
        <v>3372</v>
      </c>
      <c r="C64" s="2">
        <v>11525326</v>
      </c>
      <c r="D64" s="2" t="s">
        <v>3373</v>
      </c>
      <c r="E64" s="2" t="s">
        <v>3374</v>
      </c>
      <c r="F64" s="2"/>
      <c r="J64" s="2"/>
      <c r="K64" s="2" t="s">
        <v>3306</v>
      </c>
    </row>
    <row r="65" spans="1:32">
      <c r="A65" s="2" t="s">
        <v>1104</v>
      </c>
      <c r="B65" s="2" t="s">
        <v>3375</v>
      </c>
      <c r="C65" s="2">
        <v>11525325</v>
      </c>
      <c r="D65" s="2" t="s">
        <v>3376</v>
      </c>
      <c r="E65" s="2" t="s">
        <v>3377</v>
      </c>
      <c r="F65" s="2"/>
      <c r="J65" s="2"/>
      <c r="K65" s="2" t="s">
        <v>3365</v>
      </c>
    </row>
    <row r="66" spans="1:32">
      <c r="A66" s="2" t="s">
        <v>1104</v>
      </c>
      <c r="B66" s="2" t="s">
        <v>3378</v>
      </c>
      <c r="C66" s="2">
        <v>11525324</v>
      </c>
      <c r="D66" s="2" t="s">
        <v>3379</v>
      </c>
      <c r="E66" s="2" t="s">
        <v>3380</v>
      </c>
      <c r="F66" s="2"/>
      <c r="J66" s="2"/>
      <c r="K66" s="2" t="s">
        <v>3288</v>
      </c>
    </row>
    <row r="67" spans="1:32">
      <c r="A67" s="2" t="s">
        <v>1104</v>
      </c>
      <c r="B67" s="2" t="s">
        <v>3381</v>
      </c>
      <c r="C67" s="2">
        <v>11525052</v>
      </c>
      <c r="D67" s="2" t="s">
        <v>3382</v>
      </c>
      <c r="E67" s="2" t="s">
        <v>3383</v>
      </c>
      <c r="F67" s="2" t="s">
        <v>3384</v>
      </c>
      <c r="J67" s="2"/>
      <c r="K67" s="2" t="s">
        <v>3362</v>
      </c>
    </row>
    <row r="68" spans="1:32">
      <c r="A68" s="2" t="s">
        <v>1104</v>
      </c>
      <c r="B68" s="2" t="s">
        <v>3385</v>
      </c>
      <c r="C68" s="2">
        <v>11525016</v>
      </c>
      <c r="D68" s="2" t="s">
        <v>3386</v>
      </c>
      <c r="E68" s="2" t="s">
        <v>3387</v>
      </c>
      <c r="F68" s="2"/>
      <c r="H68" s="2">
        <v>11523805</v>
      </c>
      <c r="I68" s="2" t="s">
        <v>923</v>
      </c>
      <c r="J68" s="2" t="s">
        <v>922</v>
      </c>
      <c r="K68" s="2" t="s">
        <v>3365</v>
      </c>
      <c r="L68" s="2" t="s">
        <v>81</v>
      </c>
    </row>
    <row r="69" spans="1:32">
      <c r="A69" s="2" t="s">
        <v>1104</v>
      </c>
      <c r="B69" s="2" t="s">
        <v>3223</v>
      </c>
      <c r="C69" s="2">
        <v>11524937</v>
      </c>
      <c r="D69" s="2" t="s">
        <v>3221</v>
      </c>
      <c r="E69" s="2"/>
      <c r="F69" s="2"/>
      <c r="J69" s="2"/>
      <c r="K69" s="2" t="s">
        <v>455</v>
      </c>
      <c r="L69" s="2" t="s">
        <v>56</v>
      </c>
    </row>
    <row r="70" spans="1:32">
      <c r="A70" s="2" t="s">
        <v>1104</v>
      </c>
      <c r="B70" s="2" t="s">
        <v>3220</v>
      </c>
      <c r="C70" s="2">
        <v>11524863</v>
      </c>
      <c r="D70" s="2" t="s">
        <v>3218</v>
      </c>
      <c r="E70" s="2"/>
      <c r="F70" s="2"/>
      <c r="J70" s="2"/>
      <c r="K70" s="2" t="s">
        <v>53</v>
      </c>
    </row>
    <row r="71" spans="1:32">
      <c r="A71" s="2" t="s">
        <v>1104</v>
      </c>
      <c r="B71" s="2" t="s">
        <v>3388</v>
      </c>
      <c r="C71" s="2">
        <v>11524833</v>
      </c>
      <c r="D71" s="2" t="s">
        <v>3389</v>
      </c>
      <c r="E71" s="2"/>
      <c r="F71" s="2"/>
      <c r="J71" s="2"/>
      <c r="K71" s="2" t="s">
        <v>3288</v>
      </c>
    </row>
    <row r="72" spans="1:32">
      <c r="A72" s="2" t="s">
        <v>1104</v>
      </c>
      <c r="B72" s="2" t="s">
        <v>3217</v>
      </c>
      <c r="C72" s="2">
        <v>11524831</v>
      </c>
      <c r="D72" s="2" t="s">
        <v>3216</v>
      </c>
      <c r="E72" s="2" t="s">
        <v>3390</v>
      </c>
      <c r="F72" s="2"/>
      <c r="J72" s="2"/>
      <c r="K72" s="2" t="s">
        <v>362</v>
      </c>
      <c r="L72" s="2" t="s">
        <v>407</v>
      </c>
    </row>
    <row r="73" spans="1:32">
      <c r="A73" s="2" t="s">
        <v>1104</v>
      </c>
      <c r="B73" s="2" t="s">
        <v>3215</v>
      </c>
      <c r="C73" s="2">
        <v>11524830</v>
      </c>
      <c r="D73" s="2" t="s">
        <v>3213</v>
      </c>
      <c r="E73" s="2"/>
      <c r="F73" s="2"/>
      <c r="J73" s="2"/>
      <c r="K73" s="2" t="s">
        <v>455</v>
      </c>
      <c r="L73" s="2" t="s">
        <v>81</v>
      </c>
    </row>
    <row r="74" spans="1:32">
      <c r="A74" s="2" t="s">
        <v>1104</v>
      </c>
      <c r="B74" s="2" t="s">
        <v>3391</v>
      </c>
      <c r="C74" s="2">
        <v>11524757</v>
      </c>
      <c r="D74" s="2" t="s">
        <v>3392</v>
      </c>
      <c r="E74" s="2"/>
      <c r="F74" s="2"/>
      <c r="J74" s="2"/>
      <c r="K74" s="2" t="s">
        <v>3288</v>
      </c>
    </row>
    <row r="75" spans="1:32">
      <c r="A75" s="2" t="s">
        <v>1104</v>
      </c>
      <c r="B75" s="2" t="s">
        <v>3393</v>
      </c>
      <c r="C75" s="2">
        <v>11524723</v>
      </c>
      <c r="D75" s="2" t="s">
        <v>3394</v>
      </c>
      <c r="E75" s="2"/>
      <c r="F75" s="2"/>
      <c r="J75" s="2"/>
      <c r="K75" s="2" t="s">
        <v>3288</v>
      </c>
    </row>
    <row r="76" spans="1:32">
      <c r="A76" s="2" t="s">
        <v>1104</v>
      </c>
      <c r="B76" s="2" t="s">
        <v>3395</v>
      </c>
      <c r="C76" s="2">
        <v>11524722</v>
      </c>
      <c r="D76" s="2" t="s">
        <v>3396</v>
      </c>
      <c r="E76" s="2"/>
      <c r="F76" s="2"/>
      <c r="J76" s="2"/>
      <c r="K76" s="2" t="s">
        <v>3362</v>
      </c>
    </row>
    <row r="77" spans="1:32">
      <c r="A77" s="2" t="s">
        <v>1104</v>
      </c>
      <c r="B77" s="2" t="s">
        <v>3397</v>
      </c>
      <c r="C77" s="2">
        <v>11524695</v>
      </c>
      <c r="D77" s="2" t="s">
        <v>3398</v>
      </c>
      <c r="E77" s="2" t="s">
        <v>3399</v>
      </c>
      <c r="F77" s="2" t="s">
        <v>3400</v>
      </c>
      <c r="J77" s="2"/>
      <c r="K77" s="2" t="s">
        <v>3288</v>
      </c>
      <c r="L77" s="2" t="s">
        <v>81</v>
      </c>
    </row>
    <row r="78" spans="1:32">
      <c r="A78" s="2" t="s">
        <v>67</v>
      </c>
      <c r="B78" s="2" t="s">
        <v>3401</v>
      </c>
      <c r="C78" s="2">
        <v>11524558</v>
      </c>
      <c r="D78" s="2" t="s">
        <v>3402</v>
      </c>
      <c r="E78" s="2" t="s">
        <v>3403</v>
      </c>
      <c r="F78" s="2" t="s">
        <v>3404</v>
      </c>
      <c r="H78" s="2">
        <v>11517807</v>
      </c>
      <c r="I78" s="2" t="s">
        <v>713</v>
      </c>
      <c r="J78" s="2" t="s">
        <v>710</v>
      </c>
      <c r="K78" s="2" t="s">
        <v>3306</v>
      </c>
      <c r="L78" s="2" t="s">
        <v>3293</v>
      </c>
      <c r="M78" s="2" t="s">
        <v>3294</v>
      </c>
      <c r="N78" s="2" t="s">
        <v>407</v>
      </c>
      <c r="AF78" s="2" t="s">
        <v>249</v>
      </c>
    </row>
    <row r="79" spans="1:32">
      <c r="A79" s="2" t="s">
        <v>1104</v>
      </c>
      <c r="B79" s="2" t="s">
        <v>3212</v>
      </c>
      <c r="C79" s="2">
        <v>11524461</v>
      </c>
      <c r="D79" s="2" t="s">
        <v>3211</v>
      </c>
      <c r="E79" s="2" t="s">
        <v>3405</v>
      </c>
      <c r="F79" s="2"/>
      <c r="J79" s="2"/>
      <c r="K79" s="2" t="s">
        <v>53</v>
      </c>
      <c r="L79" s="2" t="s">
        <v>407</v>
      </c>
      <c r="M79" s="2" t="s">
        <v>112</v>
      </c>
    </row>
    <row r="80" spans="1:32">
      <c r="A80" s="2" t="s">
        <v>1104</v>
      </c>
      <c r="B80" s="2" t="s">
        <v>3210</v>
      </c>
      <c r="C80" s="2">
        <v>11524460</v>
      </c>
      <c r="D80" s="2" t="s">
        <v>3209</v>
      </c>
      <c r="E80" s="2"/>
      <c r="F80" s="2"/>
      <c r="J80" s="2"/>
      <c r="K80" s="2" t="s">
        <v>53</v>
      </c>
      <c r="L80" s="2" t="s">
        <v>407</v>
      </c>
      <c r="M80" s="2" t="s">
        <v>112</v>
      </c>
    </row>
    <row r="81" spans="1:21">
      <c r="A81" s="2" t="s">
        <v>1104</v>
      </c>
      <c r="B81" s="2" t="s">
        <v>3208</v>
      </c>
      <c r="C81" s="2">
        <v>11524459</v>
      </c>
      <c r="D81" s="2" t="s">
        <v>3207</v>
      </c>
      <c r="E81" s="2"/>
      <c r="F81" s="2" t="s">
        <v>3406</v>
      </c>
      <c r="J81" s="2"/>
      <c r="K81" s="2" t="s">
        <v>53</v>
      </c>
    </row>
    <row r="82" spans="1:21">
      <c r="A82" s="2" t="s">
        <v>1104</v>
      </c>
      <c r="B82" s="2" t="s">
        <v>3206</v>
      </c>
      <c r="C82" s="2">
        <v>11524416</v>
      </c>
      <c r="D82" s="2" t="s">
        <v>3205</v>
      </c>
      <c r="E82" s="2"/>
      <c r="F82" s="2"/>
      <c r="J82" s="2"/>
      <c r="K82" s="2" t="s">
        <v>53</v>
      </c>
      <c r="L82" s="2" t="s">
        <v>407</v>
      </c>
      <c r="M82" s="2" t="s">
        <v>112</v>
      </c>
    </row>
    <row r="83" spans="1:21">
      <c r="A83" s="2" t="s">
        <v>1104</v>
      </c>
      <c r="B83" s="2" t="s">
        <v>3204</v>
      </c>
      <c r="C83" s="2">
        <v>11524415</v>
      </c>
      <c r="D83" s="2" t="s">
        <v>3203</v>
      </c>
      <c r="E83" s="2"/>
      <c r="F83" s="2"/>
      <c r="J83" s="2"/>
      <c r="K83" s="2" t="s">
        <v>53</v>
      </c>
      <c r="L83" s="2" t="s">
        <v>407</v>
      </c>
      <c r="M83" s="2" t="s">
        <v>112</v>
      </c>
    </row>
    <row r="84" spans="1:21">
      <c r="A84" s="2" t="s">
        <v>1104</v>
      </c>
      <c r="B84" s="2" t="s">
        <v>3202</v>
      </c>
      <c r="C84" s="2">
        <v>11524413</v>
      </c>
      <c r="D84" s="2" t="s">
        <v>3201</v>
      </c>
      <c r="E84" s="2" t="s">
        <v>3407</v>
      </c>
      <c r="F84" s="2" t="s">
        <v>3408</v>
      </c>
      <c r="J84" s="2"/>
      <c r="K84" s="2" t="s">
        <v>53</v>
      </c>
    </row>
    <row r="85" spans="1:21">
      <c r="A85" s="2" t="s">
        <v>1104</v>
      </c>
      <c r="B85" s="2" t="s">
        <v>3200</v>
      </c>
      <c r="C85" s="2">
        <v>11524412</v>
      </c>
      <c r="D85" s="2" t="s">
        <v>3199</v>
      </c>
      <c r="E85" s="2" t="s">
        <v>3409</v>
      </c>
      <c r="F85" s="2" t="s">
        <v>3410</v>
      </c>
      <c r="J85" s="2"/>
      <c r="K85" s="2" t="s">
        <v>53</v>
      </c>
      <c r="L85" s="2" t="s">
        <v>407</v>
      </c>
    </row>
    <row r="86" spans="1:21">
      <c r="A86" s="2" t="s">
        <v>1104</v>
      </c>
      <c r="B86" s="2" t="s">
        <v>3411</v>
      </c>
      <c r="C86" s="2">
        <v>11524410</v>
      </c>
      <c r="D86" s="2" t="s">
        <v>3412</v>
      </c>
      <c r="E86" s="2" t="s">
        <v>3413</v>
      </c>
      <c r="F86" s="2"/>
      <c r="H86" s="2">
        <v>11521181</v>
      </c>
      <c r="I86" s="2" t="s">
        <v>833</v>
      </c>
      <c r="J86" s="2" t="s">
        <v>831</v>
      </c>
      <c r="K86" s="2" t="s">
        <v>3288</v>
      </c>
    </row>
    <row r="87" spans="1:21">
      <c r="A87" s="2" t="s">
        <v>1104</v>
      </c>
      <c r="B87" s="2" t="s">
        <v>3414</v>
      </c>
      <c r="C87" s="2">
        <v>11524409</v>
      </c>
      <c r="D87" s="2" t="s">
        <v>3415</v>
      </c>
      <c r="E87" s="2"/>
      <c r="F87" s="2"/>
      <c r="H87" s="2">
        <v>11523110</v>
      </c>
      <c r="I87" s="2" t="s">
        <v>3416</v>
      </c>
      <c r="J87" s="2" t="s">
        <v>3417</v>
      </c>
      <c r="K87" s="2" t="s">
        <v>3365</v>
      </c>
    </row>
    <row r="88" spans="1:21">
      <c r="A88" s="2" t="s">
        <v>1104</v>
      </c>
      <c r="B88" s="2" t="s">
        <v>3418</v>
      </c>
      <c r="C88" s="2">
        <v>11524407</v>
      </c>
      <c r="D88" s="2" t="s">
        <v>3419</v>
      </c>
      <c r="E88" s="2"/>
      <c r="F88" s="2"/>
      <c r="H88" s="2">
        <v>11523110</v>
      </c>
      <c r="I88" s="2" t="s">
        <v>3416</v>
      </c>
      <c r="J88" s="2" t="s">
        <v>3417</v>
      </c>
      <c r="K88" s="2" t="s">
        <v>3288</v>
      </c>
      <c r="L88" s="2" t="s">
        <v>81</v>
      </c>
    </row>
    <row r="89" spans="1:21">
      <c r="A89" s="2" t="s">
        <v>1104</v>
      </c>
      <c r="B89" s="2" t="s">
        <v>3198</v>
      </c>
      <c r="C89" s="2">
        <v>11524406</v>
      </c>
      <c r="D89" s="2" t="s">
        <v>3197</v>
      </c>
      <c r="E89" s="2" t="s">
        <v>3420</v>
      </c>
      <c r="F89" s="2"/>
      <c r="J89" s="2"/>
      <c r="K89" s="2" t="s">
        <v>362</v>
      </c>
    </row>
    <row r="90" spans="1:21">
      <c r="A90" s="2" t="s">
        <v>1104</v>
      </c>
      <c r="B90" s="2" t="s">
        <v>3196</v>
      </c>
      <c r="C90" s="2">
        <v>11524405</v>
      </c>
      <c r="D90" s="2" t="s">
        <v>3194</v>
      </c>
      <c r="E90" s="2" t="s">
        <v>3421</v>
      </c>
      <c r="F90" s="2"/>
      <c r="J90" s="2"/>
      <c r="K90" s="2" t="s">
        <v>362</v>
      </c>
    </row>
    <row r="91" spans="1:21">
      <c r="A91" s="2" t="s">
        <v>1104</v>
      </c>
      <c r="B91" s="2" t="s">
        <v>2225</v>
      </c>
      <c r="C91" s="2">
        <v>11524404</v>
      </c>
      <c r="D91" s="2" t="s">
        <v>2223</v>
      </c>
      <c r="E91" s="2" t="s">
        <v>3422</v>
      </c>
      <c r="F91" s="2" t="s">
        <v>3423</v>
      </c>
      <c r="H91" s="2">
        <v>11515253</v>
      </c>
      <c r="I91" s="2" t="s">
        <v>2113</v>
      </c>
      <c r="J91" s="2" t="s">
        <v>2110</v>
      </c>
      <c r="K91" s="2" t="s">
        <v>53</v>
      </c>
      <c r="L91" s="2" t="s">
        <v>3424</v>
      </c>
      <c r="M91" s="2" t="s">
        <v>490</v>
      </c>
      <c r="N91" s="2" t="s">
        <v>407</v>
      </c>
      <c r="O91" s="2" t="s">
        <v>1281</v>
      </c>
      <c r="P91" s="2" t="s">
        <v>56</v>
      </c>
      <c r="Q91" s="2" t="s">
        <v>81</v>
      </c>
      <c r="R91" s="2" t="s">
        <v>1134</v>
      </c>
      <c r="S91" s="2" t="s">
        <v>3425</v>
      </c>
      <c r="T91" s="2" t="s">
        <v>3356</v>
      </c>
      <c r="U91" s="2" t="s">
        <v>335</v>
      </c>
    </row>
    <row r="92" spans="1:21">
      <c r="A92" s="2" t="s">
        <v>1104</v>
      </c>
      <c r="B92" s="2" t="s">
        <v>3193</v>
      </c>
      <c r="C92" s="2">
        <v>11524403</v>
      </c>
      <c r="D92" s="2" t="s">
        <v>3192</v>
      </c>
      <c r="E92" s="2" t="s">
        <v>3426</v>
      </c>
      <c r="F92" s="2" t="s">
        <v>3427</v>
      </c>
      <c r="J92" s="2"/>
      <c r="K92" s="2" t="s">
        <v>53</v>
      </c>
      <c r="L92" s="2" t="s">
        <v>407</v>
      </c>
    </row>
    <row r="93" spans="1:21">
      <c r="A93" s="2" t="s">
        <v>1104</v>
      </c>
      <c r="B93" s="2" t="s">
        <v>3191</v>
      </c>
      <c r="C93" s="2">
        <v>11524402</v>
      </c>
      <c r="D93" s="2" t="s">
        <v>3190</v>
      </c>
      <c r="E93" s="2" t="s">
        <v>3428</v>
      </c>
      <c r="F93" s="2" t="s">
        <v>3429</v>
      </c>
      <c r="J93" s="2"/>
      <c r="K93" s="2" t="s">
        <v>53</v>
      </c>
      <c r="L93" s="2" t="s">
        <v>3293</v>
      </c>
      <c r="M93" s="2" t="s">
        <v>3294</v>
      </c>
      <c r="N93" s="2" t="s">
        <v>407</v>
      </c>
    </row>
    <row r="94" spans="1:21">
      <c r="A94" s="2" t="s">
        <v>1104</v>
      </c>
      <c r="B94" s="2" t="s">
        <v>3189</v>
      </c>
      <c r="C94" s="2">
        <v>11524401</v>
      </c>
      <c r="D94" s="2" t="s">
        <v>3188</v>
      </c>
      <c r="E94" s="2" t="s">
        <v>3430</v>
      </c>
      <c r="F94" s="2" t="s">
        <v>3431</v>
      </c>
      <c r="J94" s="2"/>
      <c r="K94" s="2" t="s">
        <v>53</v>
      </c>
      <c r="L94" s="2" t="s">
        <v>3293</v>
      </c>
      <c r="M94" s="2" t="s">
        <v>3294</v>
      </c>
      <c r="N94" s="2" t="s">
        <v>407</v>
      </c>
    </row>
    <row r="95" spans="1:21">
      <c r="A95" s="2" t="s">
        <v>67</v>
      </c>
      <c r="B95" s="2" t="s">
        <v>3432</v>
      </c>
      <c r="C95" s="2">
        <v>11524398</v>
      </c>
      <c r="D95" s="2" t="s">
        <v>3433</v>
      </c>
      <c r="E95" s="2" t="s">
        <v>3434</v>
      </c>
      <c r="F95" s="2" t="s">
        <v>3435</v>
      </c>
      <c r="H95" s="2">
        <v>11523039</v>
      </c>
      <c r="I95" s="2" t="s">
        <v>2702</v>
      </c>
      <c r="J95" s="2" t="s">
        <v>2701</v>
      </c>
      <c r="K95" s="2" t="s">
        <v>3306</v>
      </c>
    </row>
    <row r="96" spans="1:21">
      <c r="A96" s="2" t="s">
        <v>67</v>
      </c>
      <c r="B96" s="2" t="s">
        <v>3436</v>
      </c>
      <c r="C96" s="2">
        <v>11524396</v>
      </c>
      <c r="D96" s="2" t="s">
        <v>3437</v>
      </c>
      <c r="E96" s="2" t="s">
        <v>3438</v>
      </c>
      <c r="F96" s="2" t="s">
        <v>3439</v>
      </c>
      <c r="H96" s="2">
        <v>11523039</v>
      </c>
      <c r="I96" s="2" t="s">
        <v>2702</v>
      </c>
      <c r="J96" s="2" t="s">
        <v>2701</v>
      </c>
      <c r="K96" s="2" t="s">
        <v>3306</v>
      </c>
    </row>
    <row r="97" spans="1:32">
      <c r="A97" s="2" t="s">
        <v>1104</v>
      </c>
      <c r="B97" s="2" t="s">
        <v>3187</v>
      </c>
      <c r="C97" s="2">
        <v>11524392</v>
      </c>
      <c r="D97" s="2" t="s">
        <v>3186</v>
      </c>
      <c r="E97" s="2" t="s">
        <v>3440</v>
      </c>
      <c r="F97" s="2" t="s">
        <v>3441</v>
      </c>
      <c r="J97" s="2"/>
      <c r="K97" s="2" t="s">
        <v>53</v>
      </c>
      <c r="L97" s="2" t="s">
        <v>3293</v>
      </c>
      <c r="M97" s="2" t="s">
        <v>3294</v>
      </c>
      <c r="N97" s="2" t="s">
        <v>407</v>
      </c>
    </row>
    <row r="98" spans="1:32">
      <c r="A98" s="2" t="s">
        <v>1104</v>
      </c>
      <c r="B98" s="2" t="s">
        <v>3185</v>
      </c>
      <c r="C98" s="2">
        <v>11524379</v>
      </c>
      <c r="D98" s="2" t="s">
        <v>3184</v>
      </c>
      <c r="E98" s="2" t="s">
        <v>3442</v>
      </c>
      <c r="F98" s="2" t="s">
        <v>3443</v>
      </c>
      <c r="J98" s="2"/>
      <c r="K98" s="2" t="s">
        <v>53</v>
      </c>
      <c r="L98" s="2" t="s">
        <v>3293</v>
      </c>
      <c r="M98" s="2" t="s">
        <v>3294</v>
      </c>
      <c r="N98" s="2" t="s">
        <v>407</v>
      </c>
    </row>
    <row r="99" spans="1:32">
      <c r="A99" s="2" t="s">
        <v>67</v>
      </c>
      <c r="B99" s="2" t="s">
        <v>310</v>
      </c>
      <c r="C99" s="2">
        <v>11524360</v>
      </c>
      <c r="D99" s="2" t="s">
        <v>306</v>
      </c>
      <c r="E99" s="2" t="s">
        <v>3444</v>
      </c>
      <c r="F99" s="2"/>
      <c r="H99" s="2">
        <v>11523375</v>
      </c>
      <c r="I99" s="2" t="s">
        <v>305</v>
      </c>
      <c r="J99" s="2" t="s">
        <v>302</v>
      </c>
      <c r="K99" s="2" t="s">
        <v>311</v>
      </c>
      <c r="L99" s="2" t="s">
        <v>56</v>
      </c>
      <c r="M99" s="2" t="s">
        <v>81</v>
      </c>
      <c r="N99" s="2" t="s">
        <v>3445</v>
      </c>
      <c r="AF99" s="2" t="s">
        <v>308</v>
      </c>
    </row>
    <row r="100" spans="1:32">
      <c r="A100" s="2" t="s">
        <v>1104</v>
      </c>
      <c r="B100" s="2" t="s">
        <v>3183</v>
      </c>
      <c r="C100" s="2">
        <v>11524352</v>
      </c>
      <c r="D100" s="2" t="s">
        <v>3182</v>
      </c>
      <c r="E100" s="2" t="s">
        <v>3446</v>
      </c>
      <c r="F100" s="2" t="s">
        <v>3447</v>
      </c>
      <c r="J100" s="2"/>
      <c r="K100" s="2" t="s">
        <v>53</v>
      </c>
      <c r="L100" s="2" t="s">
        <v>3293</v>
      </c>
      <c r="M100" s="2" t="s">
        <v>3294</v>
      </c>
      <c r="N100" s="2" t="s">
        <v>407</v>
      </c>
    </row>
    <row r="101" spans="1:32">
      <c r="A101" s="2" t="s">
        <v>1104</v>
      </c>
      <c r="B101" s="2" t="s">
        <v>3181</v>
      </c>
      <c r="C101" s="2">
        <v>11524306</v>
      </c>
      <c r="D101" s="2" t="s">
        <v>3180</v>
      </c>
      <c r="E101" s="2" t="s">
        <v>3448</v>
      </c>
      <c r="F101" s="2" t="s">
        <v>3449</v>
      </c>
      <c r="J101" s="2"/>
      <c r="K101" s="2" t="s">
        <v>53</v>
      </c>
      <c r="L101" s="2" t="s">
        <v>3293</v>
      </c>
      <c r="M101" s="2" t="s">
        <v>3294</v>
      </c>
      <c r="N101" s="2" t="s">
        <v>407</v>
      </c>
    </row>
    <row r="102" spans="1:32">
      <c r="A102" s="2" t="s">
        <v>1104</v>
      </c>
      <c r="B102" s="2" t="s">
        <v>3179</v>
      </c>
      <c r="C102" s="2">
        <v>11524264</v>
      </c>
      <c r="D102" s="2" t="s">
        <v>3178</v>
      </c>
      <c r="E102" s="2" t="s">
        <v>3450</v>
      </c>
      <c r="F102" s="2" t="s">
        <v>3451</v>
      </c>
      <c r="J102" s="2"/>
      <c r="K102" s="2" t="s">
        <v>53</v>
      </c>
      <c r="L102" s="2" t="s">
        <v>3293</v>
      </c>
      <c r="M102" s="2" t="s">
        <v>3294</v>
      </c>
      <c r="N102" s="2" t="s">
        <v>407</v>
      </c>
    </row>
    <row r="103" spans="1:32">
      <c r="A103" s="2" t="s">
        <v>1104</v>
      </c>
      <c r="B103" s="2" t="s">
        <v>3177</v>
      </c>
      <c r="C103" s="2">
        <v>11524263</v>
      </c>
      <c r="D103" s="2" t="s">
        <v>3176</v>
      </c>
      <c r="E103" s="2" t="s">
        <v>3452</v>
      </c>
      <c r="F103" s="2"/>
      <c r="J103" s="2"/>
      <c r="K103" s="2" t="s">
        <v>53</v>
      </c>
      <c r="L103" s="2" t="s">
        <v>407</v>
      </c>
      <c r="M103" s="2" t="s">
        <v>112</v>
      </c>
    </row>
    <row r="104" spans="1:32">
      <c r="A104" s="2" t="s">
        <v>67</v>
      </c>
      <c r="B104" s="2" t="s">
        <v>1342</v>
      </c>
      <c r="C104" s="2">
        <v>11524250</v>
      </c>
      <c r="D104" s="2" t="s">
        <v>1341</v>
      </c>
      <c r="E104" s="2" t="s">
        <v>3453</v>
      </c>
      <c r="F104" s="2" t="s">
        <v>3454</v>
      </c>
      <c r="H104" s="2">
        <v>11515242</v>
      </c>
      <c r="I104" s="2" t="s">
        <v>1304</v>
      </c>
      <c r="J104" s="2" t="s">
        <v>1302</v>
      </c>
      <c r="K104" s="2" t="s">
        <v>53</v>
      </c>
    </row>
    <row r="105" spans="1:32">
      <c r="A105" s="2" t="s">
        <v>67</v>
      </c>
      <c r="B105" s="2" t="s">
        <v>3455</v>
      </c>
      <c r="C105" s="2">
        <v>11524139</v>
      </c>
      <c r="D105" s="2" t="s">
        <v>3456</v>
      </c>
      <c r="E105" s="2" t="s">
        <v>3457</v>
      </c>
      <c r="F105" s="2" t="s">
        <v>3458</v>
      </c>
      <c r="H105" s="2">
        <v>11523815</v>
      </c>
      <c r="I105" s="2" t="s">
        <v>937</v>
      </c>
      <c r="J105" s="2" t="s">
        <v>936</v>
      </c>
      <c r="K105" s="2" t="s">
        <v>3365</v>
      </c>
      <c r="L105" s="2" t="s">
        <v>81</v>
      </c>
    </row>
    <row r="106" spans="1:32">
      <c r="A106" s="2" t="s">
        <v>67</v>
      </c>
      <c r="B106" s="2" t="s">
        <v>935</v>
      </c>
      <c r="C106" s="2">
        <v>11524138</v>
      </c>
      <c r="D106" s="2" t="s">
        <v>934</v>
      </c>
      <c r="E106" s="2" t="s">
        <v>3459</v>
      </c>
      <c r="F106" s="2" t="s">
        <v>3460</v>
      </c>
      <c r="H106" s="2">
        <v>11523813</v>
      </c>
      <c r="I106" s="2" t="s">
        <v>929</v>
      </c>
      <c r="J106" s="2" t="s">
        <v>928</v>
      </c>
      <c r="K106" s="2" t="s">
        <v>413</v>
      </c>
      <c r="L106" s="2" t="s">
        <v>81</v>
      </c>
    </row>
    <row r="107" spans="1:32">
      <c r="A107" s="2" t="s">
        <v>67</v>
      </c>
      <c r="B107" s="2" t="s">
        <v>933</v>
      </c>
      <c r="C107" s="2">
        <v>11524137</v>
      </c>
      <c r="D107" s="2" t="s">
        <v>932</v>
      </c>
      <c r="E107" s="2" t="s">
        <v>3461</v>
      </c>
      <c r="F107" s="2" t="s">
        <v>3462</v>
      </c>
      <c r="H107" s="2">
        <v>11523813</v>
      </c>
      <c r="I107" s="2" t="s">
        <v>929</v>
      </c>
      <c r="J107" s="2" t="s">
        <v>928</v>
      </c>
      <c r="K107" s="2" t="s">
        <v>362</v>
      </c>
      <c r="L107" s="2" t="s">
        <v>81</v>
      </c>
    </row>
    <row r="108" spans="1:32">
      <c r="A108" s="2" t="s">
        <v>67</v>
      </c>
      <c r="B108" s="2" t="s">
        <v>883</v>
      </c>
      <c r="C108" s="2">
        <v>11524136</v>
      </c>
      <c r="D108" s="2" t="s">
        <v>881</v>
      </c>
      <c r="E108" s="2" t="s">
        <v>3463</v>
      </c>
      <c r="F108" s="2" t="s">
        <v>3464</v>
      </c>
      <c r="H108" s="2">
        <v>11521717</v>
      </c>
      <c r="I108" s="2" t="s">
        <v>861</v>
      </c>
      <c r="J108" s="2" t="s">
        <v>860</v>
      </c>
      <c r="K108" s="2" t="s">
        <v>362</v>
      </c>
      <c r="L108" s="2" t="s">
        <v>81</v>
      </c>
    </row>
    <row r="109" spans="1:32">
      <c r="A109" s="2" t="s">
        <v>67</v>
      </c>
      <c r="B109" s="2" t="s">
        <v>880</v>
      </c>
      <c r="C109" s="2">
        <v>11524135</v>
      </c>
      <c r="D109" s="2" t="s">
        <v>878</v>
      </c>
      <c r="E109" s="2" t="s">
        <v>3465</v>
      </c>
      <c r="F109" s="2" t="s">
        <v>3466</v>
      </c>
      <c r="H109" s="2">
        <v>11521717</v>
      </c>
      <c r="I109" s="2" t="s">
        <v>861</v>
      </c>
      <c r="J109" s="2" t="s">
        <v>860</v>
      </c>
      <c r="K109" s="2" t="s">
        <v>413</v>
      </c>
      <c r="L109" s="2" t="s">
        <v>81</v>
      </c>
    </row>
    <row r="110" spans="1:32">
      <c r="A110" s="2" t="s">
        <v>67</v>
      </c>
      <c r="B110" s="2" t="s">
        <v>877</v>
      </c>
      <c r="C110" s="2">
        <v>11524134</v>
      </c>
      <c r="D110" s="2" t="s">
        <v>876</v>
      </c>
      <c r="E110" s="2" t="s">
        <v>3467</v>
      </c>
      <c r="F110" s="2"/>
      <c r="H110" s="2">
        <v>11521717</v>
      </c>
      <c r="I110" s="2" t="s">
        <v>861</v>
      </c>
      <c r="J110" s="2" t="s">
        <v>860</v>
      </c>
      <c r="K110" s="2" t="s">
        <v>311</v>
      </c>
      <c r="L110" s="2" t="s">
        <v>81</v>
      </c>
    </row>
    <row r="111" spans="1:32">
      <c r="A111" s="2" t="s">
        <v>67</v>
      </c>
      <c r="B111" s="2" t="s">
        <v>3468</v>
      </c>
      <c r="C111" s="2">
        <v>11524133</v>
      </c>
      <c r="D111" s="2" t="s">
        <v>3469</v>
      </c>
      <c r="E111" s="2" t="s">
        <v>3470</v>
      </c>
      <c r="F111" s="2" t="s">
        <v>3471</v>
      </c>
      <c r="H111" s="2">
        <v>11521716</v>
      </c>
      <c r="I111" s="2" t="s">
        <v>855</v>
      </c>
      <c r="J111" s="2" t="s">
        <v>854</v>
      </c>
      <c r="K111" s="2" t="s">
        <v>3306</v>
      </c>
      <c r="L111" s="2" t="s">
        <v>81</v>
      </c>
    </row>
    <row r="112" spans="1:32">
      <c r="A112" s="2" t="s">
        <v>58</v>
      </c>
      <c r="B112" s="2" t="s">
        <v>665</v>
      </c>
      <c r="C112" s="2">
        <v>11523900</v>
      </c>
      <c r="D112" s="2" t="s">
        <v>664</v>
      </c>
      <c r="E112" s="2"/>
      <c r="F112" s="2"/>
      <c r="H112" s="2">
        <v>11522515</v>
      </c>
      <c r="I112" s="2" t="s">
        <v>663</v>
      </c>
      <c r="J112" s="2" t="s">
        <v>661</v>
      </c>
      <c r="K112" s="2" t="s">
        <v>53</v>
      </c>
      <c r="L112" s="2" t="s">
        <v>81</v>
      </c>
    </row>
    <row r="113" spans="1:32">
      <c r="A113" s="2" t="s">
        <v>58</v>
      </c>
      <c r="B113" s="2" t="s">
        <v>651</v>
      </c>
      <c r="C113" s="2">
        <v>11523898</v>
      </c>
      <c r="D113" s="2" t="s">
        <v>649</v>
      </c>
      <c r="E113" s="2"/>
      <c r="F113" s="2"/>
      <c r="H113" s="2">
        <v>11522512</v>
      </c>
      <c r="I113" s="2" t="s">
        <v>597</v>
      </c>
      <c r="J113" s="2" t="s">
        <v>596</v>
      </c>
      <c r="K113" s="2" t="s">
        <v>53</v>
      </c>
      <c r="L113" s="2" t="s">
        <v>81</v>
      </c>
    </row>
    <row r="114" spans="1:32">
      <c r="A114" s="2" t="s">
        <v>58</v>
      </c>
      <c r="B114" s="2" t="s">
        <v>600</v>
      </c>
      <c r="C114" s="2">
        <v>11523894</v>
      </c>
      <c r="D114" s="2" t="s">
        <v>598</v>
      </c>
      <c r="E114" s="2"/>
      <c r="F114" s="2"/>
      <c r="H114" s="2">
        <v>11522512</v>
      </c>
      <c r="I114" s="2" t="s">
        <v>597</v>
      </c>
      <c r="J114" s="2" t="s">
        <v>596</v>
      </c>
      <c r="K114" s="2" t="s">
        <v>362</v>
      </c>
      <c r="L114" s="2" t="s">
        <v>81</v>
      </c>
      <c r="M114" s="2" t="s">
        <v>3356</v>
      </c>
    </row>
    <row r="115" spans="1:32">
      <c r="A115" s="2" t="s">
        <v>58</v>
      </c>
      <c r="B115" s="2" t="s">
        <v>644</v>
      </c>
      <c r="C115" s="2">
        <v>11523892</v>
      </c>
      <c r="D115" s="2" t="s">
        <v>643</v>
      </c>
      <c r="E115" s="2"/>
      <c r="F115" s="2"/>
      <c r="H115" s="2">
        <v>11522512</v>
      </c>
      <c r="I115" s="2" t="s">
        <v>597</v>
      </c>
      <c r="J115" s="2" t="s">
        <v>596</v>
      </c>
      <c r="K115" s="2" t="s">
        <v>53</v>
      </c>
      <c r="L115" s="2" t="s">
        <v>81</v>
      </c>
    </row>
    <row r="116" spans="1:32">
      <c r="A116" s="2" t="s">
        <v>67</v>
      </c>
      <c r="B116" s="2" t="s">
        <v>3175</v>
      </c>
      <c r="C116" s="2">
        <v>11523876</v>
      </c>
      <c r="D116" s="2" t="s">
        <v>3174</v>
      </c>
      <c r="E116" s="2" t="s">
        <v>3472</v>
      </c>
      <c r="F116" s="2"/>
      <c r="J116" s="2"/>
      <c r="K116" s="2" t="s">
        <v>53</v>
      </c>
    </row>
    <row r="117" spans="1:32">
      <c r="A117" s="2" t="s">
        <v>67</v>
      </c>
      <c r="B117" s="2" t="s">
        <v>279</v>
      </c>
      <c r="C117" s="2">
        <v>11523875</v>
      </c>
      <c r="D117" s="2" t="s">
        <v>278</v>
      </c>
      <c r="E117" s="2"/>
      <c r="F117" s="2"/>
      <c r="H117" s="2">
        <v>11523841</v>
      </c>
      <c r="I117" s="2" t="s">
        <v>277</v>
      </c>
      <c r="J117" s="2" t="s">
        <v>275</v>
      </c>
      <c r="K117" s="2" t="s">
        <v>53</v>
      </c>
      <c r="L117" s="2" t="s">
        <v>81</v>
      </c>
      <c r="M117" s="2" t="s">
        <v>858</v>
      </c>
      <c r="AF117" s="2" t="s">
        <v>100</v>
      </c>
    </row>
    <row r="118" spans="1:32">
      <c r="A118" s="2" t="s">
        <v>67</v>
      </c>
      <c r="B118" s="2" t="s">
        <v>287</v>
      </c>
      <c r="C118" s="2">
        <v>11523874</v>
      </c>
      <c r="D118" s="2" t="s">
        <v>286</v>
      </c>
      <c r="E118" s="2"/>
      <c r="F118" s="2"/>
      <c r="H118" s="2">
        <v>11523843</v>
      </c>
      <c r="I118" s="2" t="s">
        <v>283</v>
      </c>
      <c r="J118" s="2" t="s">
        <v>282</v>
      </c>
      <c r="K118" s="2" t="s">
        <v>53</v>
      </c>
      <c r="L118" s="2" t="s">
        <v>81</v>
      </c>
      <c r="AF118" s="2" t="s">
        <v>100</v>
      </c>
    </row>
    <row r="119" spans="1:32">
      <c r="A119" s="2" t="s">
        <v>67</v>
      </c>
      <c r="B119" s="2" t="s">
        <v>285</v>
      </c>
      <c r="C119" s="2">
        <v>11523873</v>
      </c>
      <c r="D119" s="2" t="s">
        <v>284</v>
      </c>
      <c r="E119" s="2"/>
      <c r="F119" s="2"/>
      <c r="H119" s="2">
        <v>11523843</v>
      </c>
      <c r="I119" s="2" t="s">
        <v>283</v>
      </c>
      <c r="J119" s="2" t="s">
        <v>282</v>
      </c>
      <c r="K119" s="2" t="s">
        <v>53</v>
      </c>
      <c r="L119" s="2" t="s">
        <v>81</v>
      </c>
      <c r="AF119" s="2" t="s">
        <v>100</v>
      </c>
    </row>
    <row r="120" spans="1:32">
      <c r="A120" s="2" t="s">
        <v>67</v>
      </c>
      <c r="B120" s="2" t="s">
        <v>233</v>
      </c>
      <c r="C120" s="2">
        <v>11523872</v>
      </c>
      <c r="D120" s="2" t="s">
        <v>232</v>
      </c>
      <c r="E120" s="2"/>
      <c r="F120" s="2"/>
      <c r="H120" s="2">
        <v>11520577</v>
      </c>
      <c r="I120" s="2" t="s">
        <v>230</v>
      </c>
      <c r="J120" s="2" t="s">
        <v>229</v>
      </c>
      <c r="K120" s="2" t="s">
        <v>53</v>
      </c>
      <c r="L120" s="2" t="s">
        <v>81</v>
      </c>
      <c r="AF120" s="2" t="s">
        <v>100</v>
      </c>
    </row>
    <row r="121" spans="1:32">
      <c r="A121" s="2" t="s">
        <v>67</v>
      </c>
      <c r="B121" s="2" t="s">
        <v>274</v>
      </c>
      <c r="C121" s="2">
        <v>11523871</v>
      </c>
      <c r="D121" s="2" t="s">
        <v>272</v>
      </c>
      <c r="E121" s="2" t="s">
        <v>3473</v>
      </c>
      <c r="F121" s="2" t="s">
        <v>3474</v>
      </c>
      <c r="H121" s="2">
        <v>11523839</v>
      </c>
      <c r="I121" s="2" t="s">
        <v>271</v>
      </c>
      <c r="J121" s="2" t="s">
        <v>270</v>
      </c>
      <c r="K121" s="2" t="s">
        <v>243</v>
      </c>
      <c r="L121" s="2" t="s">
        <v>81</v>
      </c>
      <c r="AF121" s="2" t="s">
        <v>100</v>
      </c>
    </row>
    <row r="122" spans="1:32">
      <c r="A122" s="2" t="s">
        <v>67</v>
      </c>
      <c r="B122" s="2" t="s">
        <v>3173</v>
      </c>
      <c r="C122" s="2">
        <v>11523870</v>
      </c>
      <c r="D122" s="2" t="s">
        <v>3172</v>
      </c>
      <c r="E122" s="2"/>
      <c r="F122" s="2"/>
      <c r="J122" s="2"/>
      <c r="K122" s="2" t="s">
        <v>53</v>
      </c>
      <c r="L122" s="2" t="s">
        <v>81</v>
      </c>
      <c r="AF122" s="2" t="s">
        <v>100</v>
      </c>
    </row>
    <row r="123" spans="1:32">
      <c r="A123" s="2" t="s">
        <v>67</v>
      </c>
      <c r="B123" s="2" t="s">
        <v>875</v>
      </c>
      <c r="C123" s="2">
        <v>11523869</v>
      </c>
      <c r="D123" s="2" t="s">
        <v>874</v>
      </c>
      <c r="E123" s="2"/>
      <c r="F123" s="2"/>
      <c r="H123" s="2">
        <v>11521717</v>
      </c>
      <c r="I123" s="2" t="s">
        <v>861</v>
      </c>
      <c r="J123" s="2" t="s">
        <v>860</v>
      </c>
      <c r="K123" s="2" t="s">
        <v>53</v>
      </c>
      <c r="L123" s="2" t="s">
        <v>81</v>
      </c>
      <c r="AF123" s="2" t="s">
        <v>100</v>
      </c>
    </row>
    <row r="124" spans="1:32">
      <c r="A124" s="2" t="s">
        <v>67</v>
      </c>
      <c r="B124" s="2" t="s">
        <v>873</v>
      </c>
      <c r="C124" s="2">
        <v>11523868</v>
      </c>
      <c r="D124" s="2" t="s">
        <v>868</v>
      </c>
      <c r="E124" s="2"/>
      <c r="F124" s="2"/>
      <c r="H124" s="2">
        <v>11521717</v>
      </c>
      <c r="I124" s="2" t="s">
        <v>861</v>
      </c>
      <c r="J124" s="2" t="s">
        <v>860</v>
      </c>
      <c r="K124" s="2" t="s">
        <v>53</v>
      </c>
      <c r="L124" s="2" t="s">
        <v>81</v>
      </c>
      <c r="AF124" s="2" t="s">
        <v>100</v>
      </c>
    </row>
    <row r="125" spans="1:32">
      <c r="A125" s="2" t="s">
        <v>67</v>
      </c>
      <c r="B125" s="2" t="s">
        <v>912</v>
      </c>
      <c r="C125" s="2">
        <v>11523867</v>
      </c>
      <c r="D125" s="2" t="s">
        <v>911</v>
      </c>
      <c r="E125" s="2"/>
      <c r="F125" s="2"/>
      <c r="H125" s="2">
        <v>11523833</v>
      </c>
      <c r="I125" s="2" t="s">
        <v>907</v>
      </c>
      <c r="J125" s="2" t="s">
        <v>906</v>
      </c>
      <c r="K125" s="2" t="s">
        <v>53</v>
      </c>
      <c r="L125" s="2" t="s">
        <v>81</v>
      </c>
      <c r="AF125" s="2" t="s">
        <v>100</v>
      </c>
    </row>
    <row r="126" spans="1:32">
      <c r="A126" s="2" t="s">
        <v>67</v>
      </c>
      <c r="B126" s="2" t="s">
        <v>910</v>
      </c>
      <c r="C126" s="2">
        <v>11523866</v>
      </c>
      <c r="D126" s="2" t="s">
        <v>908</v>
      </c>
      <c r="E126" s="2"/>
      <c r="F126" s="2"/>
      <c r="H126" s="2">
        <v>11523833</v>
      </c>
      <c r="I126" s="2" t="s">
        <v>907</v>
      </c>
      <c r="J126" s="2" t="s">
        <v>906</v>
      </c>
      <c r="K126" s="2" t="s">
        <v>53</v>
      </c>
      <c r="L126" s="2" t="s">
        <v>858</v>
      </c>
      <c r="AF126" s="2" t="s">
        <v>909</v>
      </c>
    </row>
    <row r="127" spans="1:32">
      <c r="A127" s="2" t="s">
        <v>67</v>
      </c>
      <c r="B127" s="2" t="s">
        <v>3475</v>
      </c>
      <c r="C127" s="2">
        <v>11523865</v>
      </c>
      <c r="D127" s="2" t="s">
        <v>3476</v>
      </c>
      <c r="E127" s="2" t="s">
        <v>3477</v>
      </c>
      <c r="F127" s="2"/>
      <c r="H127" s="2">
        <v>11523799</v>
      </c>
      <c r="I127" s="2" t="s">
        <v>893</v>
      </c>
      <c r="J127" s="2" t="s">
        <v>892</v>
      </c>
      <c r="K127" s="2" t="s">
        <v>3306</v>
      </c>
      <c r="L127" s="2" t="s">
        <v>858</v>
      </c>
      <c r="AF127" s="2" t="s">
        <v>100</v>
      </c>
    </row>
    <row r="128" spans="1:32">
      <c r="A128" s="2" t="s">
        <v>67</v>
      </c>
      <c r="B128" s="2" t="s">
        <v>905</v>
      </c>
      <c r="C128" s="2">
        <v>11523864</v>
      </c>
      <c r="D128" s="2" t="s">
        <v>904</v>
      </c>
      <c r="E128" s="2"/>
      <c r="F128" s="2"/>
      <c r="H128" s="2">
        <v>11523801</v>
      </c>
      <c r="I128" s="2" t="s">
        <v>901</v>
      </c>
      <c r="J128" s="2" t="s">
        <v>900</v>
      </c>
      <c r="K128" s="2" t="s">
        <v>53</v>
      </c>
      <c r="L128" s="2" t="s">
        <v>858</v>
      </c>
      <c r="AF128" s="2" t="s">
        <v>100</v>
      </c>
    </row>
    <row r="129" spans="1:32">
      <c r="A129" s="2" t="s">
        <v>67</v>
      </c>
      <c r="B129" s="2" t="s">
        <v>916</v>
      </c>
      <c r="C129" s="2">
        <v>11523863</v>
      </c>
      <c r="D129" s="2" t="s">
        <v>915</v>
      </c>
      <c r="E129" s="2"/>
      <c r="F129" s="2"/>
      <c r="H129" s="2">
        <v>11523835</v>
      </c>
      <c r="I129" s="2" t="s">
        <v>914</v>
      </c>
      <c r="J129" s="2" t="s">
        <v>913</v>
      </c>
      <c r="K129" s="2" t="s">
        <v>53</v>
      </c>
      <c r="L129" s="2" t="s">
        <v>81</v>
      </c>
      <c r="AF129" s="2" t="s">
        <v>100</v>
      </c>
    </row>
    <row r="130" spans="1:32">
      <c r="A130" s="2" t="s">
        <v>67</v>
      </c>
      <c r="B130" s="2" t="s">
        <v>943</v>
      </c>
      <c r="C130" s="2">
        <v>11523862</v>
      </c>
      <c r="D130" s="2" t="s">
        <v>3478</v>
      </c>
      <c r="E130" s="2"/>
      <c r="F130" s="2"/>
      <c r="H130" s="2">
        <v>11523837</v>
      </c>
      <c r="I130" s="2" t="s">
        <v>941</v>
      </c>
      <c r="J130" s="2" t="s">
        <v>940</v>
      </c>
      <c r="K130" s="2" t="s">
        <v>53</v>
      </c>
      <c r="L130" s="2" t="s">
        <v>81</v>
      </c>
      <c r="AF130" s="2" t="s">
        <v>100</v>
      </c>
    </row>
    <row r="131" spans="1:32">
      <c r="A131" s="2" t="s">
        <v>67</v>
      </c>
      <c r="B131" s="2" t="s">
        <v>927</v>
      </c>
      <c r="C131" s="2">
        <v>11523861</v>
      </c>
      <c r="D131" s="2" t="s">
        <v>3479</v>
      </c>
      <c r="E131" s="2"/>
      <c r="F131" s="2"/>
      <c r="H131" s="2">
        <v>11523805</v>
      </c>
      <c r="I131" s="2" t="s">
        <v>923</v>
      </c>
      <c r="J131" s="2" t="s">
        <v>922</v>
      </c>
      <c r="K131" s="2" t="s">
        <v>53</v>
      </c>
      <c r="L131" s="2" t="s">
        <v>81</v>
      </c>
      <c r="AF131" s="2" t="s">
        <v>100</v>
      </c>
    </row>
    <row r="132" spans="1:32">
      <c r="A132" s="2" t="s">
        <v>67</v>
      </c>
      <c r="B132" s="2" t="s">
        <v>2743</v>
      </c>
      <c r="C132" s="2">
        <v>11523860</v>
      </c>
      <c r="D132" s="2" t="s">
        <v>2742</v>
      </c>
      <c r="E132" s="2" t="s">
        <v>3480</v>
      </c>
      <c r="F132" s="2"/>
      <c r="H132" s="2">
        <v>11523847</v>
      </c>
      <c r="I132" s="2" t="s">
        <v>2741</v>
      </c>
      <c r="J132" s="2" t="s">
        <v>2740</v>
      </c>
      <c r="K132" s="2" t="s">
        <v>53</v>
      </c>
      <c r="L132" s="2" t="s">
        <v>81</v>
      </c>
      <c r="AF132" s="2" t="s">
        <v>100</v>
      </c>
    </row>
    <row r="133" spans="1:32">
      <c r="A133" s="2" t="s">
        <v>67</v>
      </c>
      <c r="B133" s="2" t="s">
        <v>3481</v>
      </c>
      <c r="C133" s="2">
        <v>11523859</v>
      </c>
      <c r="D133" s="2" t="s">
        <v>3482</v>
      </c>
      <c r="E133" s="2"/>
      <c r="F133" s="2"/>
      <c r="H133" s="2">
        <v>11523799</v>
      </c>
      <c r="I133" s="2" t="s">
        <v>893</v>
      </c>
      <c r="J133" s="2" t="s">
        <v>892</v>
      </c>
      <c r="K133" s="2" t="s">
        <v>3365</v>
      </c>
      <c r="L133" s="2" t="s">
        <v>81</v>
      </c>
      <c r="AF133" s="2" t="s">
        <v>100</v>
      </c>
    </row>
    <row r="134" spans="1:32">
      <c r="A134" s="2" t="s">
        <v>67</v>
      </c>
      <c r="B134" s="2" t="s">
        <v>3483</v>
      </c>
      <c r="C134" s="2">
        <v>11523858</v>
      </c>
      <c r="D134" s="2" t="s">
        <v>3484</v>
      </c>
      <c r="E134" s="2" t="s">
        <v>3485</v>
      </c>
      <c r="F134" s="2" t="s">
        <v>3486</v>
      </c>
      <c r="H134" s="2">
        <v>11523799</v>
      </c>
      <c r="I134" s="2" t="s">
        <v>893</v>
      </c>
      <c r="J134" s="2" t="s">
        <v>892</v>
      </c>
      <c r="K134" s="2" t="s">
        <v>3306</v>
      </c>
      <c r="L134" s="2" t="s">
        <v>81</v>
      </c>
      <c r="AF134" s="2" t="s">
        <v>100</v>
      </c>
    </row>
    <row r="135" spans="1:32">
      <c r="A135" s="2" t="s">
        <v>67</v>
      </c>
      <c r="B135" s="2" t="s">
        <v>3487</v>
      </c>
      <c r="C135" s="2">
        <v>11523857</v>
      </c>
      <c r="D135" s="2" t="s">
        <v>3488</v>
      </c>
      <c r="E135" s="2" t="s">
        <v>3489</v>
      </c>
      <c r="F135" s="2" t="s">
        <v>3490</v>
      </c>
      <c r="H135" s="2">
        <v>11523851</v>
      </c>
      <c r="I135" s="2" t="s">
        <v>951</v>
      </c>
      <c r="J135" s="2" t="s">
        <v>950</v>
      </c>
      <c r="K135" s="2" t="s">
        <v>3306</v>
      </c>
      <c r="L135" s="2" t="s">
        <v>81</v>
      </c>
      <c r="AF135" s="2" t="s">
        <v>100</v>
      </c>
    </row>
    <row r="136" spans="1:32">
      <c r="A136" s="2" t="s">
        <v>67</v>
      </c>
      <c r="B136" s="2" t="s">
        <v>3491</v>
      </c>
      <c r="C136" s="2">
        <v>11523856</v>
      </c>
      <c r="D136" s="2" t="s">
        <v>3492</v>
      </c>
      <c r="E136" s="2" t="s">
        <v>3493</v>
      </c>
      <c r="F136" s="2"/>
      <c r="H136" s="2">
        <v>11523849</v>
      </c>
      <c r="I136" s="2" t="s">
        <v>947</v>
      </c>
      <c r="J136" s="2" t="s">
        <v>946</v>
      </c>
      <c r="K136" s="2" t="s">
        <v>3365</v>
      </c>
      <c r="L136" s="2" t="s">
        <v>858</v>
      </c>
      <c r="AF136" s="2" t="s">
        <v>100</v>
      </c>
    </row>
    <row r="137" spans="1:32">
      <c r="A137" s="2" t="s">
        <v>67</v>
      </c>
      <c r="B137" s="2" t="s">
        <v>949</v>
      </c>
      <c r="C137" s="2">
        <v>11523855</v>
      </c>
      <c r="D137" s="2" t="s">
        <v>948</v>
      </c>
      <c r="E137" s="2"/>
      <c r="F137" s="2"/>
      <c r="H137" s="2">
        <v>11523849</v>
      </c>
      <c r="I137" s="2" t="s">
        <v>947</v>
      </c>
      <c r="J137" s="2" t="s">
        <v>946</v>
      </c>
      <c r="K137" s="2" t="s">
        <v>53</v>
      </c>
      <c r="L137" s="2" t="s">
        <v>81</v>
      </c>
      <c r="AF137" s="2" t="s">
        <v>100</v>
      </c>
    </row>
    <row r="138" spans="1:32">
      <c r="A138" s="2" t="s">
        <v>67</v>
      </c>
      <c r="B138" s="2" t="s">
        <v>872</v>
      </c>
      <c r="C138" s="2">
        <v>11523854</v>
      </c>
      <c r="D138" s="2" t="s">
        <v>871</v>
      </c>
      <c r="E138" s="2"/>
      <c r="F138" s="2"/>
      <c r="H138" s="2">
        <v>11521717</v>
      </c>
      <c r="I138" s="2" t="s">
        <v>861</v>
      </c>
      <c r="J138" s="2" t="s">
        <v>860</v>
      </c>
      <c r="K138" s="2" t="s">
        <v>53</v>
      </c>
      <c r="L138" s="2" t="s">
        <v>81</v>
      </c>
      <c r="AF138" s="2" t="s">
        <v>100</v>
      </c>
    </row>
    <row r="139" spans="1:32">
      <c r="A139" s="2" t="s">
        <v>67</v>
      </c>
      <c r="B139" s="2" t="s">
        <v>869</v>
      </c>
      <c r="C139" s="2">
        <v>11523853</v>
      </c>
      <c r="D139" s="2" t="s">
        <v>868</v>
      </c>
      <c r="E139" s="2"/>
      <c r="F139" s="2"/>
      <c r="H139" s="2">
        <v>11521717</v>
      </c>
      <c r="I139" s="2" t="s">
        <v>861</v>
      </c>
      <c r="J139" s="2" t="s">
        <v>860</v>
      </c>
      <c r="K139" s="2" t="s">
        <v>53</v>
      </c>
      <c r="L139" s="2" t="s">
        <v>81</v>
      </c>
      <c r="AF139" s="2" t="s">
        <v>100</v>
      </c>
    </row>
    <row r="140" spans="1:32">
      <c r="A140" s="2" t="s">
        <v>67</v>
      </c>
      <c r="B140" s="2" t="s">
        <v>101</v>
      </c>
      <c r="C140" s="2">
        <v>11523852</v>
      </c>
      <c r="D140" s="2" t="s">
        <v>97</v>
      </c>
      <c r="E140" s="2"/>
      <c r="F140" s="2"/>
      <c r="H140" s="2">
        <v>11523477</v>
      </c>
      <c r="I140" s="2" t="s">
        <v>95</v>
      </c>
      <c r="J140" s="2" t="s">
        <v>94</v>
      </c>
      <c r="K140" s="2" t="s">
        <v>53</v>
      </c>
      <c r="L140" s="2" t="s">
        <v>81</v>
      </c>
      <c r="AF140" s="2" t="s">
        <v>100</v>
      </c>
    </row>
    <row r="141" spans="1:32">
      <c r="A141" s="2" t="s">
        <v>58</v>
      </c>
      <c r="B141" s="2" t="s">
        <v>951</v>
      </c>
      <c r="C141" s="2">
        <v>11523851</v>
      </c>
      <c r="D141" s="2" t="s">
        <v>950</v>
      </c>
      <c r="E141" s="2"/>
      <c r="F141" s="2"/>
      <c r="H141" s="2">
        <v>11521713</v>
      </c>
      <c r="I141" s="2" t="s">
        <v>945</v>
      </c>
      <c r="J141" s="2" t="s">
        <v>944</v>
      </c>
      <c r="K141" s="2" t="s">
        <v>53</v>
      </c>
      <c r="L141" s="2" t="s">
        <v>81</v>
      </c>
    </row>
    <row r="142" spans="1:32">
      <c r="A142" s="2" t="s">
        <v>58</v>
      </c>
      <c r="B142" s="2" t="s">
        <v>947</v>
      </c>
      <c r="C142" s="2">
        <v>11523849</v>
      </c>
      <c r="D142" s="2" t="s">
        <v>946</v>
      </c>
      <c r="E142" s="2"/>
      <c r="F142" s="2"/>
      <c r="H142" s="2">
        <v>11521713</v>
      </c>
      <c r="I142" s="2" t="s">
        <v>945</v>
      </c>
      <c r="J142" s="2" t="s">
        <v>944</v>
      </c>
      <c r="K142" s="2" t="s">
        <v>53</v>
      </c>
      <c r="L142" s="2" t="s">
        <v>81</v>
      </c>
      <c r="M142" s="2" t="s">
        <v>858</v>
      </c>
    </row>
    <row r="143" spans="1:32">
      <c r="A143" s="2" t="s">
        <v>58</v>
      </c>
      <c r="B143" s="2" t="s">
        <v>2741</v>
      </c>
      <c r="C143" s="2">
        <v>11523847</v>
      </c>
      <c r="D143" s="2" t="s">
        <v>2740</v>
      </c>
      <c r="E143" s="2"/>
      <c r="F143" s="2"/>
      <c r="H143" s="2">
        <v>11523845</v>
      </c>
      <c r="I143" s="2" t="s">
        <v>3494</v>
      </c>
      <c r="J143" s="2" t="s">
        <v>3495</v>
      </c>
      <c r="K143" s="2" t="s">
        <v>53</v>
      </c>
      <c r="L143" s="2" t="s">
        <v>81</v>
      </c>
      <c r="M143" s="2" t="s">
        <v>3496</v>
      </c>
    </row>
    <row r="144" spans="1:32">
      <c r="A144" s="2" t="s">
        <v>58</v>
      </c>
      <c r="B144" s="2" t="s">
        <v>283</v>
      </c>
      <c r="C144" s="2">
        <v>11523843</v>
      </c>
      <c r="D144" s="2" t="s">
        <v>282</v>
      </c>
      <c r="E144" s="2"/>
      <c r="F144" s="2"/>
      <c r="H144" s="2">
        <v>11522561</v>
      </c>
      <c r="I144" s="2" t="s">
        <v>281</v>
      </c>
      <c r="J144" s="2" t="s">
        <v>280</v>
      </c>
      <c r="K144" s="2" t="s">
        <v>53</v>
      </c>
      <c r="L144" s="2" t="s">
        <v>81</v>
      </c>
    </row>
    <row r="145" spans="1:32">
      <c r="A145" s="2" t="s">
        <v>58</v>
      </c>
      <c r="B145" s="2" t="s">
        <v>277</v>
      </c>
      <c r="C145" s="2">
        <v>11523841</v>
      </c>
      <c r="D145" s="2" t="s">
        <v>275</v>
      </c>
      <c r="E145" s="2"/>
      <c r="F145" s="2"/>
      <c r="H145" s="2">
        <v>11522558</v>
      </c>
      <c r="I145" s="2" t="s">
        <v>269</v>
      </c>
      <c r="J145" s="2" t="s">
        <v>268</v>
      </c>
      <c r="K145" s="2" t="s">
        <v>53</v>
      </c>
      <c r="L145" s="2" t="s">
        <v>81</v>
      </c>
      <c r="M145" s="2" t="s">
        <v>858</v>
      </c>
    </row>
    <row r="146" spans="1:32">
      <c r="A146" s="2" t="s">
        <v>58</v>
      </c>
      <c r="B146" s="2" t="s">
        <v>271</v>
      </c>
      <c r="C146" s="2">
        <v>11523839</v>
      </c>
      <c r="D146" s="2" t="s">
        <v>270</v>
      </c>
      <c r="E146" s="2"/>
      <c r="F146" s="2"/>
      <c r="H146" s="2">
        <v>11522558</v>
      </c>
      <c r="I146" s="2" t="s">
        <v>269</v>
      </c>
      <c r="J146" s="2" t="s">
        <v>268</v>
      </c>
      <c r="K146" s="2" t="s">
        <v>53</v>
      </c>
      <c r="L146" s="2" t="s">
        <v>81</v>
      </c>
    </row>
    <row r="147" spans="1:32">
      <c r="A147" s="2" t="s">
        <v>58</v>
      </c>
      <c r="B147" s="2" t="s">
        <v>941</v>
      </c>
      <c r="C147" s="2">
        <v>11523837</v>
      </c>
      <c r="D147" s="2" t="s">
        <v>940</v>
      </c>
      <c r="E147" s="2"/>
      <c r="F147" s="2"/>
      <c r="H147" s="2">
        <v>11521710</v>
      </c>
      <c r="I147" s="2" t="s">
        <v>919</v>
      </c>
      <c r="J147" s="2" t="s">
        <v>917</v>
      </c>
      <c r="K147" s="2" t="s">
        <v>53</v>
      </c>
      <c r="L147" s="2" t="s">
        <v>81</v>
      </c>
      <c r="M147" s="2" t="s">
        <v>3496</v>
      </c>
    </row>
    <row r="148" spans="1:32">
      <c r="A148" s="2" t="s">
        <v>58</v>
      </c>
      <c r="B148" s="2" t="s">
        <v>914</v>
      </c>
      <c r="C148" s="2">
        <v>11523835</v>
      </c>
      <c r="D148" s="2" t="s">
        <v>913</v>
      </c>
      <c r="E148" s="2"/>
      <c r="F148" s="2"/>
      <c r="H148" s="2">
        <v>11521691</v>
      </c>
      <c r="I148" s="2" t="s">
        <v>891</v>
      </c>
      <c r="J148" s="2" t="s">
        <v>890</v>
      </c>
      <c r="K148" s="2" t="s">
        <v>53</v>
      </c>
      <c r="L148" s="2" t="s">
        <v>81</v>
      </c>
    </row>
    <row r="149" spans="1:32">
      <c r="A149" s="2" t="s">
        <v>58</v>
      </c>
      <c r="B149" s="2" t="s">
        <v>907</v>
      </c>
      <c r="C149" s="2">
        <v>11523833</v>
      </c>
      <c r="D149" s="2" t="s">
        <v>906</v>
      </c>
      <c r="E149" s="2"/>
      <c r="F149" s="2"/>
      <c r="H149" s="2">
        <v>11521691</v>
      </c>
      <c r="I149" s="2" t="s">
        <v>891</v>
      </c>
      <c r="J149" s="2" t="s">
        <v>890</v>
      </c>
      <c r="K149" s="2" t="s">
        <v>53</v>
      </c>
      <c r="L149" s="2" t="s">
        <v>81</v>
      </c>
      <c r="M149" s="2" t="s">
        <v>858</v>
      </c>
    </row>
    <row r="150" spans="1:32">
      <c r="A150" s="2" t="s">
        <v>67</v>
      </c>
      <c r="B150" s="2" t="s">
        <v>931</v>
      </c>
      <c r="C150" s="2">
        <v>11523831</v>
      </c>
      <c r="D150" s="2" t="s">
        <v>930</v>
      </c>
      <c r="E150" s="2" t="s">
        <v>3497</v>
      </c>
      <c r="F150" s="2"/>
      <c r="H150" s="2">
        <v>11523813</v>
      </c>
      <c r="I150" s="2" t="s">
        <v>929</v>
      </c>
      <c r="J150" s="2" t="s">
        <v>928</v>
      </c>
      <c r="K150" s="2" t="s">
        <v>455</v>
      </c>
      <c r="L150" s="2" t="s">
        <v>858</v>
      </c>
      <c r="AF150" s="2" t="s">
        <v>858</v>
      </c>
    </row>
    <row r="151" spans="1:32">
      <c r="A151" s="2" t="s">
        <v>67</v>
      </c>
      <c r="B151" s="2" t="s">
        <v>3498</v>
      </c>
      <c r="C151" s="2">
        <v>11523830</v>
      </c>
      <c r="D151" s="2" t="s">
        <v>3499</v>
      </c>
      <c r="E151" s="2" t="s">
        <v>3500</v>
      </c>
      <c r="F151" s="2" t="s">
        <v>3501</v>
      </c>
      <c r="H151" s="2">
        <v>11523813</v>
      </c>
      <c r="I151" s="2" t="s">
        <v>929</v>
      </c>
      <c r="J151" s="2" t="s">
        <v>928</v>
      </c>
      <c r="K151" s="2" t="s">
        <v>3362</v>
      </c>
      <c r="L151" s="2" t="s">
        <v>858</v>
      </c>
      <c r="AF151" s="2" t="s">
        <v>858</v>
      </c>
    </row>
    <row r="152" spans="1:32">
      <c r="A152" s="2" t="s">
        <v>67</v>
      </c>
      <c r="B152" s="2" t="s">
        <v>3502</v>
      </c>
      <c r="C152" s="2">
        <v>11523829</v>
      </c>
      <c r="D152" s="2" t="s">
        <v>3503</v>
      </c>
      <c r="E152" s="2" t="s">
        <v>3504</v>
      </c>
      <c r="F152" s="2"/>
      <c r="H152" s="2">
        <v>11523813</v>
      </c>
      <c r="I152" s="2" t="s">
        <v>929</v>
      </c>
      <c r="J152" s="2" t="s">
        <v>928</v>
      </c>
      <c r="K152" s="2" t="s">
        <v>3365</v>
      </c>
      <c r="L152" s="2" t="s">
        <v>858</v>
      </c>
      <c r="AF152" s="2" t="s">
        <v>858</v>
      </c>
    </row>
    <row r="153" spans="1:32">
      <c r="A153" s="2" t="s">
        <v>67</v>
      </c>
      <c r="B153" s="2" t="s">
        <v>3505</v>
      </c>
      <c r="C153" s="2">
        <v>11523828</v>
      </c>
      <c r="D153" s="2" t="s">
        <v>3506</v>
      </c>
      <c r="E153" s="2" t="s">
        <v>3507</v>
      </c>
      <c r="F153" s="2" t="s">
        <v>3508</v>
      </c>
      <c r="H153" s="2">
        <v>11520567</v>
      </c>
      <c r="I153" s="2" t="s">
        <v>236</v>
      </c>
      <c r="J153" s="2" t="s">
        <v>234</v>
      </c>
      <c r="K153" s="2" t="s">
        <v>3362</v>
      </c>
      <c r="L153" s="2" t="s">
        <v>858</v>
      </c>
      <c r="AF153" s="2" t="s">
        <v>858</v>
      </c>
    </row>
    <row r="154" spans="1:32">
      <c r="A154" s="2" t="s">
        <v>67</v>
      </c>
      <c r="B154" s="2" t="s">
        <v>3509</v>
      </c>
      <c r="C154" s="2">
        <v>11523827</v>
      </c>
      <c r="D154" s="2" t="s">
        <v>3510</v>
      </c>
      <c r="E154" s="2" t="s">
        <v>3511</v>
      </c>
      <c r="F154" s="2" t="s">
        <v>3512</v>
      </c>
      <c r="H154" s="2">
        <v>11520567</v>
      </c>
      <c r="I154" s="2" t="s">
        <v>236</v>
      </c>
      <c r="J154" s="2" t="s">
        <v>234</v>
      </c>
      <c r="K154" s="2" t="s">
        <v>3362</v>
      </c>
      <c r="L154" s="2" t="s">
        <v>1890</v>
      </c>
      <c r="M154" s="2" t="s">
        <v>335</v>
      </c>
      <c r="N154" s="2" t="s">
        <v>858</v>
      </c>
      <c r="AF154" s="2" t="s">
        <v>858</v>
      </c>
    </row>
    <row r="155" spans="1:32">
      <c r="A155" s="2" t="s">
        <v>67</v>
      </c>
      <c r="B155" s="2" t="s">
        <v>3513</v>
      </c>
      <c r="C155" s="2">
        <v>11523826</v>
      </c>
      <c r="D155" s="2" t="s">
        <v>3514</v>
      </c>
      <c r="E155" s="2" t="s">
        <v>3515</v>
      </c>
      <c r="F155" s="2" t="s">
        <v>3516</v>
      </c>
      <c r="H155" s="2">
        <v>11520567</v>
      </c>
      <c r="I155" s="2" t="s">
        <v>236</v>
      </c>
      <c r="J155" s="2" t="s">
        <v>234</v>
      </c>
      <c r="K155" s="2" t="s">
        <v>3362</v>
      </c>
      <c r="L155" s="2" t="s">
        <v>81</v>
      </c>
      <c r="M155" s="2" t="s">
        <v>1890</v>
      </c>
      <c r="N155" s="2" t="s">
        <v>335</v>
      </c>
      <c r="AF155" s="2" t="s">
        <v>100</v>
      </c>
    </row>
    <row r="156" spans="1:32">
      <c r="A156" s="2" t="s">
        <v>67</v>
      </c>
      <c r="B156" s="2" t="s">
        <v>867</v>
      </c>
      <c r="C156" s="2">
        <v>11523825</v>
      </c>
      <c r="D156" s="2" t="s">
        <v>866</v>
      </c>
      <c r="E156" s="2" t="s">
        <v>3517</v>
      </c>
      <c r="F156" s="2"/>
      <c r="H156" s="2">
        <v>11521717</v>
      </c>
      <c r="I156" s="2" t="s">
        <v>861</v>
      </c>
      <c r="J156" s="2" t="s">
        <v>860</v>
      </c>
      <c r="K156" s="2" t="s">
        <v>243</v>
      </c>
      <c r="L156" s="2" t="s">
        <v>858</v>
      </c>
      <c r="AF156" s="2" t="s">
        <v>858</v>
      </c>
    </row>
    <row r="157" spans="1:32">
      <c r="A157" s="2" t="s">
        <v>67</v>
      </c>
      <c r="B157" s="2" t="s">
        <v>865</v>
      </c>
      <c r="C157" s="2">
        <v>11523824</v>
      </c>
      <c r="D157" s="2" t="s">
        <v>863</v>
      </c>
      <c r="E157" s="2"/>
      <c r="F157" s="2"/>
      <c r="H157" s="2">
        <v>11521717</v>
      </c>
      <c r="I157" s="2" t="s">
        <v>861</v>
      </c>
      <c r="J157" s="2" t="s">
        <v>860</v>
      </c>
      <c r="K157" s="2" t="s">
        <v>53</v>
      </c>
      <c r="L157" s="2" t="s">
        <v>858</v>
      </c>
      <c r="AF157" s="2" t="s">
        <v>858</v>
      </c>
    </row>
    <row r="158" spans="1:32">
      <c r="A158" s="2" t="s">
        <v>67</v>
      </c>
      <c r="B158" s="2" t="s">
        <v>899</v>
      </c>
      <c r="C158" s="2">
        <v>11523823</v>
      </c>
      <c r="D158" s="2" t="s">
        <v>898</v>
      </c>
      <c r="E158" s="2"/>
      <c r="F158" s="2"/>
      <c r="H158" s="2">
        <v>11523799</v>
      </c>
      <c r="I158" s="2" t="s">
        <v>893</v>
      </c>
      <c r="J158" s="2" t="s">
        <v>892</v>
      </c>
      <c r="K158" s="2" t="s">
        <v>53</v>
      </c>
      <c r="L158" s="2" t="s">
        <v>858</v>
      </c>
      <c r="AF158" s="2" t="s">
        <v>858</v>
      </c>
    </row>
    <row r="159" spans="1:32">
      <c r="A159" s="2" t="s">
        <v>67</v>
      </c>
      <c r="B159" s="2" t="s">
        <v>897</v>
      </c>
      <c r="C159" s="2">
        <v>11523822</v>
      </c>
      <c r="D159" s="2" t="s">
        <v>896</v>
      </c>
      <c r="E159" s="2"/>
      <c r="F159" s="2"/>
      <c r="H159" s="2">
        <v>11523799</v>
      </c>
      <c r="I159" s="2" t="s">
        <v>893</v>
      </c>
      <c r="J159" s="2" t="s">
        <v>892</v>
      </c>
      <c r="K159" s="2" t="s">
        <v>53</v>
      </c>
      <c r="L159" s="2" t="s">
        <v>858</v>
      </c>
      <c r="AF159" s="2" t="s">
        <v>858</v>
      </c>
    </row>
    <row r="160" spans="1:32">
      <c r="A160" s="2" t="s">
        <v>67</v>
      </c>
      <c r="B160" s="2" t="s">
        <v>939</v>
      </c>
      <c r="C160" s="2">
        <v>11523821</v>
      </c>
      <c r="D160" s="2" t="s">
        <v>938</v>
      </c>
      <c r="E160" s="2"/>
      <c r="F160" s="2"/>
      <c r="H160" s="2">
        <v>11523815</v>
      </c>
      <c r="I160" s="2" t="s">
        <v>937</v>
      </c>
      <c r="J160" s="2" t="s">
        <v>936</v>
      </c>
      <c r="K160" s="2" t="s">
        <v>53</v>
      </c>
      <c r="L160" s="2" t="s">
        <v>858</v>
      </c>
      <c r="AF160" s="2" t="s">
        <v>909</v>
      </c>
    </row>
    <row r="161" spans="1:33">
      <c r="A161" s="2" t="s">
        <v>67</v>
      </c>
      <c r="B161" s="2" t="s">
        <v>925</v>
      </c>
      <c r="C161" s="2">
        <v>11523820</v>
      </c>
      <c r="D161" s="2" t="s">
        <v>3518</v>
      </c>
      <c r="E161" s="2"/>
      <c r="F161" s="2"/>
      <c r="H161" s="2">
        <v>11523805</v>
      </c>
      <c r="I161" s="2" t="s">
        <v>923</v>
      </c>
      <c r="J161" s="2" t="s">
        <v>922</v>
      </c>
      <c r="K161" s="2" t="s">
        <v>53</v>
      </c>
      <c r="L161" s="2" t="s">
        <v>858</v>
      </c>
      <c r="AF161" s="2" t="s">
        <v>858</v>
      </c>
    </row>
    <row r="162" spans="1:33">
      <c r="A162" s="2" t="s">
        <v>67</v>
      </c>
      <c r="B162" s="2" t="s">
        <v>903</v>
      </c>
      <c r="C162" s="2">
        <v>11523819</v>
      </c>
      <c r="D162" s="2" t="s">
        <v>902</v>
      </c>
      <c r="E162" s="2"/>
      <c r="F162" s="2"/>
      <c r="H162" s="2">
        <v>11523801</v>
      </c>
      <c r="I162" s="2" t="s">
        <v>901</v>
      </c>
      <c r="J162" s="2" t="s">
        <v>900</v>
      </c>
      <c r="K162" s="2" t="s">
        <v>53</v>
      </c>
      <c r="L162" s="2" t="s">
        <v>858</v>
      </c>
      <c r="AF162" s="2" t="s">
        <v>858</v>
      </c>
    </row>
    <row r="163" spans="1:33">
      <c r="A163" s="2" t="s">
        <v>67</v>
      </c>
      <c r="B163" s="2" t="s">
        <v>895</v>
      </c>
      <c r="C163" s="2">
        <v>11523818</v>
      </c>
      <c r="D163" s="2" t="s">
        <v>894</v>
      </c>
      <c r="E163" s="2"/>
      <c r="F163" s="2"/>
      <c r="H163" s="2">
        <v>11523799</v>
      </c>
      <c r="I163" s="2" t="s">
        <v>893</v>
      </c>
      <c r="J163" s="2" t="s">
        <v>892</v>
      </c>
      <c r="K163" s="2" t="s">
        <v>53</v>
      </c>
      <c r="L163" s="2" t="s">
        <v>858</v>
      </c>
      <c r="AF163" s="2" t="s">
        <v>858</v>
      </c>
    </row>
    <row r="164" spans="1:33">
      <c r="A164" s="2" t="s">
        <v>1104</v>
      </c>
      <c r="B164" s="2" t="s">
        <v>3171</v>
      </c>
      <c r="C164" s="2">
        <v>11523817</v>
      </c>
      <c r="D164" s="2" t="s">
        <v>3170</v>
      </c>
      <c r="E164" s="2"/>
      <c r="F164" s="2"/>
      <c r="J164" s="2"/>
      <c r="K164" s="2" t="s">
        <v>53</v>
      </c>
    </row>
    <row r="165" spans="1:33">
      <c r="A165" s="2" t="s">
        <v>1104</v>
      </c>
      <c r="B165" s="2" t="s">
        <v>3169</v>
      </c>
      <c r="C165" s="2">
        <v>11523816</v>
      </c>
      <c r="D165" s="2" t="s">
        <v>3168</v>
      </c>
      <c r="E165" s="2"/>
      <c r="F165" s="2"/>
      <c r="J165" s="2"/>
      <c r="K165" s="2" t="s">
        <v>53</v>
      </c>
      <c r="L165" s="2" t="s">
        <v>407</v>
      </c>
      <c r="M165" s="2" t="s">
        <v>112</v>
      </c>
    </row>
    <row r="166" spans="1:33">
      <c r="A166" s="2" t="s">
        <v>58</v>
      </c>
      <c r="B166" s="2" t="s">
        <v>937</v>
      </c>
      <c r="C166" s="2">
        <v>11523815</v>
      </c>
      <c r="D166" s="2" t="s">
        <v>936</v>
      </c>
      <c r="E166" s="2"/>
      <c r="F166" s="2"/>
      <c r="H166" s="2">
        <v>11521710</v>
      </c>
      <c r="I166" s="2" t="s">
        <v>919</v>
      </c>
      <c r="J166" s="2" t="s">
        <v>917</v>
      </c>
      <c r="K166" s="2" t="s">
        <v>53</v>
      </c>
      <c r="L166" s="2" t="s">
        <v>81</v>
      </c>
      <c r="M166" s="2" t="s">
        <v>858</v>
      </c>
    </row>
    <row r="167" spans="1:33">
      <c r="A167" s="2" t="s">
        <v>58</v>
      </c>
      <c r="B167" s="2" t="s">
        <v>929</v>
      </c>
      <c r="C167" s="2">
        <v>11523813</v>
      </c>
      <c r="D167" s="2" t="s">
        <v>928</v>
      </c>
      <c r="E167" s="2"/>
      <c r="F167" s="2"/>
      <c r="H167" s="2">
        <v>11521710</v>
      </c>
      <c r="I167" s="2" t="s">
        <v>919</v>
      </c>
      <c r="J167" s="2" t="s">
        <v>917</v>
      </c>
      <c r="K167" s="2" t="s">
        <v>53</v>
      </c>
      <c r="L167" s="2" t="s">
        <v>81</v>
      </c>
      <c r="M167" s="2" t="s">
        <v>858</v>
      </c>
    </row>
    <row r="168" spans="1:33">
      <c r="A168" s="2" t="s">
        <v>58</v>
      </c>
      <c r="B168" s="2" t="s">
        <v>267</v>
      </c>
      <c r="C168" s="2">
        <v>11523811</v>
      </c>
      <c r="D168" s="2" t="s">
        <v>266</v>
      </c>
      <c r="E168" s="2"/>
      <c r="F168" s="2"/>
      <c r="H168" s="2">
        <v>11520566</v>
      </c>
      <c r="I168" s="2" t="s">
        <v>228</v>
      </c>
      <c r="J168" s="2" t="s">
        <v>227</v>
      </c>
      <c r="K168" s="2" t="s">
        <v>53</v>
      </c>
      <c r="L168" s="2" t="s">
        <v>81</v>
      </c>
    </row>
    <row r="169" spans="1:33">
      <c r="A169" s="2" t="s">
        <v>58</v>
      </c>
      <c r="B169" s="2" t="s">
        <v>265</v>
      </c>
      <c r="C169" s="2">
        <v>11523809</v>
      </c>
      <c r="D169" s="2" t="s">
        <v>264</v>
      </c>
      <c r="E169" s="2"/>
      <c r="F169" s="2"/>
      <c r="H169" s="2">
        <v>11520566</v>
      </c>
      <c r="I169" s="2" t="s">
        <v>228</v>
      </c>
      <c r="J169" s="2" t="s">
        <v>227</v>
      </c>
      <c r="K169" s="2" t="s">
        <v>53</v>
      </c>
      <c r="L169" s="2" t="s">
        <v>81</v>
      </c>
    </row>
    <row r="170" spans="1:33">
      <c r="A170" s="2" t="s">
        <v>67</v>
      </c>
      <c r="B170" s="2" t="s">
        <v>859</v>
      </c>
      <c r="C170" s="2">
        <v>11523807</v>
      </c>
      <c r="D170" s="2" t="s">
        <v>856</v>
      </c>
      <c r="E170" s="2"/>
      <c r="F170" s="2"/>
      <c r="H170" s="2">
        <v>11521716</v>
      </c>
      <c r="I170" s="2" t="s">
        <v>855</v>
      </c>
      <c r="J170" s="2" t="s">
        <v>854</v>
      </c>
      <c r="K170" s="2" t="s">
        <v>53</v>
      </c>
      <c r="L170" s="2" t="s">
        <v>858</v>
      </c>
      <c r="AF170" s="2" t="s">
        <v>3519</v>
      </c>
      <c r="AG170" s="2" t="s">
        <v>100</v>
      </c>
    </row>
    <row r="171" spans="1:33">
      <c r="A171" s="2" t="s">
        <v>67</v>
      </c>
      <c r="B171" s="2" t="s">
        <v>3520</v>
      </c>
      <c r="C171" s="2">
        <v>11523806</v>
      </c>
      <c r="D171" s="2" t="s">
        <v>3521</v>
      </c>
      <c r="E171" s="2"/>
      <c r="F171" s="2"/>
      <c r="H171" s="2">
        <v>11521717</v>
      </c>
      <c r="I171" s="2" t="s">
        <v>861</v>
      </c>
      <c r="J171" s="2" t="s">
        <v>860</v>
      </c>
      <c r="K171" s="2" t="s">
        <v>3365</v>
      </c>
      <c r="L171" s="2" t="s">
        <v>858</v>
      </c>
      <c r="AF171" s="2" t="s">
        <v>3519</v>
      </c>
      <c r="AG171" s="2" t="s">
        <v>100</v>
      </c>
    </row>
    <row r="172" spans="1:33">
      <c r="A172" s="2" t="s">
        <v>58</v>
      </c>
      <c r="B172" s="2" t="s">
        <v>923</v>
      </c>
      <c r="C172" s="2">
        <v>11523805</v>
      </c>
      <c r="D172" s="2" t="s">
        <v>922</v>
      </c>
      <c r="E172" s="2"/>
      <c r="F172" s="2"/>
      <c r="H172" s="2">
        <v>11521710</v>
      </c>
      <c r="I172" s="2" t="s">
        <v>919</v>
      </c>
      <c r="J172" s="2" t="s">
        <v>917</v>
      </c>
      <c r="K172" s="2" t="s">
        <v>53</v>
      </c>
      <c r="L172" s="2" t="s">
        <v>81</v>
      </c>
      <c r="M172" s="2" t="s">
        <v>858</v>
      </c>
    </row>
    <row r="173" spans="1:33">
      <c r="A173" s="2" t="s">
        <v>58</v>
      </c>
      <c r="B173" s="2" t="s">
        <v>921</v>
      </c>
      <c r="C173" s="2">
        <v>11523803</v>
      </c>
      <c r="D173" s="2" t="s">
        <v>920</v>
      </c>
      <c r="E173" s="2"/>
      <c r="F173" s="2"/>
      <c r="H173" s="2">
        <v>11521710</v>
      </c>
      <c r="I173" s="2" t="s">
        <v>919</v>
      </c>
      <c r="J173" s="2" t="s">
        <v>917</v>
      </c>
      <c r="K173" s="2" t="s">
        <v>53</v>
      </c>
      <c r="L173" s="2" t="s">
        <v>81</v>
      </c>
    </row>
    <row r="174" spans="1:33">
      <c r="A174" s="2" t="s">
        <v>58</v>
      </c>
      <c r="B174" s="2" t="s">
        <v>901</v>
      </c>
      <c r="C174" s="2">
        <v>11523801</v>
      </c>
      <c r="D174" s="2" t="s">
        <v>900</v>
      </c>
      <c r="E174" s="2"/>
      <c r="F174" s="2"/>
      <c r="H174" s="2">
        <v>11521691</v>
      </c>
      <c r="I174" s="2" t="s">
        <v>891</v>
      </c>
      <c r="J174" s="2" t="s">
        <v>890</v>
      </c>
      <c r="K174" s="2" t="s">
        <v>53</v>
      </c>
      <c r="L174" s="2" t="s">
        <v>81</v>
      </c>
      <c r="M174" s="2" t="s">
        <v>858</v>
      </c>
    </row>
    <row r="175" spans="1:33">
      <c r="A175" s="2" t="s">
        <v>58</v>
      </c>
      <c r="B175" s="2" t="s">
        <v>893</v>
      </c>
      <c r="C175" s="2">
        <v>11523799</v>
      </c>
      <c r="D175" s="2" t="s">
        <v>892</v>
      </c>
      <c r="E175" s="2"/>
      <c r="F175" s="2"/>
      <c r="H175" s="2">
        <v>11521691</v>
      </c>
      <c r="I175" s="2" t="s">
        <v>891</v>
      </c>
      <c r="J175" s="2" t="s">
        <v>890</v>
      </c>
      <c r="K175" s="2" t="s">
        <v>53</v>
      </c>
      <c r="L175" s="2" t="s">
        <v>81</v>
      </c>
      <c r="M175" s="2" t="s">
        <v>858</v>
      </c>
    </row>
    <row r="176" spans="1:33">
      <c r="A176" s="2" t="s">
        <v>67</v>
      </c>
      <c r="B176" s="2" t="s">
        <v>3167</v>
      </c>
      <c r="C176" s="2">
        <v>11523761</v>
      </c>
      <c r="D176" s="2" t="s">
        <v>3166</v>
      </c>
      <c r="E176" s="2"/>
      <c r="F176" s="2"/>
      <c r="J176" s="2"/>
      <c r="K176" s="2" t="s">
        <v>53</v>
      </c>
      <c r="L176" s="2" t="s">
        <v>81</v>
      </c>
    </row>
    <row r="177" spans="1:12">
      <c r="A177" s="2" t="s">
        <v>67</v>
      </c>
      <c r="B177" s="2" t="s">
        <v>3165</v>
      </c>
      <c r="C177" s="2">
        <v>11523760</v>
      </c>
      <c r="D177" s="2" t="s">
        <v>3164</v>
      </c>
      <c r="E177" s="2"/>
      <c r="F177" s="2"/>
      <c r="J177" s="2"/>
      <c r="K177" s="2" t="s">
        <v>53</v>
      </c>
      <c r="L177" s="2" t="s">
        <v>81</v>
      </c>
    </row>
    <row r="178" spans="1:12">
      <c r="A178" s="2" t="s">
        <v>67</v>
      </c>
      <c r="B178" s="2" t="s">
        <v>3163</v>
      </c>
      <c r="C178" s="2">
        <v>11523759</v>
      </c>
      <c r="D178" s="2" t="s">
        <v>3162</v>
      </c>
      <c r="E178" s="2"/>
      <c r="F178" s="2"/>
      <c r="J178" s="2"/>
      <c r="K178" s="2" t="s">
        <v>53</v>
      </c>
      <c r="L178" s="2" t="s">
        <v>81</v>
      </c>
    </row>
    <row r="179" spans="1:12">
      <c r="A179" s="2" t="s">
        <v>67</v>
      </c>
      <c r="B179" s="2" t="s">
        <v>3161</v>
      </c>
      <c r="C179" s="2">
        <v>11523758</v>
      </c>
      <c r="D179" s="2" t="s">
        <v>3160</v>
      </c>
      <c r="E179" s="2"/>
      <c r="F179" s="2"/>
      <c r="J179" s="2"/>
      <c r="K179" s="2" t="s">
        <v>53</v>
      </c>
      <c r="L179" s="2" t="s">
        <v>81</v>
      </c>
    </row>
    <row r="180" spans="1:12">
      <c r="A180" s="2" t="s">
        <v>67</v>
      </c>
      <c r="B180" s="2" t="s">
        <v>3159</v>
      </c>
      <c r="C180" s="2">
        <v>11523757</v>
      </c>
      <c r="D180" s="2" t="s">
        <v>3158</v>
      </c>
      <c r="E180" s="2"/>
      <c r="F180" s="2"/>
      <c r="J180" s="2"/>
      <c r="K180" s="2" t="s">
        <v>53</v>
      </c>
      <c r="L180" s="2" t="s">
        <v>81</v>
      </c>
    </row>
    <row r="181" spans="1:12">
      <c r="A181" s="2" t="s">
        <v>67</v>
      </c>
      <c r="B181" s="2" t="s">
        <v>3157</v>
      </c>
      <c r="C181" s="2">
        <v>11523756</v>
      </c>
      <c r="D181" s="2" t="s">
        <v>3156</v>
      </c>
      <c r="E181" s="2"/>
      <c r="F181" s="2"/>
      <c r="J181" s="2"/>
      <c r="K181" s="2" t="s">
        <v>53</v>
      </c>
      <c r="L181" s="2" t="s">
        <v>81</v>
      </c>
    </row>
    <row r="182" spans="1:12">
      <c r="A182" s="2" t="s">
        <v>67</v>
      </c>
      <c r="B182" s="2" t="s">
        <v>3155</v>
      </c>
      <c r="C182" s="2">
        <v>11523755</v>
      </c>
      <c r="D182" s="2" t="s">
        <v>3154</v>
      </c>
      <c r="E182" s="2"/>
      <c r="F182" s="2"/>
      <c r="J182" s="2"/>
      <c r="K182" s="2" t="s">
        <v>53</v>
      </c>
      <c r="L182" s="2" t="s">
        <v>81</v>
      </c>
    </row>
    <row r="183" spans="1:12">
      <c r="A183" s="2" t="s">
        <v>67</v>
      </c>
      <c r="B183" s="2" t="s">
        <v>3153</v>
      </c>
      <c r="C183" s="2">
        <v>11523754</v>
      </c>
      <c r="D183" s="2" t="s">
        <v>3152</v>
      </c>
      <c r="E183" s="2"/>
      <c r="F183" s="2"/>
      <c r="J183" s="2"/>
      <c r="K183" s="2" t="s">
        <v>53</v>
      </c>
      <c r="L183" s="2" t="s">
        <v>81</v>
      </c>
    </row>
    <row r="184" spans="1:12">
      <c r="A184" s="2" t="s">
        <v>67</v>
      </c>
      <c r="B184" s="2" t="s">
        <v>3151</v>
      </c>
      <c r="C184" s="2">
        <v>11523753</v>
      </c>
      <c r="D184" s="2" t="s">
        <v>3150</v>
      </c>
      <c r="E184" s="2"/>
      <c r="F184" s="2"/>
      <c r="J184" s="2"/>
      <c r="K184" s="2" t="s">
        <v>53</v>
      </c>
      <c r="L184" s="2" t="s">
        <v>81</v>
      </c>
    </row>
    <row r="185" spans="1:12">
      <c r="A185" s="2" t="s">
        <v>67</v>
      </c>
      <c r="B185" s="2" t="s">
        <v>3149</v>
      </c>
      <c r="C185" s="2">
        <v>11523752</v>
      </c>
      <c r="D185" s="2" t="s">
        <v>3522</v>
      </c>
      <c r="E185" s="2"/>
      <c r="F185" s="2"/>
      <c r="J185" s="2"/>
      <c r="K185" s="2" t="s">
        <v>53</v>
      </c>
      <c r="L185" s="2" t="s">
        <v>81</v>
      </c>
    </row>
    <row r="186" spans="1:12">
      <c r="A186" s="2" t="s">
        <v>67</v>
      </c>
      <c r="B186" s="2" t="s">
        <v>3147</v>
      </c>
      <c r="C186" s="2">
        <v>11523751</v>
      </c>
      <c r="D186" s="2" t="s">
        <v>3146</v>
      </c>
      <c r="E186" s="2"/>
      <c r="F186" s="2"/>
      <c r="J186" s="2"/>
      <c r="K186" s="2" t="s">
        <v>53</v>
      </c>
      <c r="L186" s="2" t="s">
        <v>81</v>
      </c>
    </row>
    <row r="187" spans="1:12">
      <c r="A187" s="2" t="s">
        <v>67</v>
      </c>
      <c r="B187" s="2" t="s">
        <v>3145</v>
      </c>
      <c r="C187" s="2">
        <v>11523750</v>
      </c>
      <c r="D187" s="2" t="s">
        <v>3144</v>
      </c>
      <c r="E187" s="2"/>
      <c r="F187" s="2"/>
      <c r="J187" s="2"/>
      <c r="K187" s="2" t="s">
        <v>53</v>
      </c>
      <c r="L187" s="2" t="s">
        <v>81</v>
      </c>
    </row>
    <row r="188" spans="1:12">
      <c r="A188" s="2" t="s">
        <v>67</v>
      </c>
      <c r="B188" s="2" t="s">
        <v>3143</v>
      </c>
      <c r="C188" s="2">
        <v>11523749</v>
      </c>
      <c r="D188" s="2" t="s">
        <v>3142</v>
      </c>
      <c r="E188" s="2"/>
      <c r="F188" s="2"/>
      <c r="J188" s="2"/>
      <c r="K188" s="2" t="s">
        <v>53</v>
      </c>
      <c r="L188" s="2" t="s">
        <v>81</v>
      </c>
    </row>
    <row r="189" spans="1:12">
      <c r="A189" s="2" t="s">
        <v>67</v>
      </c>
      <c r="B189" s="2" t="s">
        <v>3141</v>
      </c>
      <c r="C189" s="2">
        <v>11523748</v>
      </c>
      <c r="D189" s="2" t="s">
        <v>3140</v>
      </c>
      <c r="E189" s="2"/>
      <c r="F189" s="2"/>
      <c r="J189" s="2"/>
      <c r="K189" s="2" t="s">
        <v>53</v>
      </c>
      <c r="L189" s="2" t="s">
        <v>81</v>
      </c>
    </row>
    <row r="190" spans="1:12">
      <c r="A190" s="2" t="s">
        <v>67</v>
      </c>
      <c r="B190" s="2" t="s">
        <v>3139</v>
      </c>
      <c r="C190" s="2">
        <v>11523747</v>
      </c>
      <c r="D190" s="2" t="s">
        <v>3138</v>
      </c>
      <c r="E190" s="2"/>
      <c r="F190" s="2"/>
      <c r="J190" s="2"/>
      <c r="K190" s="2" t="s">
        <v>53</v>
      </c>
      <c r="L190" s="2" t="s">
        <v>81</v>
      </c>
    </row>
    <row r="191" spans="1:12">
      <c r="A191" s="2" t="s">
        <v>67</v>
      </c>
      <c r="B191" s="2" t="s">
        <v>3137</v>
      </c>
      <c r="C191" s="2">
        <v>11523746</v>
      </c>
      <c r="D191" s="2" t="s">
        <v>3136</v>
      </c>
      <c r="E191" s="2"/>
      <c r="F191" s="2"/>
      <c r="J191" s="2"/>
      <c r="K191" s="2" t="s">
        <v>53</v>
      </c>
      <c r="L191" s="2" t="s">
        <v>81</v>
      </c>
    </row>
    <row r="192" spans="1:12">
      <c r="A192" s="2" t="s">
        <v>67</v>
      </c>
      <c r="B192" s="2" t="s">
        <v>3135</v>
      </c>
      <c r="C192" s="2">
        <v>11523744</v>
      </c>
      <c r="D192" s="2" t="s">
        <v>3134</v>
      </c>
      <c r="E192" s="2"/>
      <c r="F192" s="2"/>
      <c r="J192" s="2"/>
      <c r="K192" s="2" t="s">
        <v>53</v>
      </c>
      <c r="L192" s="2" t="s">
        <v>81</v>
      </c>
    </row>
    <row r="193" spans="1:12">
      <c r="A193" s="2" t="s">
        <v>67</v>
      </c>
      <c r="B193" s="2" t="s">
        <v>3133</v>
      </c>
      <c r="C193" s="2">
        <v>11523743</v>
      </c>
      <c r="D193" s="2" t="s">
        <v>3132</v>
      </c>
      <c r="E193" s="2"/>
      <c r="F193" s="2"/>
      <c r="J193" s="2"/>
      <c r="K193" s="2" t="s">
        <v>53</v>
      </c>
      <c r="L193" s="2" t="s">
        <v>81</v>
      </c>
    </row>
    <row r="194" spans="1:12">
      <c r="A194" s="2" t="s">
        <v>67</v>
      </c>
      <c r="B194" s="2" t="s">
        <v>3131</v>
      </c>
      <c r="C194" s="2">
        <v>11523742</v>
      </c>
      <c r="D194" s="2" t="s">
        <v>3130</v>
      </c>
      <c r="E194" s="2"/>
      <c r="F194" s="2"/>
      <c r="J194" s="2"/>
      <c r="K194" s="2" t="s">
        <v>53</v>
      </c>
      <c r="L194" s="2" t="s">
        <v>81</v>
      </c>
    </row>
    <row r="195" spans="1:12">
      <c r="A195" s="2" t="s">
        <v>67</v>
      </c>
      <c r="B195" s="2" t="s">
        <v>3129</v>
      </c>
      <c r="C195" s="2">
        <v>11523741</v>
      </c>
      <c r="D195" s="2" t="s">
        <v>3128</v>
      </c>
      <c r="E195" s="2"/>
      <c r="F195" s="2"/>
      <c r="J195" s="2"/>
      <c r="K195" s="2" t="s">
        <v>53</v>
      </c>
      <c r="L195" s="2" t="s">
        <v>81</v>
      </c>
    </row>
    <row r="196" spans="1:12">
      <c r="A196" s="2" t="s">
        <v>67</v>
      </c>
      <c r="B196" s="2" t="s">
        <v>3127</v>
      </c>
      <c r="C196" s="2">
        <v>11523740</v>
      </c>
      <c r="D196" s="2" t="s">
        <v>3126</v>
      </c>
      <c r="E196" s="2" t="s">
        <v>3523</v>
      </c>
      <c r="F196" s="2"/>
      <c r="J196" s="2"/>
      <c r="K196" s="2" t="s">
        <v>53</v>
      </c>
      <c r="L196" s="2" t="s">
        <v>81</v>
      </c>
    </row>
    <row r="197" spans="1:12">
      <c r="A197" s="2" t="s">
        <v>67</v>
      </c>
      <c r="B197" s="2" t="s">
        <v>3125</v>
      </c>
      <c r="C197" s="2">
        <v>11523739</v>
      </c>
      <c r="D197" s="2" t="s">
        <v>3124</v>
      </c>
      <c r="E197" s="2" t="s">
        <v>3523</v>
      </c>
      <c r="F197" s="2"/>
      <c r="J197" s="2"/>
      <c r="K197" s="2" t="s">
        <v>53</v>
      </c>
      <c r="L197" s="2" t="s">
        <v>81</v>
      </c>
    </row>
    <row r="198" spans="1:12">
      <c r="A198" s="2" t="s">
        <v>67</v>
      </c>
      <c r="B198" s="2" t="s">
        <v>3122</v>
      </c>
      <c r="C198" s="2">
        <v>11523738</v>
      </c>
      <c r="D198" s="2" t="s">
        <v>3121</v>
      </c>
      <c r="E198" s="2" t="s">
        <v>3524</v>
      </c>
      <c r="F198" s="2"/>
      <c r="J198" s="2"/>
      <c r="K198" s="2" t="s">
        <v>53</v>
      </c>
      <c r="L198" s="2" t="s">
        <v>81</v>
      </c>
    </row>
    <row r="199" spans="1:12">
      <c r="A199" s="2" t="s">
        <v>67</v>
      </c>
      <c r="B199" s="2" t="s">
        <v>3119</v>
      </c>
      <c r="C199" s="2">
        <v>11523737</v>
      </c>
      <c r="D199" s="2" t="s">
        <v>3118</v>
      </c>
      <c r="E199" s="2" t="s">
        <v>3524</v>
      </c>
      <c r="F199" s="2"/>
      <c r="J199" s="2"/>
      <c r="K199" s="2" t="s">
        <v>53</v>
      </c>
      <c r="L199" s="2" t="s">
        <v>81</v>
      </c>
    </row>
    <row r="200" spans="1:12">
      <c r="A200" s="7" t="s">
        <v>67</v>
      </c>
      <c r="B200" s="7" t="s">
        <v>3525</v>
      </c>
      <c r="C200" s="7">
        <v>11523736</v>
      </c>
      <c r="D200" s="7" t="s">
        <v>3526</v>
      </c>
      <c r="E200" s="7" t="s">
        <v>3527</v>
      </c>
      <c r="H200" s="2">
        <v>11520964</v>
      </c>
      <c r="I200" s="2" t="s">
        <v>475</v>
      </c>
      <c r="J200" s="7" t="s">
        <v>474</v>
      </c>
      <c r="K200" s="2" t="s">
        <v>3365</v>
      </c>
      <c r="L200" s="2" t="s">
        <v>81</v>
      </c>
    </row>
    <row r="201" spans="1:12">
      <c r="A201" s="7" t="s">
        <v>67</v>
      </c>
      <c r="B201" s="7" t="s">
        <v>3528</v>
      </c>
      <c r="C201" s="7">
        <v>11523735</v>
      </c>
      <c r="D201" s="7" t="s">
        <v>3529</v>
      </c>
      <c r="H201" s="2">
        <v>11520964</v>
      </c>
      <c r="I201" s="2" t="s">
        <v>475</v>
      </c>
      <c r="J201" s="7" t="s">
        <v>474</v>
      </c>
      <c r="K201" s="2" t="s">
        <v>3365</v>
      </c>
      <c r="L201" s="2" t="s">
        <v>81</v>
      </c>
    </row>
    <row r="202" spans="1:12">
      <c r="A202" s="2" t="s">
        <v>67</v>
      </c>
      <c r="B202" s="2" t="s">
        <v>3530</v>
      </c>
      <c r="C202" s="2">
        <v>11523734</v>
      </c>
      <c r="D202" s="2" t="s">
        <v>3531</v>
      </c>
      <c r="E202" s="2"/>
      <c r="F202" s="2"/>
      <c r="J202" s="2"/>
      <c r="K202" s="2" t="s">
        <v>3365</v>
      </c>
      <c r="L202" s="2" t="s">
        <v>81</v>
      </c>
    </row>
    <row r="203" spans="1:12">
      <c r="A203" s="7" t="s">
        <v>67</v>
      </c>
      <c r="B203" s="7" t="s">
        <v>3532</v>
      </c>
      <c r="C203" s="7">
        <v>11523733</v>
      </c>
      <c r="D203" s="7" t="s">
        <v>3533</v>
      </c>
      <c r="E203" s="7" t="s">
        <v>3534</v>
      </c>
      <c r="F203" s="7" t="s">
        <v>3535</v>
      </c>
      <c r="H203" s="2">
        <v>11521027</v>
      </c>
      <c r="I203" s="2" t="s">
        <v>443</v>
      </c>
      <c r="J203" s="7" t="s">
        <v>440</v>
      </c>
      <c r="K203" s="2" t="s">
        <v>3362</v>
      </c>
      <c r="L203" s="2" t="s">
        <v>81</v>
      </c>
    </row>
    <row r="204" spans="1:12">
      <c r="A204" s="2" t="s">
        <v>67</v>
      </c>
      <c r="B204" s="2" t="s">
        <v>470</v>
      </c>
      <c r="C204" s="2">
        <v>11523732</v>
      </c>
      <c r="D204" s="2" t="s">
        <v>469</v>
      </c>
      <c r="E204" s="2" t="s">
        <v>3536</v>
      </c>
      <c r="F204" s="2"/>
      <c r="H204" s="2">
        <v>11520962</v>
      </c>
      <c r="I204" s="2" t="s">
        <v>459</v>
      </c>
      <c r="J204" s="2" t="s">
        <v>458</v>
      </c>
      <c r="K204" s="2" t="s">
        <v>243</v>
      </c>
      <c r="L204" s="2" t="s">
        <v>81</v>
      </c>
    </row>
    <row r="205" spans="1:12">
      <c r="A205" s="2" t="s">
        <v>67</v>
      </c>
      <c r="B205" s="2" t="s">
        <v>3117</v>
      </c>
      <c r="C205" s="2">
        <v>11523729</v>
      </c>
      <c r="D205" s="2" t="s">
        <v>3116</v>
      </c>
      <c r="E205" s="2" t="s">
        <v>3524</v>
      </c>
      <c r="F205" s="2"/>
      <c r="J205" s="2"/>
      <c r="K205" s="2" t="s">
        <v>53</v>
      </c>
      <c r="L205" s="2" t="s">
        <v>81</v>
      </c>
    </row>
    <row r="206" spans="1:12">
      <c r="A206" s="2" t="s">
        <v>67</v>
      </c>
      <c r="B206" s="2" t="s">
        <v>3115</v>
      </c>
      <c r="C206" s="2">
        <v>11523728</v>
      </c>
      <c r="D206" s="2" t="s">
        <v>3114</v>
      </c>
      <c r="E206" s="2" t="s">
        <v>3524</v>
      </c>
      <c r="F206" s="2"/>
      <c r="J206" s="2"/>
      <c r="K206" s="2" t="s">
        <v>53</v>
      </c>
      <c r="L206" s="2" t="s">
        <v>81</v>
      </c>
    </row>
    <row r="207" spans="1:12">
      <c r="A207" s="2" t="s">
        <v>67</v>
      </c>
      <c r="B207" s="2" t="s">
        <v>3537</v>
      </c>
      <c r="C207" s="2">
        <v>11523727</v>
      </c>
      <c r="D207" s="2" t="s">
        <v>3538</v>
      </c>
      <c r="E207" s="2"/>
      <c r="F207" s="2"/>
      <c r="J207" s="2"/>
      <c r="K207" s="2" t="s">
        <v>3365</v>
      </c>
      <c r="L207" s="2" t="s">
        <v>81</v>
      </c>
    </row>
    <row r="208" spans="1:12">
      <c r="A208" s="2" t="s">
        <v>67</v>
      </c>
      <c r="B208" s="2" t="s">
        <v>3539</v>
      </c>
      <c r="C208" s="2">
        <v>11523726</v>
      </c>
      <c r="D208" s="2" t="s">
        <v>3540</v>
      </c>
      <c r="E208" s="2" t="s">
        <v>3541</v>
      </c>
      <c r="F208" s="2"/>
      <c r="J208" s="2"/>
      <c r="K208" s="2" t="s">
        <v>3365</v>
      </c>
      <c r="L208" s="2" t="s">
        <v>81</v>
      </c>
    </row>
    <row r="209" spans="1:32">
      <c r="A209" s="2" t="s">
        <v>67</v>
      </c>
      <c r="B209" s="2" t="s">
        <v>3113</v>
      </c>
      <c r="C209" s="2">
        <v>11523725</v>
      </c>
      <c r="D209" s="2" t="s">
        <v>3538</v>
      </c>
      <c r="E209" s="2" t="s">
        <v>3524</v>
      </c>
      <c r="F209" s="2"/>
      <c r="J209" s="2"/>
      <c r="K209" s="2" t="s">
        <v>53</v>
      </c>
      <c r="L209" s="2" t="s">
        <v>81</v>
      </c>
    </row>
    <row r="210" spans="1:32">
      <c r="A210" s="2" t="s">
        <v>67</v>
      </c>
      <c r="B210" s="2" t="s">
        <v>3111</v>
      </c>
      <c r="C210" s="2">
        <v>11523724</v>
      </c>
      <c r="D210" s="2" t="s">
        <v>3540</v>
      </c>
      <c r="E210" s="2" t="s">
        <v>3524</v>
      </c>
      <c r="F210" s="2"/>
      <c r="J210" s="2"/>
      <c r="K210" s="2" t="s">
        <v>53</v>
      </c>
      <c r="L210" s="2" t="s">
        <v>81</v>
      </c>
    </row>
    <row r="211" spans="1:32">
      <c r="A211" s="2" t="s">
        <v>67</v>
      </c>
      <c r="B211" s="2" t="s">
        <v>3109</v>
      </c>
      <c r="C211" s="2">
        <v>11523723</v>
      </c>
      <c r="D211" s="2" t="s">
        <v>3542</v>
      </c>
      <c r="E211" s="2" t="s">
        <v>3543</v>
      </c>
      <c r="F211" s="2"/>
      <c r="J211" s="2"/>
      <c r="K211" s="2" t="s">
        <v>53</v>
      </c>
      <c r="L211" s="2" t="s">
        <v>81</v>
      </c>
    </row>
    <row r="212" spans="1:32">
      <c r="A212" s="2" t="s">
        <v>67</v>
      </c>
      <c r="B212" s="2" t="s">
        <v>3107</v>
      </c>
      <c r="C212" s="2">
        <v>11523722</v>
      </c>
      <c r="D212" s="2" t="s">
        <v>3544</v>
      </c>
      <c r="E212" s="2" t="s">
        <v>3543</v>
      </c>
      <c r="F212" s="2"/>
      <c r="J212" s="2"/>
      <c r="K212" s="2" t="s">
        <v>53</v>
      </c>
      <c r="L212" s="2" t="s">
        <v>81</v>
      </c>
    </row>
    <row r="213" spans="1:32">
      <c r="A213" s="7" t="s">
        <v>67</v>
      </c>
      <c r="B213" s="7" t="s">
        <v>439</v>
      </c>
      <c r="C213" s="7">
        <v>11523721</v>
      </c>
      <c r="D213" s="7" t="s">
        <v>438</v>
      </c>
      <c r="E213" s="7" t="s">
        <v>3545</v>
      </c>
      <c r="H213" s="2">
        <v>11520960</v>
      </c>
      <c r="I213" s="2" t="s">
        <v>431</v>
      </c>
      <c r="J213" s="7" t="s">
        <v>430</v>
      </c>
      <c r="K213" s="2" t="s">
        <v>311</v>
      </c>
      <c r="L213" s="2" t="s">
        <v>81</v>
      </c>
    </row>
    <row r="214" spans="1:32">
      <c r="A214" s="2" t="s">
        <v>67</v>
      </c>
      <c r="B214" s="2" t="s">
        <v>3105</v>
      </c>
      <c r="C214" s="2">
        <v>11523720</v>
      </c>
      <c r="D214" s="2" t="s">
        <v>3104</v>
      </c>
      <c r="E214" s="2" t="s">
        <v>3546</v>
      </c>
      <c r="F214" s="2"/>
      <c r="J214" s="2"/>
      <c r="K214" s="2" t="s">
        <v>53</v>
      </c>
      <c r="L214" s="2" t="s">
        <v>81</v>
      </c>
    </row>
    <row r="215" spans="1:32">
      <c r="A215" s="2" t="s">
        <v>67</v>
      </c>
      <c r="B215" s="2" t="s">
        <v>3103</v>
      </c>
      <c r="C215" s="2">
        <v>11523719</v>
      </c>
      <c r="D215" s="2" t="s">
        <v>3102</v>
      </c>
      <c r="E215" s="2" t="s">
        <v>3546</v>
      </c>
      <c r="F215" s="2"/>
      <c r="J215" s="2"/>
      <c r="K215" s="2" t="s">
        <v>53</v>
      </c>
      <c r="L215" s="2" t="s">
        <v>81</v>
      </c>
    </row>
    <row r="216" spans="1:32">
      <c r="A216" s="7" t="s">
        <v>67</v>
      </c>
      <c r="B216" s="7" t="s">
        <v>3547</v>
      </c>
      <c r="C216" s="7">
        <v>11523718</v>
      </c>
      <c r="D216" s="7" t="s">
        <v>3548</v>
      </c>
      <c r="E216" s="7" t="s">
        <v>3549</v>
      </c>
      <c r="H216" s="2">
        <v>11520960</v>
      </c>
      <c r="I216" s="2" t="s">
        <v>431</v>
      </c>
      <c r="J216" s="7" t="s">
        <v>430</v>
      </c>
      <c r="K216" s="2" t="s">
        <v>3365</v>
      </c>
      <c r="L216" s="2" t="s">
        <v>81</v>
      </c>
    </row>
    <row r="217" spans="1:32">
      <c r="A217" s="2" t="s">
        <v>67</v>
      </c>
      <c r="B217" s="2" t="s">
        <v>3101</v>
      </c>
      <c r="C217" s="2">
        <v>11523717</v>
      </c>
      <c r="D217" s="2" t="s">
        <v>3100</v>
      </c>
      <c r="E217" s="2"/>
      <c r="F217" s="2"/>
      <c r="J217" s="2"/>
      <c r="K217" s="2" t="s">
        <v>53</v>
      </c>
      <c r="L217" s="2" t="s">
        <v>81</v>
      </c>
    </row>
    <row r="218" spans="1:32">
      <c r="A218" s="2" t="s">
        <v>67</v>
      </c>
      <c r="B218" s="2" t="s">
        <v>3099</v>
      </c>
      <c r="C218" s="2">
        <v>11523716</v>
      </c>
      <c r="D218" s="2" t="s">
        <v>3097</v>
      </c>
      <c r="E218" s="2" t="s">
        <v>3550</v>
      </c>
      <c r="F218" s="2"/>
      <c r="J218" s="2"/>
      <c r="K218" s="2" t="s">
        <v>53</v>
      </c>
      <c r="L218" s="2" t="s">
        <v>81</v>
      </c>
      <c r="AF218" s="2" t="s">
        <v>3098</v>
      </c>
    </row>
    <row r="219" spans="1:32">
      <c r="A219" s="2" t="s">
        <v>1104</v>
      </c>
      <c r="B219" s="2" t="s">
        <v>3551</v>
      </c>
      <c r="C219" s="2">
        <v>11523715</v>
      </c>
      <c r="D219" s="2" t="s">
        <v>3552</v>
      </c>
      <c r="E219" s="2" t="s">
        <v>3553</v>
      </c>
      <c r="F219" s="2"/>
      <c r="J219" s="2"/>
      <c r="K219" s="2" t="s">
        <v>3365</v>
      </c>
    </row>
    <row r="220" spans="1:32">
      <c r="A220" s="2" t="s">
        <v>1104</v>
      </c>
      <c r="B220" s="2" t="s">
        <v>3554</v>
      </c>
      <c r="C220" s="2">
        <v>11523714</v>
      </c>
      <c r="D220" s="2" t="s">
        <v>3555</v>
      </c>
      <c r="E220" s="2" t="s">
        <v>3556</v>
      </c>
      <c r="F220" s="2"/>
      <c r="J220" s="2"/>
      <c r="K220" s="2" t="s">
        <v>3365</v>
      </c>
    </row>
    <row r="221" spans="1:32">
      <c r="A221" s="2" t="s">
        <v>1104</v>
      </c>
      <c r="B221" s="2" t="s">
        <v>3557</v>
      </c>
      <c r="C221" s="2">
        <v>11523713</v>
      </c>
      <c r="D221" s="2" t="s">
        <v>3558</v>
      </c>
      <c r="E221" s="2" t="s">
        <v>3559</v>
      </c>
      <c r="F221" s="2"/>
      <c r="J221" s="2"/>
      <c r="K221" s="2" t="s">
        <v>3365</v>
      </c>
    </row>
    <row r="222" spans="1:32">
      <c r="A222" s="2" t="s">
        <v>1104</v>
      </c>
      <c r="B222" s="2" t="s">
        <v>3096</v>
      </c>
      <c r="C222" s="2">
        <v>11523591</v>
      </c>
      <c r="D222" s="2" t="s">
        <v>3095</v>
      </c>
      <c r="E222" s="2"/>
      <c r="F222" s="2"/>
      <c r="J222" s="2"/>
      <c r="K222" s="2" t="s">
        <v>53</v>
      </c>
    </row>
    <row r="223" spans="1:32">
      <c r="A223" s="2" t="s">
        <v>1104</v>
      </c>
      <c r="B223" s="2" t="s">
        <v>3094</v>
      </c>
      <c r="C223" s="2">
        <v>11523590</v>
      </c>
      <c r="D223" s="2" t="s">
        <v>3093</v>
      </c>
      <c r="E223" s="2"/>
      <c r="F223" s="2"/>
      <c r="J223" s="2"/>
      <c r="K223" s="2" t="s">
        <v>53</v>
      </c>
    </row>
    <row r="224" spans="1:32">
      <c r="A224" s="2" t="s">
        <v>58</v>
      </c>
      <c r="B224" s="2" t="s">
        <v>2739</v>
      </c>
      <c r="C224" s="2">
        <v>11523567</v>
      </c>
      <c r="D224" s="2" t="s">
        <v>2738</v>
      </c>
      <c r="E224" s="2"/>
      <c r="F224" s="2"/>
      <c r="J224" s="2"/>
      <c r="K224" s="2" t="s">
        <v>53</v>
      </c>
    </row>
    <row r="225" spans="1:32">
      <c r="A225" s="2" t="s">
        <v>67</v>
      </c>
      <c r="B225" s="2" t="s">
        <v>3092</v>
      </c>
      <c r="C225" s="2">
        <v>11523539</v>
      </c>
      <c r="D225" s="2" t="s">
        <v>3091</v>
      </c>
      <c r="E225" s="2" t="s">
        <v>3560</v>
      </c>
      <c r="F225" s="2"/>
      <c r="H225" s="2">
        <v>11517576</v>
      </c>
      <c r="I225" s="2" t="s">
        <v>3561</v>
      </c>
      <c r="J225" s="2" t="s">
        <v>3562</v>
      </c>
      <c r="K225" s="2" t="s">
        <v>53</v>
      </c>
      <c r="L225" s="2" t="s">
        <v>56</v>
      </c>
      <c r="M225" s="2" t="s">
        <v>81</v>
      </c>
    </row>
    <row r="226" spans="1:32">
      <c r="A226" s="2" t="s">
        <v>67</v>
      </c>
      <c r="B226" s="2" t="s">
        <v>2737</v>
      </c>
      <c r="C226" s="2">
        <v>11523509</v>
      </c>
      <c r="D226" s="2" t="s">
        <v>2735</v>
      </c>
      <c r="E226" s="2"/>
      <c r="F226" s="2"/>
      <c r="H226" s="2">
        <v>11523507</v>
      </c>
      <c r="I226" s="2" t="s">
        <v>2734</v>
      </c>
      <c r="J226" s="2" t="s">
        <v>2732</v>
      </c>
      <c r="K226" s="2" t="s">
        <v>53</v>
      </c>
      <c r="L226" s="2" t="s">
        <v>56</v>
      </c>
      <c r="M226" s="2" t="s">
        <v>81</v>
      </c>
      <c r="AF226" s="2" t="s">
        <v>605</v>
      </c>
    </row>
    <row r="227" spans="1:32">
      <c r="A227" s="2" t="s">
        <v>58</v>
      </c>
      <c r="B227" s="2" t="s">
        <v>2734</v>
      </c>
      <c r="C227" s="2">
        <v>11523507</v>
      </c>
      <c r="D227" s="2" t="s">
        <v>2732</v>
      </c>
      <c r="E227" s="2"/>
      <c r="F227" s="2"/>
      <c r="J227" s="2"/>
      <c r="K227" s="2" t="s">
        <v>53</v>
      </c>
      <c r="L227" s="2" t="s">
        <v>56</v>
      </c>
      <c r="M227" s="2" t="s">
        <v>81</v>
      </c>
    </row>
    <row r="228" spans="1:32">
      <c r="A228" s="2" t="s">
        <v>58</v>
      </c>
      <c r="B228" s="2" t="s">
        <v>103</v>
      </c>
      <c r="C228" s="2">
        <v>11523479</v>
      </c>
      <c r="D228" s="2" t="s">
        <v>102</v>
      </c>
      <c r="E228" s="2"/>
      <c r="F228" s="2"/>
      <c r="H228" s="2">
        <v>11521695</v>
      </c>
      <c r="I228" s="2" t="s">
        <v>57</v>
      </c>
      <c r="J228" s="2" t="s">
        <v>55</v>
      </c>
      <c r="K228" s="2" t="s">
        <v>53</v>
      </c>
    </row>
    <row r="229" spans="1:32">
      <c r="A229" s="2" t="s">
        <v>58</v>
      </c>
      <c r="B229" s="2" t="s">
        <v>95</v>
      </c>
      <c r="C229" s="2">
        <v>11523477</v>
      </c>
      <c r="D229" s="2" t="s">
        <v>94</v>
      </c>
      <c r="E229" s="2"/>
      <c r="F229" s="2"/>
      <c r="H229" s="2">
        <v>11521695</v>
      </c>
      <c r="I229" s="2" t="s">
        <v>57</v>
      </c>
      <c r="J229" s="2" t="s">
        <v>55</v>
      </c>
      <c r="K229" s="2" t="s">
        <v>53</v>
      </c>
      <c r="L229" s="2" t="s">
        <v>81</v>
      </c>
    </row>
    <row r="230" spans="1:32">
      <c r="A230" s="2" t="s">
        <v>58</v>
      </c>
      <c r="B230" s="2" t="s">
        <v>84</v>
      </c>
      <c r="C230" s="2">
        <v>11523475</v>
      </c>
      <c r="D230" s="2" t="s">
        <v>83</v>
      </c>
      <c r="E230" s="2"/>
      <c r="F230" s="2"/>
      <c r="H230" s="2">
        <v>11521695</v>
      </c>
      <c r="I230" s="2" t="s">
        <v>57</v>
      </c>
      <c r="J230" s="2" t="s">
        <v>55</v>
      </c>
      <c r="K230" s="2" t="s">
        <v>53</v>
      </c>
    </row>
    <row r="231" spans="1:32">
      <c r="A231" s="2" t="s">
        <v>58</v>
      </c>
      <c r="B231" s="2" t="s">
        <v>1083</v>
      </c>
      <c r="C231" s="2">
        <v>11523464</v>
      </c>
      <c r="D231" s="2" t="s">
        <v>1082</v>
      </c>
      <c r="E231" s="2"/>
      <c r="F231" s="2"/>
      <c r="H231" s="2">
        <v>11523076</v>
      </c>
      <c r="I231" s="2" t="s">
        <v>1075</v>
      </c>
      <c r="J231" s="2" t="s">
        <v>1074</v>
      </c>
      <c r="K231" s="2" t="s">
        <v>53</v>
      </c>
    </row>
    <row r="232" spans="1:32">
      <c r="A232" s="2" t="s">
        <v>58</v>
      </c>
      <c r="B232" s="2" t="s">
        <v>1079</v>
      </c>
      <c r="C232" s="2">
        <v>11523461</v>
      </c>
      <c r="D232" s="2" t="s">
        <v>1078</v>
      </c>
      <c r="E232" s="2"/>
      <c r="F232" s="2"/>
      <c r="H232" s="2">
        <v>11523076</v>
      </c>
      <c r="I232" s="2" t="s">
        <v>1075</v>
      </c>
      <c r="J232" s="2" t="s">
        <v>1074</v>
      </c>
      <c r="K232" s="2" t="s">
        <v>53</v>
      </c>
    </row>
    <row r="233" spans="1:32">
      <c r="A233" s="2" t="s">
        <v>58</v>
      </c>
      <c r="B233" s="2" t="s">
        <v>1077</v>
      </c>
      <c r="C233" s="2">
        <v>11523459</v>
      </c>
      <c r="D233" s="2" t="s">
        <v>1076</v>
      </c>
      <c r="E233" s="2"/>
      <c r="F233" s="2"/>
      <c r="H233" s="2">
        <v>11523076</v>
      </c>
      <c r="I233" s="2" t="s">
        <v>1075</v>
      </c>
      <c r="J233" s="2" t="s">
        <v>1074</v>
      </c>
      <c r="K233" s="2" t="s">
        <v>53</v>
      </c>
    </row>
    <row r="234" spans="1:32">
      <c r="A234" s="2" t="s">
        <v>67</v>
      </c>
      <c r="B234" s="2" t="s">
        <v>2729</v>
      </c>
      <c r="C234" s="2">
        <v>11523444</v>
      </c>
      <c r="D234" s="2" t="s">
        <v>2728</v>
      </c>
      <c r="E234" s="2" t="s">
        <v>3563</v>
      </c>
      <c r="F234" s="2"/>
      <c r="H234" s="2">
        <v>11523044</v>
      </c>
      <c r="I234" s="2" t="s">
        <v>2725</v>
      </c>
      <c r="J234" s="2" t="s">
        <v>2724</v>
      </c>
      <c r="K234" s="2" t="s">
        <v>311</v>
      </c>
      <c r="L234" s="2" t="s">
        <v>335</v>
      </c>
      <c r="AF234" s="2" t="s">
        <v>334</v>
      </c>
    </row>
    <row r="235" spans="1:32">
      <c r="A235" s="2" t="s">
        <v>67</v>
      </c>
      <c r="B235" s="2" t="s">
        <v>82</v>
      </c>
      <c r="C235" s="2">
        <v>11523437</v>
      </c>
      <c r="D235" s="2" t="s">
        <v>80</v>
      </c>
      <c r="E235" s="2"/>
      <c r="F235" s="2"/>
      <c r="H235" s="2">
        <v>11521791</v>
      </c>
      <c r="I235" s="2" t="s">
        <v>66</v>
      </c>
      <c r="J235" s="2" t="s">
        <v>64</v>
      </c>
      <c r="K235" s="2" t="s">
        <v>53</v>
      </c>
      <c r="L235" s="2" t="s">
        <v>81</v>
      </c>
    </row>
    <row r="236" spans="1:32">
      <c r="A236" s="2" t="s">
        <v>67</v>
      </c>
      <c r="B236" s="2" t="s">
        <v>3090</v>
      </c>
      <c r="C236" s="2">
        <v>11523406</v>
      </c>
      <c r="D236" s="2" t="s">
        <v>3089</v>
      </c>
      <c r="E236" s="2" t="s">
        <v>3564</v>
      </c>
      <c r="F236" s="2"/>
      <c r="J236" s="2"/>
      <c r="K236" s="2" t="s">
        <v>53</v>
      </c>
    </row>
    <row r="237" spans="1:32">
      <c r="A237" s="2" t="s">
        <v>67</v>
      </c>
      <c r="B237" s="2" t="s">
        <v>3565</v>
      </c>
      <c r="C237" s="2">
        <v>11523403</v>
      </c>
      <c r="D237" s="2" t="s">
        <v>3566</v>
      </c>
      <c r="E237" s="2" t="s">
        <v>3567</v>
      </c>
      <c r="F237" s="2" t="s">
        <v>3568</v>
      </c>
      <c r="H237" s="2">
        <v>11523110</v>
      </c>
      <c r="I237" s="2" t="s">
        <v>3416</v>
      </c>
      <c r="J237" s="2" t="s">
        <v>3417</v>
      </c>
      <c r="K237" s="2" t="s">
        <v>3365</v>
      </c>
      <c r="L237" s="2" t="s">
        <v>56</v>
      </c>
      <c r="M237" s="2" t="s">
        <v>81</v>
      </c>
    </row>
    <row r="238" spans="1:32">
      <c r="A238" s="2" t="s">
        <v>67</v>
      </c>
      <c r="B238" s="2" t="s">
        <v>3088</v>
      </c>
      <c r="C238" s="2">
        <v>11523401</v>
      </c>
      <c r="D238" s="2" t="s">
        <v>3087</v>
      </c>
      <c r="E238" s="2"/>
      <c r="F238" s="2"/>
      <c r="H238" s="2">
        <v>11523110</v>
      </c>
      <c r="I238" s="2" t="s">
        <v>3416</v>
      </c>
      <c r="J238" s="2" t="s">
        <v>3417</v>
      </c>
      <c r="K238" s="2" t="s">
        <v>53</v>
      </c>
    </row>
    <row r="239" spans="1:32">
      <c r="A239" s="2" t="s">
        <v>58</v>
      </c>
      <c r="B239" s="2" t="s">
        <v>305</v>
      </c>
      <c r="C239" s="2">
        <v>11523375</v>
      </c>
      <c r="D239" s="2" t="s">
        <v>302</v>
      </c>
      <c r="E239" s="2" t="s">
        <v>3569</v>
      </c>
      <c r="F239" s="2"/>
      <c r="H239" s="2">
        <v>11522539</v>
      </c>
      <c r="I239" s="2" t="s">
        <v>301</v>
      </c>
      <c r="J239" s="2" t="s">
        <v>300</v>
      </c>
      <c r="K239" s="2" t="s">
        <v>53</v>
      </c>
      <c r="L239" s="2" t="s">
        <v>56</v>
      </c>
      <c r="M239" s="2" t="s">
        <v>81</v>
      </c>
    </row>
    <row r="240" spans="1:32">
      <c r="A240" s="2" t="s">
        <v>1104</v>
      </c>
      <c r="B240" s="2" t="s">
        <v>1285</v>
      </c>
      <c r="C240" s="2">
        <v>11523374</v>
      </c>
      <c r="D240" s="2" t="s">
        <v>1283</v>
      </c>
      <c r="E240" s="2" t="s">
        <v>3570</v>
      </c>
      <c r="F240" s="2"/>
      <c r="H240" s="2">
        <v>11515245</v>
      </c>
      <c r="I240" s="2" t="s">
        <v>1216</v>
      </c>
      <c r="J240" s="2" t="s">
        <v>1213</v>
      </c>
      <c r="K240" s="2" t="s">
        <v>53</v>
      </c>
      <c r="L240" s="2" t="s">
        <v>81</v>
      </c>
    </row>
    <row r="241" spans="1:32">
      <c r="A241" s="2" t="s">
        <v>1104</v>
      </c>
      <c r="B241" s="2" t="s">
        <v>1282</v>
      </c>
      <c r="C241" s="2">
        <v>11523373</v>
      </c>
      <c r="D241" s="2" t="s">
        <v>1279</v>
      </c>
      <c r="E241" s="2" t="s">
        <v>3571</v>
      </c>
      <c r="F241" s="2"/>
      <c r="H241" s="2">
        <v>11515245</v>
      </c>
      <c r="I241" s="2" t="s">
        <v>1216</v>
      </c>
      <c r="J241" s="2" t="s">
        <v>1213</v>
      </c>
      <c r="K241" s="2" t="s">
        <v>53</v>
      </c>
      <c r="L241" s="2" t="s">
        <v>1281</v>
      </c>
    </row>
    <row r="242" spans="1:32">
      <c r="A242" s="2" t="s">
        <v>1104</v>
      </c>
      <c r="B242" s="2" t="s">
        <v>1278</v>
      </c>
      <c r="C242" s="2">
        <v>11523372</v>
      </c>
      <c r="D242" s="2" t="s">
        <v>1277</v>
      </c>
      <c r="E242" s="2" t="s">
        <v>3572</v>
      </c>
      <c r="F242" s="2"/>
      <c r="H242" s="2">
        <v>11515245</v>
      </c>
      <c r="I242" s="2" t="s">
        <v>1216</v>
      </c>
      <c r="J242" s="2" t="s">
        <v>1213</v>
      </c>
      <c r="K242" s="2" t="s">
        <v>413</v>
      </c>
      <c r="L242" s="2" t="s">
        <v>407</v>
      </c>
    </row>
    <row r="243" spans="1:32">
      <c r="A243" s="2" t="s">
        <v>1104</v>
      </c>
      <c r="B243" s="2" t="s">
        <v>3573</v>
      </c>
      <c r="C243" s="2">
        <v>11523331</v>
      </c>
      <c r="D243" s="2" t="s">
        <v>3574</v>
      </c>
      <c r="E243" s="2"/>
      <c r="F243" s="2"/>
      <c r="J243" s="2"/>
      <c r="K243" s="2" t="s">
        <v>3365</v>
      </c>
    </row>
    <row r="244" spans="1:32">
      <c r="A244" s="2" t="s">
        <v>1104</v>
      </c>
      <c r="B244" s="2" t="s">
        <v>3575</v>
      </c>
      <c r="C244" s="2">
        <v>11523330</v>
      </c>
      <c r="D244" s="2" t="s">
        <v>3576</v>
      </c>
      <c r="E244" s="2" t="s">
        <v>3577</v>
      </c>
      <c r="F244" s="2"/>
      <c r="J244" s="2"/>
      <c r="K244" s="2" t="s">
        <v>3365</v>
      </c>
    </row>
    <row r="245" spans="1:32">
      <c r="A245" s="2" t="s">
        <v>1104</v>
      </c>
      <c r="B245" s="2" t="s">
        <v>3086</v>
      </c>
      <c r="C245" s="2">
        <v>11523327</v>
      </c>
      <c r="D245" s="2" t="s">
        <v>3085</v>
      </c>
      <c r="E245" s="2" t="s">
        <v>3578</v>
      </c>
      <c r="F245" s="2"/>
      <c r="J245" s="2"/>
      <c r="K245" s="2" t="s">
        <v>455</v>
      </c>
    </row>
    <row r="246" spans="1:32">
      <c r="A246" s="2" t="s">
        <v>1104</v>
      </c>
      <c r="B246" s="2" t="s">
        <v>3084</v>
      </c>
      <c r="C246" s="2">
        <v>11523258</v>
      </c>
      <c r="D246" s="2" t="s">
        <v>3082</v>
      </c>
      <c r="E246" s="2" t="s">
        <v>3579</v>
      </c>
      <c r="F246" s="2"/>
      <c r="J246" s="2"/>
      <c r="K246" s="2" t="s">
        <v>455</v>
      </c>
    </row>
    <row r="247" spans="1:32">
      <c r="A247" s="2" t="s">
        <v>1104</v>
      </c>
      <c r="B247" s="2" t="s">
        <v>3081</v>
      </c>
      <c r="C247" s="2">
        <v>11523168</v>
      </c>
      <c r="D247" s="2" t="s">
        <v>3080</v>
      </c>
      <c r="E247" s="2"/>
      <c r="F247" s="2"/>
      <c r="J247" s="2"/>
      <c r="K247" s="2" t="s">
        <v>53</v>
      </c>
      <c r="L247" s="2" t="s">
        <v>3293</v>
      </c>
      <c r="M247" s="2" t="s">
        <v>3294</v>
      </c>
      <c r="N247" s="2" t="s">
        <v>407</v>
      </c>
    </row>
    <row r="248" spans="1:32">
      <c r="A248" s="2" t="s">
        <v>1104</v>
      </c>
      <c r="B248" s="2" t="s">
        <v>3079</v>
      </c>
      <c r="C248" s="2">
        <v>11523158</v>
      </c>
      <c r="D248" s="2" t="s">
        <v>3078</v>
      </c>
      <c r="E248" s="2" t="s">
        <v>3580</v>
      </c>
      <c r="F248" s="2"/>
      <c r="J248" s="2"/>
      <c r="K248" s="2" t="s">
        <v>53</v>
      </c>
      <c r="L248" s="2" t="s">
        <v>3293</v>
      </c>
      <c r="M248" s="2" t="s">
        <v>3294</v>
      </c>
      <c r="N248" s="2" t="s">
        <v>407</v>
      </c>
    </row>
    <row r="249" spans="1:32">
      <c r="A249" s="2" t="s">
        <v>1104</v>
      </c>
      <c r="B249" s="2" t="s">
        <v>3581</v>
      </c>
      <c r="C249" s="2">
        <v>11523157</v>
      </c>
      <c r="D249" s="2" t="s">
        <v>3582</v>
      </c>
      <c r="E249" s="2" t="s">
        <v>3583</v>
      </c>
      <c r="F249" s="2"/>
      <c r="J249" s="2"/>
      <c r="K249" s="2" t="s">
        <v>3288</v>
      </c>
      <c r="L249" s="2" t="s">
        <v>81</v>
      </c>
    </row>
    <row r="250" spans="1:32">
      <c r="A250" s="2" t="s">
        <v>1104</v>
      </c>
      <c r="B250" s="2" t="s">
        <v>3077</v>
      </c>
      <c r="C250" s="2">
        <v>11523156</v>
      </c>
      <c r="D250" s="2" t="s">
        <v>3075</v>
      </c>
      <c r="E250" s="2"/>
      <c r="F250" s="2"/>
      <c r="J250" s="2"/>
      <c r="K250" s="2" t="s">
        <v>362</v>
      </c>
      <c r="L250" s="2" t="s">
        <v>81</v>
      </c>
    </row>
    <row r="251" spans="1:32">
      <c r="A251" s="2" t="s">
        <v>1104</v>
      </c>
      <c r="B251" s="2" t="s">
        <v>3584</v>
      </c>
      <c r="C251" s="2">
        <v>11523155</v>
      </c>
      <c r="D251" s="2" t="s">
        <v>3585</v>
      </c>
      <c r="E251" s="2"/>
      <c r="F251" s="2"/>
      <c r="J251" s="2"/>
      <c r="K251" s="2" t="s">
        <v>3362</v>
      </c>
      <c r="L251" s="2" t="s">
        <v>1281</v>
      </c>
      <c r="M251" s="2" t="s">
        <v>81</v>
      </c>
    </row>
    <row r="252" spans="1:32">
      <c r="A252" s="2" t="s">
        <v>1104</v>
      </c>
      <c r="B252" s="2" t="s">
        <v>3586</v>
      </c>
      <c r="C252" s="2">
        <v>11523154</v>
      </c>
      <c r="D252" s="2" t="s">
        <v>3587</v>
      </c>
      <c r="E252" s="2"/>
      <c r="F252" s="2"/>
      <c r="J252" s="2"/>
      <c r="K252" s="2" t="s">
        <v>3288</v>
      </c>
    </row>
    <row r="253" spans="1:32">
      <c r="A253" s="2" t="s">
        <v>1104</v>
      </c>
      <c r="B253" s="2" t="s">
        <v>3074</v>
      </c>
      <c r="C253" s="2">
        <v>11523153</v>
      </c>
      <c r="D253" s="2" t="s">
        <v>3072</v>
      </c>
      <c r="E253" s="2" t="s">
        <v>3588</v>
      </c>
      <c r="F253" s="2"/>
      <c r="J253" s="2"/>
      <c r="K253" s="2" t="s">
        <v>455</v>
      </c>
    </row>
    <row r="254" spans="1:32">
      <c r="A254" s="2" t="s">
        <v>1104</v>
      </c>
      <c r="B254" s="2" t="s">
        <v>3071</v>
      </c>
      <c r="C254" s="2">
        <v>11523152</v>
      </c>
      <c r="D254" s="2" t="s">
        <v>3070</v>
      </c>
      <c r="E254" s="2"/>
      <c r="F254" s="2"/>
      <c r="J254" s="2"/>
      <c r="K254" s="2" t="s">
        <v>243</v>
      </c>
    </row>
    <row r="255" spans="1:32">
      <c r="A255" s="2" t="s">
        <v>1104</v>
      </c>
      <c r="B255" s="2" t="s">
        <v>3069</v>
      </c>
      <c r="C255" s="2">
        <v>11523150</v>
      </c>
      <c r="D255" s="2" t="s">
        <v>3068</v>
      </c>
      <c r="E255" s="2" t="s">
        <v>3589</v>
      </c>
      <c r="F255" s="2"/>
      <c r="J255" s="2"/>
      <c r="K255" s="2" t="s">
        <v>53</v>
      </c>
      <c r="L255" s="2" t="s">
        <v>3293</v>
      </c>
      <c r="M255" s="2" t="s">
        <v>3294</v>
      </c>
      <c r="N255" s="2" t="s">
        <v>407</v>
      </c>
    </row>
    <row r="256" spans="1:32">
      <c r="A256" s="2" t="s">
        <v>67</v>
      </c>
      <c r="B256" s="2" t="s">
        <v>1131</v>
      </c>
      <c r="C256" s="2">
        <v>11523149</v>
      </c>
      <c r="D256" s="2" t="s">
        <v>1128</v>
      </c>
      <c r="E256" s="2" t="s">
        <v>3590</v>
      </c>
      <c r="F256" s="2" t="s">
        <v>3591</v>
      </c>
      <c r="H256" s="2">
        <v>11523052</v>
      </c>
      <c r="I256" s="2" t="s">
        <v>1123</v>
      </c>
      <c r="J256" s="2" t="s">
        <v>1122</v>
      </c>
      <c r="K256" s="2" t="s">
        <v>455</v>
      </c>
      <c r="AF256" s="2" t="s">
        <v>334</v>
      </c>
    </row>
    <row r="257" spans="1:13">
      <c r="A257" s="2" t="s">
        <v>1104</v>
      </c>
      <c r="B257" s="2" t="s">
        <v>3067</v>
      </c>
      <c r="C257" s="2">
        <v>11523146</v>
      </c>
      <c r="D257" s="2" t="s">
        <v>3066</v>
      </c>
      <c r="E257" s="2" t="s">
        <v>3592</v>
      </c>
      <c r="F257" s="2"/>
      <c r="J257" s="2"/>
      <c r="K257" s="2" t="s">
        <v>53</v>
      </c>
      <c r="L257" s="2" t="s">
        <v>407</v>
      </c>
    </row>
    <row r="258" spans="1:13">
      <c r="A258" s="2" t="s">
        <v>1104</v>
      </c>
      <c r="B258" s="2" t="s">
        <v>3065</v>
      </c>
      <c r="C258" s="2">
        <v>11523145</v>
      </c>
      <c r="D258" s="2" t="s">
        <v>3064</v>
      </c>
      <c r="E258" s="2" t="s">
        <v>3593</v>
      </c>
      <c r="F258" s="2"/>
      <c r="J258" s="2"/>
      <c r="K258" s="2" t="s">
        <v>53</v>
      </c>
      <c r="L258" s="2" t="s">
        <v>407</v>
      </c>
    </row>
    <row r="259" spans="1:13">
      <c r="A259" s="2" t="s">
        <v>1104</v>
      </c>
      <c r="B259" s="2" t="s">
        <v>3063</v>
      </c>
      <c r="C259" s="2">
        <v>11523144</v>
      </c>
      <c r="D259" s="2" t="s">
        <v>3062</v>
      </c>
      <c r="E259" s="2" t="s">
        <v>3594</v>
      </c>
      <c r="F259" s="2"/>
      <c r="J259" s="2"/>
      <c r="K259" s="2" t="s">
        <v>53</v>
      </c>
      <c r="L259" s="2" t="s">
        <v>407</v>
      </c>
    </row>
    <row r="260" spans="1:13">
      <c r="A260" s="2" t="s">
        <v>1104</v>
      </c>
      <c r="B260" s="2" t="s">
        <v>3061</v>
      </c>
      <c r="C260" s="2">
        <v>11523143</v>
      </c>
      <c r="D260" s="2" t="s">
        <v>3060</v>
      </c>
      <c r="E260" s="2"/>
      <c r="F260" s="2"/>
      <c r="J260" s="2"/>
      <c r="K260" s="2" t="s">
        <v>53</v>
      </c>
      <c r="L260" s="2" t="s">
        <v>407</v>
      </c>
    </row>
    <row r="261" spans="1:13">
      <c r="A261" s="2" t="s">
        <v>1104</v>
      </c>
      <c r="B261" s="2" t="s">
        <v>3059</v>
      </c>
      <c r="C261" s="2">
        <v>11523111</v>
      </c>
      <c r="D261" s="2" t="s">
        <v>3058</v>
      </c>
      <c r="E261" s="2"/>
      <c r="F261" s="2"/>
      <c r="J261" s="2"/>
      <c r="K261" s="2" t="s">
        <v>53</v>
      </c>
      <c r="L261" s="2" t="s">
        <v>407</v>
      </c>
    </row>
    <row r="262" spans="1:13">
      <c r="A262" s="2" t="s">
        <v>58</v>
      </c>
      <c r="B262" s="2" t="s">
        <v>3416</v>
      </c>
      <c r="C262" s="2">
        <v>11523110</v>
      </c>
      <c r="D262" s="2" t="s">
        <v>3417</v>
      </c>
      <c r="E262" s="2" t="s">
        <v>3595</v>
      </c>
      <c r="F262" s="2"/>
      <c r="H262" s="2">
        <v>11522776</v>
      </c>
      <c r="I262" s="2" t="s">
        <v>3596</v>
      </c>
      <c r="J262" s="2" t="s">
        <v>3597</v>
      </c>
      <c r="K262" s="2" t="s">
        <v>3288</v>
      </c>
      <c r="L262" s="2" t="s">
        <v>56</v>
      </c>
      <c r="M262" s="2" t="s">
        <v>81</v>
      </c>
    </row>
    <row r="263" spans="1:13">
      <c r="A263" s="2" t="s">
        <v>1104</v>
      </c>
      <c r="B263" s="2" t="s">
        <v>3057</v>
      </c>
      <c r="C263" s="2">
        <v>11523108</v>
      </c>
      <c r="D263" s="2" t="s">
        <v>3056</v>
      </c>
      <c r="E263" s="2" t="s">
        <v>3598</v>
      </c>
      <c r="F263" s="2" t="s">
        <v>3599</v>
      </c>
      <c r="J263" s="2"/>
      <c r="K263" s="2" t="s">
        <v>53</v>
      </c>
      <c r="L263" s="2" t="s">
        <v>407</v>
      </c>
    </row>
    <row r="264" spans="1:13">
      <c r="A264" s="2" t="s">
        <v>1104</v>
      </c>
      <c r="B264" s="2" t="s">
        <v>3055</v>
      </c>
      <c r="C264" s="2">
        <v>11523107</v>
      </c>
      <c r="D264" s="2" t="s">
        <v>3053</v>
      </c>
      <c r="E264" s="2"/>
      <c r="F264" s="2" t="s">
        <v>3600</v>
      </c>
      <c r="J264" s="2"/>
      <c r="K264" s="2" t="s">
        <v>455</v>
      </c>
      <c r="L264" s="2" t="s">
        <v>407</v>
      </c>
    </row>
    <row r="265" spans="1:13">
      <c r="A265" s="2" t="s">
        <v>1104</v>
      </c>
      <c r="B265" s="2" t="s">
        <v>3052</v>
      </c>
      <c r="C265" s="2">
        <v>11523106</v>
      </c>
      <c r="D265" s="2" t="s">
        <v>3050</v>
      </c>
      <c r="E265" s="2" t="s">
        <v>3598</v>
      </c>
      <c r="F265" s="2" t="s">
        <v>3601</v>
      </c>
      <c r="J265" s="2"/>
      <c r="K265" s="2" t="s">
        <v>455</v>
      </c>
      <c r="L265" s="2" t="s">
        <v>407</v>
      </c>
    </row>
    <row r="266" spans="1:13">
      <c r="A266" s="2" t="s">
        <v>1104</v>
      </c>
      <c r="B266" s="2" t="s">
        <v>3049</v>
      </c>
      <c r="C266" s="2">
        <v>11523105</v>
      </c>
      <c r="D266" s="2" t="s">
        <v>3047</v>
      </c>
      <c r="E266" s="2" t="s">
        <v>3602</v>
      </c>
      <c r="F266" s="2"/>
      <c r="J266" s="2"/>
      <c r="K266" s="2" t="s">
        <v>53</v>
      </c>
      <c r="L266" s="2" t="s">
        <v>1281</v>
      </c>
      <c r="M266" s="2" t="s">
        <v>81</v>
      </c>
    </row>
    <row r="267" spans="1:13">
      <c r="A267" s="2" t="s">
        <v>58</v>
      </c>
      <c r="B267" s="2" t="s">
        <v>1133</v>
      </c>
      <c r="C267" s="2">
        <v>11523054</v>
      </c>
      <c r="D267" s="2" t="s">
        <v>1132</v>
      </c>
      <c r="E267" s="2"/>
      <c r="F267" s="2"/>
      <c r="H267" s="2">
        <v>11523082</v>
      </c>
      <c r="I267" s="2" t="s">
        <v>1121</v>
      </c>
      <c r="J267" s="2" t="s">
        <v>1118</v>
      </c>
      <c r="K267" s="2" t="s">
        <v>53</v>
      </c>
      <c r="L267" s="2" t="s">
        <v>1890</v>
      </c>
      <c r="M267" s="2" t="s">
        <v>335</v>
      </c>
    </row>
    <row r="268" spans="1:13">
      <c r="A268" s="2" t="s">
        <v>58</v>
      </c>
      <c r="B268" s="2" t="s">
        <v>1103</v>
      </c>
      <c r="C268" s="2">
        <v>11523053</v>
      </c>
      <c r="D268" s="2" t="s">
        <v>1101</v>
      </c>
      <c r="E268" s="2"/>
      <c r="F268" s="2"/>
      <c r="H268" s="2">
        <v>11523080</v>
      </c>
      <c r="I268" s="2" t="s">
        <v>1088</v>
      </c>
      <c r="J268" s="2" t="s">
        <v>1086</v>
      </c>
      <c r="K268" s="2" t="s">
        <v>53</v>
      </c>
    </row>
    <row r="269" spans="1:13">
      <c r="A269" s="2" t="s">
        <v>58</v>
      </c>
      <c r="B269" s="2" t="s">
        <v>1123</v>
      </c>
      <c r="C269" s="2">
        <v>11523052</v>
      </c>
      <c r="D269" s="2" t="s">
        <v>1122</v>
      </c>
      <c r="E269" s="2"/>
      <c r="F269" s="2"/>
      <c r="H269" s="2">
        <v>11523082</v>
      </c>
      <c r="I269" s="2" t="s">
        <v>1121</v>
      </c>
      <c r="J269" s="2" t="s">
        <v>1118</v>
      </c>
      <c r="K269" s="2" t="s">
        <v>53</v>
      </c>
    </row>
    <row r="270" spans="1:13">
      <c r="A270" s="2" t="s">
        <v>58</v>
      </c>
      <c r="B270" s="2" t="s">
        <v>1090</v>
      </c>
      <c r="C270" s="2">
        <v>11523051</v>
      </c>
      <c r="D270" s="2" t="s">
        <v>1089</v>
      </c>
      <c r="E270" s="2"/>
      <c r="F270" s="2"/>
      <c r="H270" s="2">
        <v>11523080</v>
      </c>
      <c r="I270" s="2" t="s">
        <v>1088</v>
      </c>
      <c r="J270" s="2" t="s">
        <v>1086</v>
      </c>
      <c r="K270" s="2" t="s">
        <v>53</v>
      </c>
    </row>
    <row r="271" spans="1:13">
      <c r="A271" s="2" t="s">
        <v>58</v>
      </c>
      <c r="B271" s="2" t="s">
        <v>2731</v>
      </c>
      <c r="C271" s="2">
        <v>11523045</v>
      </c>
      <c r="D271" s="2" t="s">
        <v>2730</v>
      </c>
      <c r="E271" s="2"/>
      <c r="F271" s="2"/>
      <c r="J271" s="2"/>
      <c r="K271" s="2" t="s">
        <v>53</v>
      </c>
    </row>
    <row r="272" spans="1:13">
      <c r="A272" s="2" t="s">
        <v>58</v>
      </c>
      <c r="B272" s="2" t="s">
        <v>2725</v>
      </c>
      <c r="C272" s="2">
        <v>11523044</v>
      </c>
      <c r="D272" s="2" t="s">
        <v>2724</v>
      </c>
      <c r="E272" s="2"/>
      <c r="F272" s="2"/>
      <c r="J272" s="2"/>
      <c r="K272" s="2" t="s">
        <v>53</v>
      </c>
      <c r="L272" s="2" t="s">
        <v>1890</v>
      </c>
      <c r="M272" s="2" t="s">
        <v>335</v>
      </c>
    </row>
    <row r="273" spans="1:32">
      <c r="A273" s="2" t="s">
        <v>58</v>
      </c>
      <c r="B273" s="2" t="s">
        <v>2710</v>
      </c>
      <c r="C273" s="2">
        <v>11523043</v>
      </c>
      <c r="D273" s="2" t="s">
        <v>2709</v>
      </c>
      <c r="E273" s="2" t="s">
        <v>3603</v>
      </c>
      <c r="F273" s="2"/>
      <c r="J273" s="2"/>
      <c r="K273" s="2" t="s">
        <v>53</v>
      </c>
    </row>
    <row r="274" spans="1:32">
      <c r="A274" s="2" t="s">
        <v>58</v>
      </c>
      <c r="B274" s="2" t="s">
        <v>2708</v>
      </c>
      <c r="C274" s="2">
        <v>11523042</v>
      </c>
      <c r="D274" s="2" t="s">
        <v>2707</v>
      </c>
      <c r="E274" s="2"/>
      <c r="F274" s="2"/>
      <c r="J274" s="2"/>
      <c r="K274" s="2" t="s">
        <v>53</v>
      </c>
    </row>
    <row r="275" spans="1:32">
      <c r="A275" s="2" t="s">
        <v>58</v>
      </c>
      <c r="B275" s="2" t="s">
        <v>2706</v>
      </c>
      <c r="C275" s="2">
        <v>11523041</v>
      </c>
      <c r="D275" s="2" t="s">
        <v>2705</v>
      </c>
      <c r="E275" s="2"/>
      <c r="F275" s="2"/>
      <c r="J275" s="2"/>
      <c r="K275" s="2" t="s">
        <v>53</v>
      </c>
    </row>
    <row r="276" spans="1:32">
      <c r="A276" s="2" t="s">
        <v>58</v>
      </c>
      <c r="B276" s="2" t="s">
        <v>2704</v>
      </c>
      <c r="C276" s="2">
        <v>11523040</v>
      </c>
      <c r="D276" s="2" t="s">
        <v>2703</v>
      </c>
      <c r="E276" s="2"/>
      <c r="F276" s="2"/>
      <c r="J276" s="2"/>
      <c r="K276" s="2" t="s">
        <v>53</v>
      </c>
    </row>
    <row r="277" spans="1:32">
      <c r="A277" s="2" t="s">
        <v>58</v>
      </c>
      <c r="B277" s="2" t="s">
        <v>2702</v>
      </c>
      <c r="C277" s="2">
        <v>11523039</v>
      </c>
      <c r="D277" s="2" t="s">
        <v>2701</v>
      </c>
      <c r="E277" s="2"/>
      <c r="F277" s="2"/>
      <c r="J277" s="2"/>
      <c r="K277" s="2" t="s">
        <v>53</v>
      </c>
    </row>
    <row r="278" spans="1:32">
      <c r="A278" s="2" t="s">
        <v>67</v>
      </c>
      <c r="B278" s="2" t="s">
        <v>201</v>
      </c>
      <c r="C278" s="2">
        <v>11523010</v>
      </c>
      <c r="D278" s="2" t="s">
        <v>200</v>
      </c>
      <c r="E278" s="2" t="s">
        <v>3604</v>
      </c>
      <c r="F278" s="2"/>
      <c r="H278" s="2">
        <v>11516047</v>
      </c>
      <c r="I278" s="2" t="s">
        <v>180</v>
      </c>
      <c r="J278" s="2" t="s">
        <v>179</v>
      </c>
      <c r="K278" s="2" t="s">
        <v>53</v>
      </c>
    </row>
    <row r="279" spans="1:32">
      <c r="A279" s="2" t="s">
        <v>67</v>
      </c>
      <c r="B279" s="2" t="s">
        <v>199</v>
      </c>
      <c r="C279" s="2">
        <v>11523008</v>
      </c>
      <c r="D279" s="2" t="s">
        <v>198</v>
      </c>
      <c r="E279" s="2" t="s">
        <v>3605</v>
      </c>
      <c r="F279" s="2"/>
      <c r="H279" s="2">
        <v>11516047</v>
      </c>
      <c r="I279" s="2" t="s">
        <v>180</v>
      </c>
      <c r="J279" s="2" t="s">
        <v>179</v>
      </c>
      <c r="K279" s="2" t="s">
        <v>53</v>
      </c>
    </row>
    <row r="280" spans="1:32">
      <c r="A280" s="2" t="s">
        <v>58</v>
      </c>
      <c r="B280" s="2" t="s">
        <v>1375</v>
      </c>
      <c r="C280" s="2">
        <v>11522975</v>
      </c>
      <c r="D280" s="2" t="s">
        <v>1372</v>
      </c>
      <c r="E280" s="2"/>
      <c r="F280" s="2"/>
      <c r="J280" s="2"/>
      <c r="K280" s="2" t="s">
        <v>53</v>
      </c>
      <c r="L280" s="2" t="s">
        <v>3293</v>
      </c>
      <c r="M280" s="2" t="s">
        <v>407</v>
      </c>
      <c r="N280" s="2" t="s">
        <v>112</v>
      </c>
    </row>
    <row r="281" spans="1:32">
      <c r="A281" s="2" t="s">
        <v>1104</v>
      </c>
      <c r="B281" s="2" t="s">
        <v>3606</v>
      </c>
      <c r="C281" s="2">
        <v>11522913</v>
      </c>
      <c r="D281" s="2" t="s">
        <v>3607</v>
      </c>
      <c r="E281" s="2" t="s">
        <v>3608</v>
      </c>
      <c r="F281" s="2"/>
      <c r="H281" s="2">
        <v>11522975</v>
      </c>
      <c r="I281" s="2" t="s">
        <v>1375</v>
      </c>
      <c r="J281" s="2" t="s">
        <v>1372</v>
      </c>
      <c r="K281" s="2" t="s">
        <v>3288</v>
      </c>
      <c r="L281" s="2" t="s">
        <v>407</v>
      </c>
    </row>
    <row r="282" spans="1:32">
      <c r="A282" s="2" t="s">
        <v>1104</v>
      </c>
      <c r="B282" s="2" t="s">
        <v>3609</v>
      </c>
      <c r="C282" s="2">
        <v>11522912</v>
      </c>
      <c r="D282" s="2" t="s">
        <v>3610</v>
      </c>
      <c r="E282" s="2" t="s">
        <v>3611</v>
      </c>
      <c r="F282" s="2"/>
      <c r="H282" s="2">
        <v>11522975</v>
      </c>
      <c r="I282" s="2" t="s">
        <v>1375</v>
      </c>
      <c r="J282" s="2" t="s">
        <v>1372</v>
      </c>
      <c r="K282" s="2" t="s">
        <v>3365</v>
      </c>
      <c r="L282" s="2" t="s">
        <v>407</v>
      </c>
    </row>
    <row r="283" spans="1:32">
      <c r="A283" s="2" t="s">
        <v>1104</v>
      </c>
      <c r="B283" s="2" t="s">
        <v>3612</v>
      </c>
      <c r="C283" s="2">
        <v>11522911</v>
      </c>
      <c r="D283" s="2" t="s">
        <v>3613</v>
      </c>
      <c r="E283" s="2" t="s">
        <v>3614</v>
      </c>
      <c r="F283" s="2"/>
      <c r="H283" s="2">
        <v>11522975</v>
      </c>
      <c r="I283" s="2" t="s">
        <v>1375</v>
      </c>
      <c r="J283" s="2" t="s">
        <v>1372</v>
      </c>
      <c r="K283" s="2" t="s">
        <v>3365</v>
      </c>
      <c r="L283" s="2" t="s">
        <v>407</v>
      </c>
    </row>
    <row r="284" spans="1:32">
      <c r="A284" s="2" t="s">
        <v>1104</v>
      </c>
      <c r="B284" s="2" t="s">
        <v>1745</v>
      </c>
      <c r="C284" s="2">
        <v>11522910</v>
      </c>
      <c r="D284" s="2" t="s">
        <v>1743</v>
      </c>
      <c r="E284" s="2" t="s">
        <v>3615</v>
      </c>
      <c r="F284" s="2"/>
      <c r="H284" s="2">
        <v>11522975</v>
      </c>
      <c r="I284" s="2" t="s">
        <v>1375</v>
      </c>
      <c r="J284" s="2" t="s">
        <v>1372</v>
      </c>
      <c r="K284" s="2" t="s">
        <v>413</v>
      </c>
      <c r="L284" s="2" t="s">
        <v>407</v>
      </c>
    </row>
    <row r="285" spans="1:32">
      <c r="A285" s="2" t="s">
        <v>1104</v>
      </c>
      <c r="B285" s="2" t="s">
        <v>1742</v>
      </c>
      <c r="C285" s="2">
        <v>11522909</v>
      </c>
      <c r="D285" s="2" t="s">
        <v>1740</v>
      </c>
      <c r="E285" s="2" t="s">
        <v>3616</v>
      </c>
      <c r="F285" s="2"/>
      <c r="H285" s="2">
        <v>11522975</v>
      </c>
      <c r="I285" s="2" t="s">
        <v>1375</v>
      </c>
      <c r="J285" s="2" t="s">
        <v>1372</v>
      </c>
      <c r="K285" s="2" t="s">
        <v>413</v>
      </c>
      <c r="L285" s="2" t="s">
        <v>407</v>
      </c>
    </row>
    <row r="286" spans="1:32">
      <c r="A286" s="2" t="s">
        <v>1104</v>
      </c>
      <c r="B286" s="2" t="s">
        <v>3617</v>
      </c>
      <c r="C286" s="2">
        <v>11522908</v>
      </c>
      <c r="D286" s="2" t="s">
        <v>3618</v>
      </c>
      <c r="E286" s="2" t="s">
        <v>3619</v>
      </c>
      <c r="F286" s="2"/>
      <c r="H286" s="2">
        <v>11522975</v>
      </c>
      <c r="I286" s="2" t="s">
        <v>1375</v>
      </c>
      <c r="J286" s="2" t="s">
        <v>1372</v>
      </c>
      <c r="K286" s="2" t="s">
        <v>3288</v>
      </c>
      <c r="L286" s="2" t="s">
        <v>407</v>
      </c>
    </row>
    <row r="287" spans="1:32">
      <c r="A287" s="2" t="s">
        <v>1104</v>
      </c>
      <c r="B287" s="2" t="s">
        <v>3620</v>
      </c>
      <c r="C287" s="2">
        <v>11522907</v>
      </c>
      <c r="D287" s="2" t="s">
        <v>3621</v>
      </c>
      <c r="E287" s="2" t="s">
        <v>3622</v>
      </c>
      <c r="F287" s="2"/>
      <c r="H287" s="2">
        <v>11522975</v>
      </c>
      <c r="I287" s="2" t="s">
        <v>1375</v>
      </c>
      <c r="J287" s="2" t="s">
        <v>1372</v>
      </c>
      <c r="K287" s="2" t="s">
        <v>3365</v>
      </c>
      <c r="L287" s="2" t="s">
        <v>407</v>
      </c>
    </row>
    <row r="288" spans="1:32">
      <c r="A288" s="2" t="s">
        <v>67</v>
      </c>
      <c r="B288" s="2" t="s">
        <v>3623</v>
      </c>
      <c r="C288" s="2">
        <v>11522875</v>
      </c>
      <c r="D288" s="2" t="s">
        <v>3624</v>
      </c>
      <c r="E288" s="2"/>
      <c r="F288" s="2"/>
      <c r="H288" s="2">
        <v>11517807</v>
      </c>
      <c r="I288" s="2" t="s">
        <v>713</v>
      </c>
      <c r="J288" s="2" t="s">
        <v>710</v>
      </c>
      <c r="K288" s="2" t="s">
        <v>3306</v>
      </c>
      <c r="L288" s="2" t="s">
        <v>257</v>
      </c>
      <c r="AF288" s="2" t="s">
        <v>249</v>
      </c>
    </row>
    <row r="289" spans="1:32">
      <c r="A289" s="2" t="s">
        <v>1104</v>
      </c>
      <c r="B289" s="2" t="s">
        <v>2126</v>
      </c>
      <c r="C289" s="2">
        <v>11522862</v>
      </c>
      <c r="D289" s="2" t="s">
        <v>3625</v>
      </c>
      <c r="E289" s="2" t="s">
        <v>3626</v>
      </c>
      <c r="F289" s="2"/>
      <c r="H289" s="2">
        <v>11515253</v>
      </c>
      <c r="I289" s="2" t="s">
        <v>2113</v>
      </c>
      <c r="J289" s="2" t="s">
        <v>2110</v>
      </c>
      <c r="K289" s="2" t="s">
        <v>362</v>
      </c>
      <c r="L289" s="2" t="s">
        <v>1281</v>
      </c>
      <c r="M289" s="2" t="s">
        <v>81</v>
      </c>
    </row>
    <row r="290" spans="1:32">
      <c r="A290" s="2" t="s">
        <v>1104</v>
      </c>
      <c r="B290" s="2" t="s">
        <v>2124</v>
      </c>
      <c r="C290" s="2">
        <v>11522860</v>
      </c>
      <c r="D290" s="2" t="s">
        <v>2122</v>
      </c>
      <c r="E290" s="2" t="s">
        <v>3627</v>
      </c>
      <c r="F290" s="2"/>
      <c r="H290" s="2">
        <v>11515253</v>
      </c>
      <c r="I290" s="2" t="s">
        <v>2113</v>
      </c>
      <c r="J290" s="2" t="s">
        <v>2110</v>
      </c>
      <c r="K290" s="2" t="s">
        <v>362</v>
      </c>
      <c r="L290" s="2" t="s">
        <v>407</v>
      </c>
      <c r="M290" s="2" t="s">
        <v>81</v>
      </c>
    </row>
    <row r="291" spans="1:32">
      <c r="A291" s="2" t="s">
        <v>1104</v>
      </c>
      <c r="B291" s="2" t="s">
        <v>2121</v>
      </c>
      <c r="C291" s="2">
        <v>11522858</v>
      </c>
      <c r="D291" s="2" t="s">
        <v>2119</v>
      </c>
      <c r="E291" s="2" t="s">
        <v>3628</v>
      </c>
      <c r="F291" s="2"/>
      <c r="H291" s="2">
        <v>11515253</v>
      </c>
      <c r="I291" s="2" t="s">
        <v>2113</v>
      </c>
      <c r="J291" s="2" t="s">
        <v>2110</v>
      </c>
      <c r="K291" s="2" t="s">
        <v>362</v>
      </c>
      <c r="L291" s="2" t="s">
        <v>1281</v>
      </c>
      <c r="M291" s="2" t="s">
        <v>81</v>
      </c>
    </row>
    <row r="292" spans="1:32">
      <c r="A292" s="2" t="s">
        <v>1104</v>
      </c>
      <c r="B292" s="2" t="s">
        <v>3629</v>
      </c>
      <c r="C292" s="2">
        <v>11522809</v>
      </c>
      <c r="D292" s="2" t="s">
        <v>3630</v>
      </c>
      <c r="E292" s="2" t="s">
        <v>3631</v>
      </c>
      <c r="F292" s="2" t="s">
        <v>3632</v>
      </c>
      <c r="H292" s="2">
        <v>11523053</v>
      </c>
      <c r="I292" s="2" t="s">
        <v>1103</v>
      </c>
      <c r="J292" s="2" t="s">
        <v>1101</v>
      </c>
      <c r="K292" s="2" t="s">
        <v>3288</v>
      </c>
      <c r="L292" s="2" t="s">
        <v>1890</v>
      </c>
      <c r="M292" s="2" t="s">
        <v>335</v>
      </c>
    </row>
    <row r="293" spans="1:32">
      <c r="A293" s="2" t="s">
        <v>1104</v>
      </c>
      <c r="B293" s="2" t="s">
        <v>1111</v>
      </c>
      <c r="C293" s="2">
        <v>11522808</v>
      </c>
      <c r="D293" s="2" t="s">
        <v>3633</v>
      </c>
      <c r="E293" s="2" t="s">
        <v>3634</v>
      </c>
      <c r="F293" s="2" t="s">
        <v>3635</v>
      </c>
      <c r="H293" s="2">
        <v>11523053</v>
      </c>
      <c r="I293" s="2" t="s">
        <v>1103</v>
      </c>
      <c r="J293" s="2" t="s">
        <v>1101</v>
      </c>
      <c r="K293" s="2" t="s">
        <v>53</v>
      </c>
      <c r="L293" s="2" t="s">
        <v>1890</v>
      </c>
      <c r="M293" s="2" t="s">
        <v>335</v>
      </c>
    </row>
    <row r="294" spans="1:32">
      <c r="A294" s="2" t="s">
        <v>1104</v>
      </c>
      <c r="B294" s="2" t="s">
        <v>3636</v>
      </c>
      <c r="C294" s="2">
        <v>11522807</v>
      </c>
      <c r="D294" s="2" t="s">
        <v>3637</v>
      </c>
      <c r="E294" s="2"/>
      <c r="F294" s="2" t="s">
        <v>3638</v>
      </c>
      <c r="J294" s="2"/>
      <c r="K294" s="2" t="s">
        <v>3362</v>
      </c>
      <c r="L294" s="2" t="s">
        <v>490</v>
      </c>
      <c r="M294" s="2" t="s">
        <v>56</v>
      </c>
      <c r="N294" s="2" t="s">
        <v>81</v>
      </c>
      <c r="O294" s="2" t="s">
        <v>3639</v>
      </c>
      <c r="P294" s="2" t="s">
        <v>1134</v>
      </c>
      <c r="Q294" s="2" t="s">
        <v>3425</v>
      </c>
      <c r="R294" s="2" t="s">
        <v>3356</v>
      </c>
    </row>
    <row r="295" spans="1:32">
      <c r="A295" s="2" t="s">
        <v>1104</v>
      </c>
      <c r="B295" s="2" t="s">
        <v>3640</v>
      </c>
      <c r="C295" s="2">
        <v>11522802</v>
      </c>
      <c r="D295" s="2" t="s">
        <v>3641</v>
      </c>
      <c r="E295" s="2"/>
      <c r="F295" s="2" t="s">
        <v>3642</v>
      </c>
      <c r="J295" s="2"/>
      <c r="K295" s="2" t="s">
        <v>3365</v>
      </c>
      <c r="L295" s="2" t="s">
        <v>490</v>
      </c>
      <c r="M295" s="2" t="s">
        <v>56</v>
      </c>
      <c r="N295" s="2" t="s">
        <v>81</v>
      </c>
      <c r="O295" s="2" t="s">
        <v>3639</v>
      </c>
      <c r="P295" s="2" t="s">
        <v>1134</v>
      </c>
      <c r="Q295" s="2" t="s">
        <v>3425</v>
      </c>
      <c r="R295" s="2" t="s">
        <v>3356</v>
      </c>
    </row>
    <row r="296" spans="1:32">
      <c r="A296" s="2" t="s">
        <v>1104</v>
      </c>
      <c r="B296" s="2" t="s">
        <v>3643</v>
      </c>
      <c r="C296" s="2">
        <v>11522801</v>
      </c>
      <c r="D296" s="2" t="s">
        <v>3644</v>
      </c>
      <c r="E296" s="2" t="s">
        <v>3645</v>
      </c>
      <c r="F296" s="2" t="s">
        <v>3646</v>
      </c>
      <c r="J296" s="2"/>
      <c r="K296" s="2" t="s">
        <v>3362</v>
      </c>
      <c r="L296" s="2" t="s">
        <v>490</v>
      </c>
      <c r="M296" s="2" t="s">
        <v>56</v>
      </c>
      <c r="N296" s="2" t="s">
        <v>81</v>
      </c>
      <c r="O296" s="2" t="s">
        <v>3639</v>
      </c>
      <c r="P296" s="2" t="s">
        <v>1134</v>
      </c>
      <c r="Q296" s="2" t="s">
        <v>3425</v>
      </c>
      <c r="R296" s="2" t="s">
        <v>3356</v>
      </c>
    </row>
    <row r="297" spans="1:32">
      <c r="A297" s="2" t="s">
        <v>67</v>
      </c>
      <c r="B297" s="2" t="s">
        <v>3647</v>
      </c>
      <c r="C297" s="2">
        <v>11522795</v>
      </c>
      <c r="D297" s="2" t="s">
        <v>3648</v>
      </c>
      <c r="E297" s="2" t="s">
        <v>3649</v>
      </c>
      <c r="F297" s="2"/>
      <c r="H297" s="2">
        <v>11517813</v>
      </c>
      <c r="I297" s="2" t="s">
        <v>817</v>
      </c>
      <c r="J297" s="2" t="s">
        <v>816</v>
      </c>
      <c r="K297" s="2" t="s">
        <v>3306</v>
      </c>
      <c r="L297" s="2" t="s">
        <v>3294</v>
      </c>
      <c r="M297" s="2" t="s">
        <v>407</v>
      </c>
      <c r="AF297" s="2" t="s">
        <v>249</v>
      </c>
    </row>
    <row r="298" spans="1:32">
      <c r="A298" s="2" t="s">
        <v>67</v>
      </c>
      <c r="B298" s="2" t="s">
        <v>3650</v>
      </c>
      <c r="C298" s="2">
        <v>11522794</v>
      </c>
      <c r="D298" s="2" t="s">
        <v>3651</v>
      </c>
      <c r="E298" s="2" t="s">
        <v>3652</v>
      </c>
      <c r="F298" s="2"/>
      <c r="H298" s="2">
        <v>11517813</v>
      </c>
      <c r="I298" s="2" t="s">
        <v>817</v>
      </c>
      <c r="J298" s="2" t="s">
        <v>816</v>
      </c>
      <c r="K298" s="2" t="s">
        <v>3306</v>
      </c>
      <c r="L298" s="2" t="s">
        <v>3653</v>
      </c>
      <c r="M298" s="2" t="s">
        <v>3294</v>
      </c>
      <c r="N298" s="2" t="s">
        <v>407</v>
      </c>
      <c r="AF298" s="2" t="s">
        <v>249</v>
      </c>
    </row>
    <row r="299" spans="1:32">
      <c r="A299" s="2" t="s">
        <v>67</v>
      </c>
      <c r="B299" s="2" t="s">
        <v>3654</v>
      </c>
      <c r="C299" s="2">
        <v>11522793</v>
      </c>
      <c r="D299" s="2" t="s">
        <v>3655</v>
      </c>
      <c r="E299" s="2" t="s">
        <v>3656</v>
      </c>
      <c r="F299" s="2"/>
      <c r="H299" s="2">
        <v>11517813</v>
      </c>
      <c r="I299" s="2" t="s">
        <v>817</v>
      </c>
      <c r="J299" s="2" t="s">
        <v>816</v>
      </c>
      <c r="K299" s="2" t="s">
        <v>3306</v>
      </c>
      <c r="L299" s="2" t="s">
        <v>3653</v>
      </c>
      <c r="M299" s="2" t="s">
        <v>3294</v>
      </c>
      <c r="N299" s="2" t="s">
        <v>407</v>
      </c>
      <c r="AF299" s="2" t="s">
        <v>249</v>
      </c>
    </row>
    <row r="300" spans="1:32">
      <c r="A300" s="2" t="s">
        <v>67</v>
      </c>
      <c r="B300" s="2" t="s">
        <v>3657</v>
      </c>
      <c r="C300" s="2">
        <v>11522792</v>
      </c>
      <c r="D300" s="2" t="s">
        <v>3658</v>
      </c>
      <c r="E300" s="2"/>
      <c r="F300" s="2"/>
      <c r="H300" s="2">
        <v>11517813</v>
      </c>
      <c r="I300" s="2" t="s">
        <v>817</v>
      </c>
      <c r="J300" s="2" t="s">
        <v>816</v>
      </c>
      <c r="K300" s="2" t="s">
        <v>3306</v>
      </c>
      <c r="L300" s="2" t="s">
        <v>3653</v>
      </c>
      <c r="M300" s="2" t="s">
        <v>3294</v>
      </c>
      <c r="N300" s="2" t="s">
        <v>407</v>
      </c>
      <c r="AF300" s="2" t="s">
        <v>249</v>
      </c>
    </row>
    <row r="301" spans="1:32">
      <c r="A301" s="2" t="s">
        <v>67</v>
      </c>
      <c r="B301" s="2" t="s">
        <v>3659</v>
      </c>
      <c r="C301" s="2">
        <v>11522791</v>
      </c>
      <c r="D301" s="2" t="s">
        <v>3660</v>
      </c>
      <c r="E301" s="2"/>
      <c r="F301" s="2"/>
      <c r="H301" s="2">
        <v>11517813</v>
      </c>
      <c r="I301" s="2" t="s">
        <v>817</v>
      </c>
      <c r="J301" s="2" t="s">
        <v>816</v>
      </c>
      <c r="K301" s="2" t="s">
        <v>3306</v>
      </c>
      <c r="L301" s="2" t="s">
        <v>3653</v>
      </c>
      <c r="M301" s="2" t="s">
        <v>3294</v>
      </c>
      <c r="N301" s="2" t="s">
        <v>407</v>
      </c>
      <c r="AF301" s="2" t="s">
        <v>249</v>
      </c>
    </row>
    <row r="302" spans="1:32">
      <c r="A302" s="2" t="s">
        <v>67</v>
      </c>
      <c r="B302" s="2" t="s">
        <v>3661</v>
      </c>
      <c r="C302" s="2">
        <v>11522790</v>
      </c>
      <c r="D302" s="2" t="s">
        <v>3662</v>
      </c>
      <c r="E302" s="2"/>
      <c r="F302" s="2"/>
      <c r="H302" s="2">
        <v>11517807</v>
      </c>
      <c r="I302" s="2" t="s">
        <v>713</v>
      </c>
      <c r="J302" s="2" t="s">
        <v>710</v>
      </c>
      <c r="K302" s="2" t="s">
        <v>3306</v>
      </c>
      <c r="L302" s="2" t="s">
        <v>407</v>
      </c>
      <c r="AF302" s="2" t="s">
        <v>249</v>
      </c>
    </row>
    <row r="303" spans="1:32">
      <c r="A303" s="2" t="s">
        <v>67</v>
      </c>
      <c r="B303" s="2" t="s">
        <v>3663</v>
      </c>
      <c r="C303" s="2">
        <v>11522789</v>
      </c>
      <c r="D303" s="2" t="s">
        <v>3664</v>
      </c>
      <c r="E303" s="2"/>
      <c r="F303" s="2"/>
      <c r="H303" s="2">
        <v>11517807</v>
      </c>
      <c r="I303" s="2" t="s">
        <v>713</v>
      </c>
      <c r="J303" s="2" t="s">
        <v>710</v>
      </c>
      <c r="K303" s="2" t="s">
        <v>3306</v>
      </c>
      <c r="L303" s="2" t="s">
        <v>3653</v>
      </c>
      <c r="M303" s="2" t="s">
        <v>3294</v>
      </c>
      <c r="N303" s="2" t="s">
        <v>407</v>
      </c>
      <c r="AF303" s="2" t="s">
        <v>249</v>
      </c>
    </row>
    <row r="304" spans="1:32">
      <c r="A304" s="2" t="s">
        <v>67</v>
      </c>
      <c r="B304" s="2" t="s">
        <v>3665</v>
      </c>
      <c r="C304" s="2">
        <v>11522788</v>
      </c>
      <c r="D304" s="2" t="s">
        <v>3666</v>
      </c>
      <c r="E304" s="2"/>
      <c r="F304" s="2"/>
      <c r="H304" s="2">
        <v>11517807</v>
      </c>
      <c r="I304" s="2" t="s">
        <v>713</v>
      </c>
      <c r="J304" s="2" t="s">
        <v>710</v>
      </c>
      <c r="K304" s="2" t="s">
        <v>3306</v>
      </c>
      <c r="L304" s="2" t="s">
        <v>3653</v>
      </c>
      <c r="M304" s="2" t="s">
        <v>3294</v>
      </c>
      <c r="N304" s="2" t="s">
        <v>407</v>
      </c>
      <c r="AF304" s="2" t="s">
        <v>249</v>
      </c>
    </row>
    <row r="305" spans="1:32">
      <c r="A305" s="2" t="s">
        <v>67</v>
      </c>
      <c r="B305" s="2" t="s">
        <v>3667</v>
      </c>
      <c r="C305" s="2">
        <v>11522787</v>
      </c>
      <c r="D305" s="2" t="s">
        <v>3668</v>
      </c>
      <c r="E305" s="2"/>
      <c r="F305" s="2"/>
      <c r="H305" s="2">
        <v>11517807</v>
      </c>
      <c r="I305" s="2" t="s">
        <v>713</v>
      </c>
      <c r="J305" s="2" t="s">
        <v>710</v>
      </c>
      <c r="K305" s="2" t="s">
        <v>3306</v>
      </c>
      <c r="L305" s="2" t="s">
        <v>3653</v>
      </c>
      <c r="M305" s="2" t="s">
        <v>3294</v>
      </c>
      <c r="N305" s="2" t="s">
        <v>407</v>
      </c>
      <c r="AF305" s="2" t="s">
        <v>249</v>
      </c>
    </row>
    <row r="306" spans="1:32">
      <c r="A306" s="2" t="s">
        <v>67</v>
      </c>
      <c r="B306" s="2" t="s">
        <v>3669</v>
      </c>
      <c r="C306" s="2">
        <v>11522786</v>
      </c>
      <c r="D306" s="2" t="s">
        <v>3670</v>
      </c>
      <c r="E306" s="2"/>
      <c r="F306" s="2"/>
      <c r="H306" s="2">
        <v>11517807</v>
      </c>
      <c r="I306" s="2" t="s">
        <v>713</v>
      </c>
      <c r="J306" s="2" t="s">
        <v>710</v>
      </c>
      <c r="K306" s="2" t="s">
        <v>3306</v>
      </c>
      <c r="L306" s="2" t="s">
        <v>407</v>
      </c>
      <c r="AF306" s="2" t="s">
        <v>249</v>
      </c>
    </row>
    <row r="307" spans="1:32">
      <c r="A307" s="2" t="s">
        <v>67</v>
      </c>
      <c r="B307" s="2" t="s">
        <v>3671</v>
      </c>
      <c r="C307" s="2">
        <v>11522785</v>
      </c>
      <c r="D307" s="2" t="s">
        <v>3672</v>
      </c>
      <c r="E307" s="2"/>
      <c r="F307" s="2"/>
      <c r="H307" s="2">
        <v>11517807</v>
      </c>
      <c r="I307" s="2" t="s">
        <v>713</v>
      </c>
      <c r="J307" s="2" t="s">
        <v>710</v>
      </c>
      <c r="K307" s="2" t="s">
        <v>3306</v>
      </c>
      <c r="L307" s="2" t="s">
        <v>407</v>
      </c>
      <c r="AF307" s="2" t="s">
        <v>249</v>
      </c>
    </row>
    <row r="308" spans="1:32">
      <c r="A308" s="2" t="s">
        <v>67</v>
      </c>
      <c r="B308" s="2" t="s">
        <v>3673</v>
      </c>
      <c r="C308" s="2">
        <v>11522784</v>
      </c>
      <c r="D308" s="2" t="s">
        <v>3674</v>
      </c>
      <c r="E308" s="2"/>
      <c r="F308" s="2"/>
      <c r="H308" s="2">
        <v>11517807</v>
      </c>
      <c r="I308" s="2" t="s">
        <v>713</v>
      </c>
      <c r="J308" s="2" t="s">
        <v>710</v>
      </c>
      <c r="K308" s="2" t="s">
        <v>3306</v>
      </c>
      <c r="L308" s="2" t="s">
        <v>407</v>
      </c>
      <c r="AF308" s="2" t="s">
        <v>249</v>
      </c>
    </row>
    <row r="309" spans="1:32">
      <c r="A309" s="2" t="s">
        <v>67</v>
      </c>
      <c r="B309" s="2" t="s">
        <v>3675</v>
      </c>
      <c r="C309" s="2">
        <v>11522783</v>
      </c>
      <c r="D309" s="2" t="s">
        <v>3676</v>
      </c>
      <c r="E309" s="2"/>
      <c r="F309" s="2"/>
      <c r="H309" s="2">
        <v>11517807</v>
      </c>
      <c r="I309" s="2" t="s">
        <v>713</v>
      </c>
      <c r="J309" s="2" t="s">
        <v>710</v>
      </c>
      <c r="K309" s="2" t="s">
        <v>3306</v>
      </c>
      <c r="L309" s="2" t="s">
        <v>407</v>
      </c>
      <c r="AF309" s="2" t="s">
        <v>249</v>
      </c>
    </row>
    <row r="310" spans="1:32">
      <c r="A310" s="2" t="s">
        <v>67</v>
      </c>
      <c r="B310" s="2" t="s">
        <v>3677</v>
      </c>
      <c r="C310" s="2">
        <v>11522782</v>
      </c>
      <c r="D310" s="2" t="s">
        <v>3678</v>
      </c>
      <c r="E310" s="2"/>
      <c r="F310" s="2"/>
      <c r="H310" s="2">
        <v>11517807</v>
      </c>
      <c r="I310" s="2" t="s">
        <v>713</v>
      </c>
      <c r="J310" s="2" t="s">
        <v>710</v>
      </c>
      <c r="K310" s="2" t="s">
        <v>3306</v>
      </c>
      <c r="L310" s="2" t="s">
        <v>3653</v>
      </c>
      <c r="M310" s="2" t="s">
        <v>3294</v>
      </c>
      <c r="N310" s="2" t="s">
        <v>407</v>
      </c>
      <c r="AF310" s="2" t="s">
        <v>249</v>
      </c>
    </row>
    <row r="311" spans="1:32">
      <c r="A311" s="2" t="s">
        <v>67</v>
      </c>
      <c r="B311" s="2" t="s">
        <v>3679</v>
      </c>
      <c r="C311" s="2">
        <v>11522781</v>
      </c>
      <c r="D311" s="2" t="s">
        <v>3680</v>
      </c>
      <c r="E311" s="2"/>
      <c r="F311" s="2"/>
      <c r="H311" s="2">
        <v>11517807</v>
      </c>
      <c r="I311" s="2" t="s">
        <v>713</v>
      </c>
      <c r="J311" s="2" t="s">
        <v>710</v>
      </c>
      <c r="K311" s="2" t="s">
        <v>3306</v>
      </c>
      <c r="L311" s="2" t="s">
        <v>3653</v>
      </c>
      <c r="M311" s="2" t="s">
        <v>3294</v>
      </c>
      <c r="N311" s="2" t="s">
        <v>407</v>
      </c>
      <c r="AF311" s="2" t="s">
        <v>249</v>
      </c>
    </row>
    <row r="312" spans="1:32">
      <c r="A312" s="2" t="s">
        <v>67</v>
      </c>
      <c r="B312" s="2" t="s">
        <v>3681</v>
      </c>
      <c r="C312" s="2">
        <v>11522780</v>
      </c>
      <c r="D312" s="2" t="s">
        <v>3682</v>
      </c>
      <c r="E312" s="2"/>
      <c r="F312" s="2"/>
      <c r="H312" s="2">
        <v>11517805</v>
      </c>
      <c r="I312" s="2" t="s">
        <v>706</v>
      </c>
      <c r="J312" s="2" t="s">
        <v>703</v>
      </c>
      <c r="K312" s="2" t="s">
        <v>3306</v>
      </c>
      <c r="L312" s="2" t="s">
        <v>407</v>
      </c>
      <c r="AF312" s="2" t="s">
        <v>249</v>
      </c>
    </row>
    <row r="313" spans="1:32">
      <c r="A313" s="2" t="s">
        <v>67</v>
      </c>
      <c r="B313" s="2" t="s">
        <v>253</v>
      </c>
      <c r="C313" s="2">
        <v>11522779</v>
      </c>
      <c r="D313" s="2" t="s">
        <v>252</v>
      </c>
      <c r="E313" s="2"/>
      <c r="F313" s="2"/>
      <c r="H313" s="2">
        <v>11520567</v>
      </c>
      <c r="I313" s="2" t="s">
        <v>236</v>
      </c>
      <c r="J313" s="2" t="s">
        <v>234</v>
      </c>
      <c r="K313" s="2" t="s">
        <v>53</v>
      </c>
      <c r="L313" s="2" t="s">
        <v>3293</v>
      </c>
      <c r="M313" s="2" t="s">
        <v>407</v>
      </c>
      <c r="AF313" s="2" t="s">
        <v>249</v>
      </c>
    </row>
    <row r="314" spans="1:32">
      <c r="A314" s="2" t="s">
        <v>67</v>
      </c>
      <c r="B314" s="2" t="s">
        <v>251</v>
      </c>
      <c r="C314" s="2">
        <v>11522778</v>
      </c>
      <c r="D314" s="2" t="s">
        <v>246</v>
      </c>
      <c r="E314" s="2"/>
      <c r="F314" s="2"/>
      <c r="H314" s="2">
        <v>11520567</v>
      </c>
      <c r="I314" s="2" t="s">
        <v>236</v>
      </c>
      <c r="J314" s="2" t="s">
        <v>234</v>
      </c>
      <c r="K314" s="2" t="s">
        <v>53</v>
      </c>
      <c r="L314" s="2" t="s">
        <v>3293</v>
      </c>
      <c r="M314" s="2" t="s">
        <v>407</v>
      </c>
      <c r="AF314" s="2" t="s">
        <v>249</v>
      </c>
    </row>
    <row r="315" spans="1:32">
      <c r="A315" s="2" t="s">
        <v>67</v>
      </c>
      <c r="B315" s="2" t="s">
        <v>1893</v>
      </c>
      <c r="C315" s="2">
        <v>11522742</v>
      </c>
      <c r="D315" s="2" t="s">
        <v>1892</v>
      </c>
      <c r="E315" s="2" t="s">
        <v>3683</v>
      </c>
      <c r="F315" s="2" t="s">
        <v>3684</v>
      </c>
      <c r="H315" s="2">
        <v>11519675</v>
      </c>
      <c r="I315" s="2" t="s">
        <v>1831</v>
      </c>
      <c r="J315" s="2" t="s">
        <v>1828</v>
      </c>
      <c r="K315" s="2" t="s">
        <v>53</v>
      </c>
      <c r="L315" s="2" t="s">
        <v>1890</v>
      </c>
      <c r="AF315" s="2" t="s">
        <v>334</v>
      </c>
    </row>
    <row r="316" spans="1:32">
      <c r="A316" s="2" t="s">
        <v>67</v>
      </c>
      <c r="B316" s="2" t="s">
        <v>354</v>
      </c>
      <c r="C316" s="2">
        <v>11522682</v>
      </c>
      <c r="D316" s="2" t="s">
        <v>353</v>
      </c>
      <c r="E316" s="2"/>
      <c r="F316" s="2"/>
      <c r="H316" s="2">
        <v>11522567</v>
      </c>
      <c r="I316" s="2" t="s">
        <v>315</v>
      </c>
      <c r="J316" s="2" t="s">
        <v>312</v>
      </c>
      <c r="K316" s="2" t="s">
        <v>53</v>
      </c>
      <c r="L316" s="2" t="s">
        <v>3653</v>
      </c>
      <c r="M316" s="2" t="s">
        <v>3294</v>
      </c>
      <c r="N316" s="2" t="s">
        <v>407</v>
      </c>
      <c r="AF316" s="2" t="s">
        <v>249</v>
      </c>
    </row>
    <row r="317" spans="1:32">
      <c r="A317" s="2" t="s">
        <v>67</v>
      </c>
      <c r="B317" s="2" t="s">
        <v>352</v>
      </c>
      <c r="C317" s="2">
        <v>11522681</v>
      </c>
      <c r="D317" s="2" t="s">
        <v>351</v>
      </c>
      <c r="E317" s="2"/>
      <c r="F317" s="2"/>
      <c r="H317" s="2">
        <v>11522567</v>
      </c>
      <c r="I317" s="2" t="s">
        <v>315</v>
      </c>
      <c r="J317" s="2" t="s">
        <v>312</v>
      </c>
      <c r="K317" s="2" t="s">
        <v>53</v>
      </c>
      <c r="L317" s="2" t="s">
        <v>3294</v>
      </c>
      <c r="M317" s="2" t="s">
        <v>407</v>
      </c>
      <c r="AF317" s="2" t="s">
        <v>249</v>
      </c>
    </row>
    <row r="318" spans="1:32">
      <c r="A318" s="2" t="s">
        <v>67</v>
      </c>
      <c r="B318" s="2" t="s">
        <v>350</v>
      </c>
      <c r="C318" s="2">
        <v>11522680</v>
      </c>
      <c r="D318" s="2" t="s">
        <v>349</v>
      </c>
      <c r="E318" s="2"/>
      <c r="F318" s="2"/>
      <c r="H318" s="2">
        <v>11522567</v>
      </c>
      <c r="I318" s="2" t="s">
        <v>315</v>
      </c>
      <c r="J318" s="2" t="s">
        <v>312</v>
      </c>
      <c r="K318" s="2" t="s">
        <v>53</v>
      </c>
      <c r="L318" s="2" t="s">
        <v>3653</v>
      </c>
      <c r="M318" s="2" t="s">
        <v>3294</v>
      </c>
      <c r="N318" s="2" t="s">
        <v>407</v>
      </c>
      <c r="AF318" s="2" t="s">
        <v>249</v>
      </c>
    </row>
    <row r="319" spans="1:32">
      <c r="A319" s="2" t="s">
        <v>67</v>
      </c>
      <c r="B319" s="2" t="s">
        <v>348</v>
      </c>
      <c r="C319" s="2">
        <v>11522679</v>
      </c>
      <c r="D319" s="2" t="s">
        <v>346</v>
      </c>
      <c r="E319" s="2"/>
      <c r="F319" s="2"/>
      <c r="H319" s="2">
        <v>11522567</v>
      </c>
      <c r="I319" s="2" t="s">
        <v>315</v>
      </c>
      <c r="J319" s="2" t="s">
        <v>312</v>
      </c>
      <c r="K319" s="2" t="s">
        <v>53</v>
      </c>
      <c r="L319" s="2" t="s">
        <v>3294</v>
      </c>
      <c r="M319" s="2" t="s">
        <v>407</v>
      </c>
      <c r="AF319" s="2" t="s">
        <v>249</v>
      </c>
    </row>
    <row r="320" spans="1:32">
      <c r="A320" s="2" t="s">
        <v>67</v>
      </c>
      <c r="B320" s="2" t="s">
        <v>345</v>
      </c>
      <c r="C320" s="2">
        <v>11522678</v>
      </c>
      <c r="D320" s="2" t="s">
        <v>344</v>
      </c>
      <c r="E320" s="2"/>
      <c r="F320" s="2"/>
      <c r="H320" s="2">
        <v>11522567</v>
      </c>
      <c r="I320" s="2" t="s">
        <v>315</v>
      </c>
      <c r="J320" s="2" t="s">
        <v>312</v>
      </c>
      <c r="K320" s="2" t="s">
        <v>53</v>
      </c>
      <c r="L320" s="2" t="s">
        <v>3653</v>
      </c>
      <c r="M320" s="2" t="s">
        <v>3294</v>
      </c>
      <c r="N320" s="2" t="s">
        <v>407</v>
      </c>
      <c r="AF320" s="2" t="s">
        <v>249</v>
      </c>
    </row>
    <row r="321" spans="1:32">
      <c r="A321" s="2" t="s">
        <v>67</v>
      </c>
      <c r="B321" s="2" t="s">
        <v>3685</v>
      </c>
      <c r="C321" s="2">
        <v>11522677</v>
      </c>
      <c r="D321" s="2" t="s">
        <v>3686</v>
      </c>
      <c r="E321" s="2"/>
      <c r="F321" s="2"/>
      <c r="H321" s="2">
        <v>11517814</v>
      </c>
      <c r="I321" s="2" t="s">
        <v>825</v>
      </c>
      <c r="J321" s="2" t="s">
        <v>824</v>
      </c>
      <c r="K321" s="2" t="s">
        <v>3306</v>
      </c>
      <c r="L321" s="2" t="s">
        <v>3294</v>
      </c>
      <c r="M321" s="2" t="s">
        <v>407</v>
      </c>
      <c r="AF321" s="2" t="s">
        <v>249</v>
      </c>
    </row>
    <row r="322" spans="1:32">
      <c r="A322" s="2" t="s">
        <v>67</v>
      </c>
      <c r="B322" s="2" t="s">
        <v>3687</v>
      </c>
      <c r="C322" s="2">
        <v>11522676</v>
      </c>
      <c r="D322" s="2" t="s">
        <v>3688</v>
      </c>
      <c r="E322" s="2"/>
      <c r="F322" s="2"/>
      <c r="H322" s="2">
        <v>11521181</v>
      </c>
      <c r="I322" s="2" t="s">
        <v>833</v>
      </c>
      <c r="J322" s="2" t="s">
        <v>831</v>
      </c>
      <c r="K322" s="2" t="s">
        <v>3306</v>
      </c>
      <c r="L322" s="2" t="s">
        <v>3294</v>
      </c>
      <c r="M322" s="2" t="s">
        <v>407</v>
      </c>
      <c r="AF322" s="2" t="s">
        <v>249</v>
      </c>
    </row>
    <row r="323" spans="1:32">
      <c r="A323" s="2" t="s">
        <v>67</v>
      </c>
      <c r="B323" s="2" t="s">
        <v>3689</v>
      </c>
      <c r="C323" s="2">
        <v>11522675</v>
      </c>
      <c r="D323" s="2" t="s">
        <v>3690</v>
      </c>
      <c r="E323" s="2"/>
      <c r="F323" s="2"/>
      <c r="H323" s="2">
        <v>11521181</v>
      </c>
      <c r="I323" s="2" t="s">
        <v>833</v>
      </c>
      <c r="J323" s="2" t="s">
        <v>831</v>
      </c>
      <c r="K323" s="2" t="s">
        <v>3306</v>
      </c>
      <c r="L323" s="2" t="s">
        <v>3294</v>
      </c>
      <c r="M323" s="2" t="s">
        <v>407</v>
      </c>
      <c r="AF323" s="2" t="s">
        <v>249</v>
      </c>
    </row>
    <row r="324" spans="1:32">
      <c r="A324" s="2" t="s">
        <v>67</v>
      </c>
      <c r="B324" s="2" t="s">
        <v>3691</v>
      </c>
      <c r="C324" s="2">
        <v>11522674</v>
      </c>
      <c r="D324" s="2" t="s">
        <v>3692</v>
      </c>
      <c r="E324" s="2"/>
      <c r="F324" s="2"/>
      <c r="H324" s="2">
        <v>11517805</v>
      </c>
      <c r="I324" s="2" t="s">
        <v>706</v>
      </c>
      <c r="J324" s="2" t="s">
        <v>703</v>
      </c>
      <c r="K324" s="2" t="s">
        <v>3306</v>
      </c>
      <c r="L324" s="2" t="s">
        <v>3653</v>
      </c>
      <c r="M324" s="2" t="s">
        <v>3294</v>
      </c>
      <c r="N324" s="2" t="s">
        <v>407</v>
      </c>
      <c r="AF324" s="2" t="s">
        <v>249</v>
      </c>
    </row>
    <row r="325" spans="1:32">
      <c r="A325" s="2" t="s">
        <v>67</v>
      </c>
      <c r="B325" s="2" t="s">
        <v>3693</v>
      </c>
      <c r="C325" s="2">
        <v>11522673</v>
      </c>
      <c r="D325" s="2" t="s">
        <v>3694</v>
      </c>
      <c r="E325" s="2"/>
      <c r="F325" s="2"/>
      <c r="H325" s="2">
        <v>11517809</v>
      </c>
      <c r="I325" s="2" t="s">
        <v>806</v>
      </c>
      <c r="J325" s="2" t="s">
        <v>805</v>
      </c>
      <c r="K325" s="2" t="s">
        <v>3306</v>
      </c>
      <c r="L325" s="2" t="s">
        <v>3653</v>
      </c>
      <c r="M325" s="2" t="s">
        <v>3294</v>
      </c>
      <c r="N325" s="2" t="s">
        <v>407</v>
      </c>
      <c r="AF325" s="2" t="s">
        <v>249</v>
      </c>
    </row>
    <row r="326" spans="1:32">
      <c r="A326" s="2" t="s">
        <v>67</v>
      </c>
      <c r="B326" s="2" t="s">
        <v>3695</v>
      </c>
      <c r="C326" s="2">
        <v>11522672</v>
      </c>
      <c r="D326" s="2" t="s">
        <v>3696</v>
      </c>
      <c r="E326" s="2"/>
      <c r="F326" s="2"/>
      <c r="H326" s="2">
        <v>11517814</v>
      </c>
      <c r="I326" s="2" t="s">
        <v>825</v>
      </c>
      <c r="J326" s="2" t="s">
        <v>824</v>
      </c>
      <c r="K326" s="2" t="s">
        <v>3306</v>
      </c>
      <c r="L326" s="2" t="s">
        <v>3294</v>
      </c>
      <c r="M326" s="2" t="s">
        <v>407</v>
      </c>
      <c r="AF326" s="2" t="s">
        <v>249</v>
      </c>
    </row>
    <row r="327" spans="1:32">
      <c r="A327" s="2" t="s">
        <v>67</v>
      </c>
      <c r="B327" s="2" t="s">
        <v>3697</v>
      </c>
      <c r="C327" s="2">
        <v>11522671</v>
      </c>
      <c r="D327" s="2" t="s">
        <v>3698</v>
      </c>
      <c r="E327" s="2"/>
      <c r="F327" s="2"/>
      <c r="H327" s="2">
        <v>11517814</v>
      </c>
      <c r="I327" s="2" t="s">
        <v>825</v>
      </c>
      <c r="J327" s="2" t="s">
        <v>824</v>
      </c>
      <c r="K327" s="2" t="s">
        <v>3306</v>
      </c>
      <c r="L327" s="2" t="s">
        <v>3294</v>
      </c>
      <c r="M327" s="2" t="s">
        <v>407</v>
      </c>
      <c r="AF327" s="2" t="s">
        <v>249</v>
      </c>
    </row>
    <row r="328" spans="1:32">
      <c r="A328" s="2" t="s">
        <v>67</v>
      </c>
      <c r="B328" s="2" t="s">
        <v>3699</v>
      </c>
      <c r="C328" s="2">
        <v>11522670</v>
      </c>
      <c r="D328" s="2" t="s">
        <v>3700</v>
      </c>
      <c r="E328" s="2"/>
      <c r="F328" s="2"/>
      <c r="H328" s="2">
        <v>11517814</v>
      </c>
      <c r="I328" s="2" t="s">
        <v>825</v>
      </c>
      <c r="J328" s="2" t="s">
        <v>824</v>
      </c>
      <c r="K328" s="2" t="s">
        <v>3306</v>
      </c>
      <c r="L328" s="2" t="s">
        <v>3294</v>
      </c>
      <c r="M328" s="2" t="s">
        <v>407</v>
      </c>
      <c r="AF328" s="2" t="s">
        <v>249</v>
      </c>
    </row>
    <row r="329" spans="1:32">
      <c r="A329" s="2" t="s">
        <v>67</v>
      </c>
      <c r="B329" s="2" t="s">
        <v>3701</v>
      </c>
      <c r="C329" s="2">
        <v>11522669</v>
      </c>
      <c r="D329" s="2" t="s">
        <v>3702</v>
      </c>
      <c r="E329" s="2"/>
      <c r="F329" s="2"/>
      <c r="H329" s="2">
        <v>11517814</v>
      </c>
      <c r="I329" s="2" t="s">
        <v>825</v>
      </c>
      <c r="J329" s="2" t="s">
        <v>824</v>
      </c>
      <c r="K329" s="2" t="s">
        <v>3306</v>
      </c>
      <c r="L329" s="2" t="s">
        <v>3294</v>
      </c>
      <c r="M329" s="2" t="s">
        <v>407</v>
      </c>
      <c r="AF329" s="2" t="s">
        <v>249</v>
      </c>
    </row>
    <row r="330" spans="1:32">
      <c r="A330" s="2" t="s">
        <v>67</v>
      </c>
      <c r="B330" s="2" t="s">
        <v>3046</v>
      </c>
      <c r="C330" s="2">
        <v>11522656</v>
      </c>
      <c r="D330" s="2" t="s">
        <v>3045</v>
      </c>
      <c r="E330" s="2"/>
      <c r="F330" s="2"/>
      <c r="J330" s="2"/>
      <c r="K330" s="2" t="s">
        <v>53</v>
      </c>
      <c r="L330" s="2" t="s">
        <v>3294</v>
      </c>
      <c r="M330" s="2" t="s">
        <v>407</v>
      </c>
      <c r="AF330" s="2" t="s">
        <v>249</v>
      </c>
    </row>
    <row r="331" spans="1:32">
      <c r="A331" s="2" t="s">
        <v>67</v>
      </c>
      <c r="B331" s="2" t="s">
        <v>3703</v>
      </c>
      <c r="C331" s="2">
        <v>11522655</v>
      </c>
      <c r="D331" s="2" t="s">
        <v>3698</v>
      </c>
      <c r="E331" s="2"/>
      <c r="F331" s="2"/>
      <c r="H331" s="2">
        <v>11517814</v>
      </c>
      <c r="I331" s="2" t="s">
        <v>825</v>
      </c>
      <c r="J331" s="2" t="s">
        <v>824</v>
      </c>
      <c r="K331" s="2" t="s">
        <v>3306</v>
      </c>
      <c r="L331" s="2" t="s">
        <v>3293</v>
      </c>
      <c r="AF331" s="2" t="s">
        <v>249</v>
      </c>
    </row>
    <row r="332" spans="1:32">
      <c r="A332" s="2" t="s">
        <v>1104</v>
      </c>
      <c r="B332" s="2" t="s">
        <v>3044</v>
      </c>
      <c r="C332" s="2">
        <v>11522652</v>
      </c>
      <c r="D332" s="2" t="s">
        <v>3042</v>
      </c>
      <c r="E332" s="2" t="s">
        <v>3704</v>
      </c>
      <c r="F332" s="2"/>
      <c r="H332" s="2">
        <v>20119</v>
      </c>
      <c r="I332" s="2" t="s">
        <v>3705</v>
      </c>
      <c r="J332" s="2" t="s">
        <v>3706</v>
      </c>
      <c r="K332" s="2" t="s">
        <v>455</v>
      </c>
      <c r="L332" s="2" t="s">
        <v>3293</v>
      </c>
      <c r="M332" s="2" t="s">
        <v>3294</v>
      </c>
      <c r="N332" s="2" t="s">
        <v>407</v>
      </c>
    </row>
    <row r="333" spans="1:32">
      <c r="A333" s="2" t="s">
        <v>67</v>
      </c>
      <c r="B333" s="2" t="s">
        <v>3707</v>
      </c>
      <c r="C333" s="2">
        <v>11522651</v>
      </c>
      <c r="D333" s="2" t="s">
        <v>3708</v>
      </c>
      <c r="E333" s="2" t="s">
        <v>3709</v>
      </c>
      <c r="F333" s="2"/>
      <c r="H333" s="2">
        <v>11517814</v>
      </c>
      <c r="I333" s="2" t="s">
        <v>825</v>
      </c>
      <c r="J333" s="2" t="s">
        <v>824</v>
      </c>
      <c r="K333" s="2" t="s">
        <v>3306</v>
      </c>
      <c r="L333" s="2" t="s">
        <v>3653</v>
      </c>
      <c r="M333" s="2" t="s">
        <v>3293</v>
      </c>
      <c r="N333" s="2" t="s">
        <v>3294</v>
      </c>
      <c r="O333" s="2" t="s">
        <v>407</v>
      </c>
      <c r="AF333" s="2" t="s">
        <v>249</v>
      </c>
    </row>
    <row r="334" spans="1:32">
      <c r="A334" s="2" t="s">
        <v>58</v>
      </c>
      <c r="B334" s="2" t="s">
        <v>1040</v>
      </c>
      <c r="C334" s="2">
        <v>11522630</v>
      </c>
      <c r="D334" s="2" t="s">
        <v>1039</v>
      </c>
      <c r="E334" s="2"/>
      <c r="F334" s="2"/>
      <c r="H334" s="2">
        <v>11522506</v>
      </c>
      <c r="I334" s="2" t="s">
        <v>1038</v>
      </c>
      <c r="J334" s="2" t="s">
        <v>1037</v>
      </c>
      <c r="K334" s="2" t="s">
        <v>53</v>
      </c>
    </row>
    <row r="335" spans="1:32">
      <c r="A335" s="2" t="s">
        <v>58</v>
      </c>
      <c r="B335" s="2" t="s">
        <v>1050</v>
      </c>
      <c r="C335" s="2">
        <v>11522628</v>
      </c>
      <c r="D335" s="2" t="s">
        <v>1049</v>
      </c>
      <c r="E335" s="2"/>
      <c r="F335" s="2"/>
      <c r="H335" s="2">
        <v>11522506</v>
      </c>
      <c r="I335" s="2" t="s">
        <v>1038</v>
      </c>
      <c r="J335" s="2" t="s">
        <v>1037</v>
      </c>
      <c r="K335" s="2" t="s">
        <v>53</v>
      </c>
    </row>
    <row r="336" spans="1:32">
      <c r="A336" s="2" t="s">
        <v>58</v>
      </c>
      <c r="B336" s="2" t="s">
        <v>1048</v>
      </c>
      <c r="C336" s="2">
        <v>11522626</v>
      </c>
      <c r="D336" s="2" t="s">
        <v>1047</v>
      </c>
      <c r="E336" s="2"/>
      <c r="F336" s="2"/>
      <c r="H336" s="2">
        <v>11522506</v>
      </c>
      <c r="I336" s="2" t="s">
        <v>1038</v>
      </c>
      <c r="J336" s="2" t="s">
        <v>1037</v>
      </c>
      <c r="K336" s="2" t="s">
        <v>53</v>
      </c>
    </row>
    <row r="337" spans="1:11">
      <c r="A337" s="2" t="s">
        <v>58</v>
      </c>
      <c r="B337" s="2" t="s">
        <v>1046</v>
      </c>
      <c r="C337" s="2">
        <v>11522624</v>
      </c>
      <c r="D337" s="2" t="s">
        <v>1045</v>
      </c>
      <c r="E337" s="2"/>
      <c r="F337" s="2"/>
      <c r="H337" s="2">
        <v>11522506</v>
      </c>
      <c r="I337" s="2" t="s">
        <v>1038</v>
      </c>
      <c r="J337" s="2" t="s">
        <v>1037</v>
      </c>
      <c r="K337" s="2" t="s">
        <v>53</v>
      </c>
    </row>
    <row r="338" spans="1:11">
      <c r="A338" s="2" t="s">
        <v>58</v>
      </c>
      <c r="B338" s="2" t="s">
        <v>1044</v>
      </c>
      <c r="C338" s="2">
        <v>11522622</v>
      </c>
      <c r="D338" s="2" t="s">
        <v>1043</v>
      </c>
      <c r="E338" s="2"/>
      <c r="F338" s="2"/>
      <c r="H338" s="2">
        <v>11522506</v>
      </c>
      <c r="I338" s="2" t="s">
        <v>1038</v>
      </c>
      <c r="J338" s="2" t="s">
        <v>1037</v>
      </c>
      <c r="K338" s="2" t="s">
        <v>53</v>
      </c>
    </row>
    <row r="339" spans="1:11">
      <c r="A339" s="2" t="s">
        <v>58</v>
      </c>
      <c r="B339" s="2" t="s">
        <v>1036</v>
      </c>
      <c r="C339" s="2">
        <v>11522620</v>
      </c>
      <c r="D339" s="2" t="s">
        <v>1035</v>
      </c>
      <c r="E339" s="2"/>
      <c r="F339" s="2"/>
      <c r="H339" s="2">
        <v>11522503</v>
      </c>
      <c r="I339" s="2" t="s">
        <v>1025</v>
      </c>
      <c r="J339" s="2" t="s">
        <v>1024</v>
      </c>
      <c r="K339" s="2" t="s">
        <v>53</v>
      </c>
    </row>
    <row r="340" spans="1:11">
      <c r="A340" s="2" t="s">
        <v>58</v>
      </c>
      <c r="B340" s="2" t="s">
        <v>1034</v>
      </c>
      <c r="C340" s="2">
        <v>11522618</v>
      </c>
      <c r="D340" s="2" t="s">
        <v>1033</v>
      </c>
      <c r="E340" s="2"/>
      <c r="F340" s="2"/>
      <c r="H340" s="2">
        <v>11522503</v>
      </c>
      <c r="I340" s="2" t="s">
        <v>1025</v>
      </c>
      <c r="J340" s="2" t="s">
        <v>1024</v>
      </c>
      <c r="K340" s="2" t="s">
        <v>53</v>
      </c>
    </row>
    <row r="341" spans="1:11">
      <c r="A341" s="2" t="s">
        <v>58</v>
      </c>
      <c r="B341" s="2" t="s">
        <v>1029</v>
      </c>
      <c r="C341" s="2">
        <v>11522616</v>
      </c>
      <c r="D341" s="2" t="s">
        <v>1028</v>
      </c>
      <c r="E341" s="2"/>
      <c r="F341" s="2"/>
      <c r="H341" s="2">
        <v>11522503</v>
      </c>
      <c r="I341" s="2" t="s">
        <v>1025</v>
      </c>
      <c r="J341" s="2" t="s">
        <v>1024</v>
      </c>
      <c r="K341" s="2" t="s">
        <v>53</v>
      </c>
    </row>
    <row r="342" spans="1:11">
      <c r="A342" s="2" t="s">
        <v>58</v>
      </c>
      <c r="B342" s="2" t="s">
        <v>1027</v>
      </c>
      <c r="C342" s="2">
        <v>11522614</v>
      </c>
      <c r="D342" s="2" t="s">
        <v>1026</v>
      </c>
      <c r="E342" s="2"/>
      <c r="F342" s="2"/>
      <c r="H342" s="2">
        <v>11522503</v>
      </c>
      <c r="I342" s="2" t="s">
        <v>1025</v>
      </c>
      <c r="J342" s="2" t="s">
        <v>1024</v>
      </c>
      <c r="K342" s="2" t="s">
        <v>53</v>
      </c>
    </row>
    <row r="343" spans="1:11">
      <c r="A343" s="2" t="s">
        <v>58</v>
      </c>
      <c r="B343" s="2" t="s">
        <v>1023</v>
      </c>
      <c r="C343" s="2">
        <v>11522612</v>
      </c>
      <c r="D343" s="2" t="s">
        <v>1022</v>
      </c>
      <c r="E343" s="2"/>
      <c r="F343" s="2"/>
      <c r="H343" s="2">
        <v>11522500</v>
      </c>
      <c r="I343" s="2" t="s">
        <v>1017</v>
      </c>
      <c r="J343" s="2" t="s">
        <v>1016</v>
      </c>
      <c r="K343" s="2" t="s">
        <v>53</v>
      </c>
    </row>
    <row r="344" spans="1:11">
      <c r="A344" s="2" t="s">
        <v>58</v>
      </c>
      <c r="B344" s="2" t="s">
        <v>1021</v>
      </c>
      <c r="C344" s="2">
        <v>11522610</v>
      </c>
      <c r="D344" s="2" t="s">
        <v>1020</v>
      </c>
      <c r="E344" s="2"/>
      <c r="F344" s="2"/>
      <c r="H344" s="2">
        <v>11522500</v>
      </c>
      <c r="I344" s="2" t="s">
        <v>1017</v>
      </c>
      <c r="J344" s="2" t="s">
        <v>1016</v>
      </c>
      <c r="K344" s="2" t="s">
        <v>53</v>
      </c>
    </row>
    <row r="345" spans="1:11">
      <c r="A345" s="2" t="s">
        <v>58</v>
      </c>
      <c r="B345" s="2" t="s">
        <v>1019</v>
      </c>
      <c r="C345" s="2">
        <v>11522608</v>
      </c>
      <c r="D345" s="2" t="s">
        <v>1018</v>
      </c>
      <c r="E345" s="2"/>
      <c r="F345" s="2"/>
      <c r="H345" s="2">
        <v>11522500</v>
      </c>
      <c r="I345" s="2" t="s">
        <v>1017</v>
      </c>
      <c r="J345" s="2" t="s">
        <v>1016</v>
      </c>
      <c r="K345" s="2" t="s">
        <v>53</v>
      </c>
    </row>
    <row r="346" spans="1:11">
      <c r="A346" s="2" t="s">
        <v>58</v>
      </c>
      <c r="B346" s="2" t="s">
        <v>1015</v>
      </c>
      <c r="C346" s="2">
        <v>11522606</v>
      </c>
      <c r="D346" s="2" t="s">
        <v>1014</v>
      </c>
      <c r="E346" s="2"/>
      <c r="F346" s="2"/>
      <c r="H346" s="2">
        <v>11522497</v>
      </c>
      <c r="I346" s="2" t="s">
        <v>1011</v>
      </c>
      <c r="J346" s="2" t="s">
        <v>1010</v>
      </c>
      <c r="K346" s="2" t="s">
        <v>53</v>
      </c>
    </row>
    <row r="347" spans="1:11">
      <c r="A347" s="2" t="s">
        <v>58</v>
      </c>
      <c r="B347" s="2" t="s">
        <v>1013</v>
      </c>
      <c r="C347" s="2">
        <v>11522604</v>
      </c>
      <c r="D347" s="2" t="s">
        <v>1012</v>
      </c>
      <c r="E347" s="2"/>
      <c r="F347" s="2"/>
      <c r="H347" s="2">
        <v>11522497</v>
      </c>
      <c r="I347" s="2" t="s">
        <v>1011</v>
      </c>
      <c r="J347" s="2" t="s">
        <v>1010</v>
      </c>
      <c r="K347" s="2" t="s">
        <v>53</v>
      </c>
    </row>
    <row r="348" spans="1:11">
      <c r="A348" s="2" t="s">
        <v>58</v>
      </c>
      <c r="B348" s="2" t="s">
        <v>1009</v>
      </c>
      <c r="C348" s="2">
        <v>11522602</v>
      </c>
      <c r="D348" s="2" t="s">
        <v>1008</v>
      </c>
      <c r="E348" s="2"/>
      <c r="F348" s="2"/>
      <c r="H348" s="2">
        <v>11522494</v>
      </c>
      <c r="I348" s="2" t="s">
        <v>995</v>
      </c>
      <c r="J348" s="2" t="s">
        <v>994</v>
      </c>
      <c r="K348" s="2" t="s">
        <v>53</v>
      </c>
    </row>
    <row r="349" spans="1:11">
      <c r="A349" s="2" t="s">
        <v>58</v>
      </c>
      <c r="B349" s="2" t="s">
        <v>999</v>
      </c>
      <c r="C349" s="2">
        <v>11522600</v>
      </c>
      <c r="D349" s="2" t="s">
        <v>998</v>
      </c>
      <c r="E349" s="2"/>
      <c r="F349" s="2"/>
      <c r="H349" s="2">
        <v>11522494</v>
      </c>
      <c r="I349" s="2" t="s">
        <v>995</v>
      </c>
      <c r="J349" s="2" t="s">
        <v>994</v>
      </c>
      <c r="K349" s="2" t="s">
        <v>53</v>
      </c>
    </row>
    <row r="350" spans="1:11">
      <c r="A350" s="2" t="s">
        <v>58</v>
      </c>
      <c r="B350" s="2" t="s">
        <v>997</v>
      </c>
      <c r="C350" s="2">
        <v>11522598</v>
      </c>
      <c r="D350" s="2" t="s">
        <v>996</v>
      </c>
      <c r="E350" s="2"/>
      <c r="F350" s="2"/>
      <c r="H350" s="2">
        <v>11522494</v>
      </c>
      <c r="I350" s="2" t="s">
        <v>995</v>
      </c>
      <c r="J350" s="2" t="s">
        <v>994</v>
      </c>
      <c r="K350" s="2" t="s">
        <v>53</v>
      </c>
    </row>
    <row r="351" spans="1:11">
      <c r="A351" s="2" t="s">
        <v>58</v>
      </c>
      <c r="B351" s="2" t="s">
        <v>993</v>
      </c>
      <c r="C351" s="2">
        <v>11522596</v>
      </c>
      <c r="D351" s="2" t="s">
        <v>992</v>
      </c>
      <c r="E351" s="2"/>
      <c r="F351" s="2"/>
      <c r="H351" s="2">
        <v>11522491</v>
      </c>
      <c r="I351" s="2" t="s">
        <v>985</v>
      </c>
      <c r="J351" s="2" t="s">
        <v>984</v>
      </c>
      <c r="K351" s="2" t="s">
        <v>53</v>
      </c>
    </row>
    <row r="352" spans="1:11">
      <c r="A352" s="2" t="s">
        <v>58</v>
      </c>
      <c r="B352" s="2" t="s">
        <v>991</v>
      </c>
      <c r="C352" s="2">
        <v>11522594</v>
      </c>
      <c r="D352" s="2" t="s">
        <v>990</v>
      </c>
      <c r="E352" s="2"/>
      <c r="F352" s="2"/>
      <c r="H352" s="2">
        <v>11522491</v>
      </c>
      <c r="I352" s="2" t="s">
        <v>985</v>
      </c>
      <c r="J352" s="2" t="s">
        <v>984</v>
      </c>
      <c r="K352" s="2" t="s">
        <v>53</v>
      </c>
    </row>
    <row r="353" spans="1:32">
      <c r="A353" s="2" t="s">
        <v>58</v>
      </c>
      <c r="B353" s="2" t="s">
        <v>989</v>
      </c>
      <c r="C353" s="2">
        <v>11522592</v>
      </c>
      <c r="D353" s="2" t="s">
        <v>988</v>
      </c>
      <c r="E353" s="2"/>
      <c r="F353" s="2"/>
      <c r="H353" s="2">
        <v>11522491</v>
      </c>
      <c r="I353" s="2" t="s">
        <v>985</v>
      </c>
      <c r="J353" s="2" t="s">
        <v>984</v>
      </c>
      <c r="K353" s="2" t="s">
        <v>53</v>
      </c>
    </row>
    <row r="354" spans="1:32">
      <c r="A354" s="2" t="s">
        <v>58</v>
      </c>
      <c r="B354" s="2" t="s">
        <v>987</v>
      </c>
      <c r="C354" s="2">
        <v>11522590</v>
      </c>
      <c r="D354" s="2" t="s">
        <v>986</v>
      </c>
      <c r="E354" s="2"/>
      <c r="F354" s="2"/>
      <c r="H354" s="2">
        <v>11522491</v>
      </c>
      <c r="I354" s="2" t="s">
        <v>985</v>
      </c>
      <c r="J354" s="2" t="s">
        <v>984</v>
      </c>
      <c r="K354" s="2" t="s">
        <v>53</v>
      </c>
    </row>
    <row r="355" spans="1:32">
      <c r="A355" s="2" t="s">
        <v>58</v>
      </c>
      <c r="B355" s="2" t="s">
        <v>983</v>
      </c>
      <c r="C355" s="2">
        <v>11522588</v>
      </c>
      <c r="D355" s="2" t="s">
        <v>982</v>
      </c>
      <c r="E355" s="2"/>
      <c r="F355" s="2"/>
      <c r="H355" s="2">
        <v>11522488</v>
      </c>
      <c r="I355" s="2" t="s">
        <v>975</v>
      </c>
      <c r="J355" s="2" t="s">
        <v>974</v>
      </c>
      <c r="K355" s="2" t="s">
        <v>53</v>
      </c>
    </row>
    <row r="356" spans="1:32">
      <c r="A356" s="2" t="s">
        <v>58</v>
      </c>
      <c r="B356" s="2" t="s">
        <v>977</v>
      </c>
      <c r="C356" s="2">
        <v>11522586</v>
      </c>
      <c r="D356" s="2" t="s">
        <v>976</v>
      </c>
      <c r="E356" s="2"/>
      <c r="F356" s="2"/>
      <c r="H356" s="2">
        <v>11522488</v>
      </c>
      <c r="I356" s="2" t="s">
        <v>975</v>
      </c>
      <c r="J356" s="2" t="s">
        <v>974</v>
      </c>
      <c r="K356" s="2" t="s">
        <v>53</v>
      </c>
    </row>
    <row r="357" spans="1:32">
      <c r="A357" s="2" t="s">
        <v>58</v>
      </c>
      <c r="B357" s="2" t="s">
        <v>973</v>
      </c>
      <c r="C357" s="2">
        <v>11522584</v>
      </c>
      <c r="D357" s="2" t="s">
        <v>972</v>
      </c>
      <c r="E357" s="2"/>
      <c r="F357" s="2"/>
      <c r="H357" s="2">
        <v>11522485</v>
      </c>
      <c r="I357" s="2" t="s">
        <v>967</v>
      </c>
      <c r="J357" s="2" t="s">
        <v>966</v>
      </c>
      <c r="K357" s="2" t="s">
        <v>53</v>
      </c>
    </row>
    <row r="358" spans="1:32">
      <c r="A358" s="2" t="s">
        <v>58</v>
      </c>
      <c r="B358" s="2" t="s">
        <v>971</v>
      </c>
      <c r="C358" s="2">
        <v>11522582</v>
      </c>
      <c r="D358" s="2" t="s">
        <v>970</v>
      </c>
      <c r="E358" s="2"/>
      <c r="F358" s="2"/>
      <c r="H358" s="2">
        <v>11522485</v>
      </c>
      <c r="I358" s="2" t="s">
        <v>967</v>
      </c>
      <c r="J358" s="2" t="s">
        <v>966</v>
      </c>
      <c r="K358" s="2" t="s">
        <v>53</v>
      </c>
    </row>
    <row r="359" spans="1:32">
      <c r="A359" s="2" t="s">
        <v>58</v>
      </c>
      <c r="B359" s="2" t="s">
        <v>969</v>
      </c>
      <c r="C359" s="2">
        <v>11522580</v>
      </c>
      <c r="D359" s="2" t="s">
        <v>968</v>
      </c>
      <c r="E359" s="2"/>
      <c r="F359" s="2"/>
      <c r="H359" s="2">
        <v>11522485</v>
      </c>
      <c r="I359" s="2" t="s">
        <v>967</v>
      </c>
      <c r="J359" s="2" t="s">
        <v>966</v>
      </c>
      <c r="K359" s="2" t="s">
        <v>53</v>
      </c>
    </row>
    <row r="360" spans="1:32">
      <c r="A360" s="2" t="s">
        <v>58</v>
      </c>
      <c r="B360" s="2" t="s">
        <v>255</v>
      </c>
      <c r="C360" s="2">
        <v>11522578</v>
      </c>
      <c r="D360" s="2" t="s">
        <v>254</v>
      </c>
      <c r="E360" s="2"/>
      <c r="F360" s="2"/>
      <c r="H360" s="2">
        <v>11520566</v>
      </c>
      <c r="I360" s="2" t="s">
        <v>228</v>
      </c>
      <c r="J360" s="2" t="s">
        <v>227</v>
      </c>
      <c r="K360" s="2" t="s">
        <v>53</v>
      </c>
    </row>
    <row r="361" spans="1:32">
      <c r="A361" s="2" t="s">
        <v>58</v>
      </c>
      <c r="B361" s="2" t="s">
        <v>356</v>
      </c>
      <c r="C361" s="2">
        <v>11522570</v>
      </c>
      <c r="D361" s="2" t="s">
        <v>355</v>
      </c>
      <c r="E361" s="2"/>
      <c r="F361" s="2"/>
      <c r="H361" s="2">
        <v>11522539</v>
      </c>
      <c r="I361" s="2" t="s">
        <v>301</v>
      </c>
      <c r="J361" s="2" t="s">
        <v>300</v>
      </c>
      <c r="K361" s="2" t="s">
        <v>53</v>
      </c>
    </row>
    <row r="362" spans="1:32">
      <c r="A362" s="2" t="s">
        <v>58</v>
      </c>
      <c r="B362" s="2" t="s">
        <v>315</v>
      </c>
      <c r="C362" s="2">
        <v>11522567</v>
      </c>
      <c r="D362" s="2" t="s">
        <v>312</v>
      </c>
      <c r="E362" s="2"/>
      <c r="F362" s="2"/>
      <c r="H362" s="2">
        <v>11522539</v>
      </c>
      <c r="I362" s="2" t="s">
        <v>301</v>
      </c>
      <c r="J362" s="2" t="s">
        <v>300</v>
      </c>
      <c r="K362" s="2" t="s">
        <v>53</v>
      </c>
      <c r="L362" s="2" t="s">
        <v>3653</v>
      </c>
      <c r="M362" s="2" t="s">
        <v>3294</v>
      </c>
      <c r="N362" s="2" t="s">
        <v>407</v>
      </c>
    </row>
    <row r="363" spans="1:32">
      <c r="A363" s="2" t="s">
        <v>1104</v>
      </c>
      <c r="B363" s="2" t="s">
        <v>3041</v>
      </c>
      <c r="C363" s="2">
        <v>11522529</v>
      </c>
      <c r="D363" s="2" t="s">
        <v>3040</v>
      </c>
      <c r="E363" s="2"/>
      <c r="F363" s="2"/>
      <c r="J363" s="2"/>
      <c r="K363" s="2" t="s">
        <v>53</v>
      </c>
      <c r="L363" s="2" t="s">
        <v>335</v>
      </c>
    </row>
    <row r="364" spans="1:32">
      <c r="A364" s="2" t="s">
        <v>67</v>
      </c>
      <c r="B364" s="2" t="s">
        <v>3710</v>
      </c>
      <c r="C364" s="2">
        <v>11522369</v>
      </c>
      <c r="D364" s="2" t="s">
        <v>3711</v>
      </c>
      <c r="E364" s="2" t="s">
        <v>3712</v>
      </c>
      <c r="F364" s="2"/>
      <c r="H364" s="2">
        <v>11523045</v>
      </c>
      <c r="I364" s="2" t="s">
        <v>2731</v>
      </c>
      <c r="J364" s="2" t="s">
        <v>2730</v>
      </c>
      <c r="K364" s="2" t="s">
        <v>3365</v>
      </c>
      <c r="L364" s="2" t="s">
        <v>335</v>
      </c>
      <c r="AF364" s="2" t="s">
        <v>334</v>
      </c>
    </row>
    <row r="365" spans="1:32">
      <c r="A365" s="2" t="s">
        <v>67</v>
      </c>
      <c r="B365" s="2" t="s">
        <v>3713</v>
      </c>
      <c r="C365" s="2">
        <v>11522366</v>
      </c>
      <c r="D365" s="2" t="s">
        <v>3714</v>
      </c>
      <c r="E365" s="2" t="s">
        <v>3715</v>
      </c>
      <c r="F365" s="2"/>
      <c r="H365" s="2">
        <v>11523045</v>
      </c>
      <c r="I365" s="2" t="s">
        <v>2731</v>
      </c>
      <c r="J365" s="2" t="s">
        <v>2730</v>
      </c>
      <c r="K365" s="2" t="s">
        <v>3365</v>
      </c>
      <c r="L365" s="2" t="s">
        <v>335</v>
      </c>
      <c r="AF365" s="2" t="s">
        <v>334</v>
      </c>
    </row>
    <row r="366" spans="1:32">
      <c r="A366" s="2" t="s">
        <v>67</v>
      </c>
      <c r="B366" s="2" t="s">
        <v>3716</v>
      </c>
      <c r="C366" s="2">
        <v>11522363</v>
      </c>
      <c r="D366" s="2" t="s">
        <v>3717</v>
      </c>
      <c r="E366" s="2" t="s">
        <v>3718</v>
      </c>
      <c r="F366" s="2"/>
      <c r="H366" s="2">
        <v>11523045</v>
      </c>
      <c r="I366" s="2" t="s">
        <v>2731</v>
      </c>
      <c r="J366" s="2" t="s">
        <v>2730</v>
      </c>
      <c r="K366" s="2" t="s">
        <v>3365</v>
      </c>
      <c r="L366" s="2" t="s">
        <v>335</v>
      </c>
      <c r="AF366" s="2" t="s">
        <v>334</v>
      </c>
    </row>
    <row r="367" spans="1:32">
      <c r="A367" s="2" t="s">
        <v>67</v>
      </c>
      <c r="B367" s="2" t="s">
        <v>3719</v>
      </c>
      <c r="C367" s="2">
        <v>11522360</v>
      </c>
      <c r="D367" s="2" t="s">
        <v>3720</v>
      </c>
      <c r="E367" s="2" t="s">
        <v>3721</v>
      </c>
      <c r="F367" s="2"/>
      <c r="H367" s="2">
        <v>11523044</v>
      </c>
      <c r="I367" s="2" t="s">
        <v>2725</v>
      </c>
      <c r="J367" s="2" t="s">
        <v>2724</v>
      </c>
      <c r="K367" s="2" t="s">
        <v>3365</v>
      </c>
      <c r="L367" s="2" t="s">
        <v>335</v>
      </c>
      <c r="AF367" s="2" t="s">
        <v>334</v>
      </c>
    </row>
    <row r="368" spans="1:32">
      <c r="A368" s="7" t="s">
        <v>67</v>
      </c>
      <c r="B368" s="7" t="s">
        <v>371</v>
      </c>
      <c r="C368" s="7">
        <v>11522337</v>
      </c>
      <c r="D368" s="7" t="s">
        <v>369</v>
      </c>
      <c r="E368" s="7" t="s">
        <v>3722</v>
      </c>
      <c r="F368" s="7" t="s">
        <v>3723</v>
      </c>
      <c r="H368" s="2">
        <v>11521022</v>
      </c>
      <c r="I368" s="2" t="s">
        <v>368</v>
      </c>
      <c r="J368" s="7" t="s">
        <v>365</v>
      </c>
      <c r="K368" s="2" t="s">
        <v>53</v>
      </c>
      <c r="L368" s="2" t="s">
        <v>81</v>
      </c>
    </row>
    <row r="369" spans="1:32">
      <c r="A369" s="7" t="s">
        <v>67</v>
      </c>
      <c r="B369" s="7" t="s">
        <v>454</v>
      </c>
      <c r="C369" s="7">
        <v>11522334</v>
      </c>
      <c r="D369" s="7" t="s">
        <v>452</v>
      </c>
      <c r="E369" s="7" t="s">
        <v>3724</v>
      </c>
      <c r="F369" s="7" t="s">
        <v>3725</v>
      </c>
      <c r="H369" s="2">
        <v>11521027</v>
      </c>
      <c r="I369" s="2" t="s">
        <v>443</v>
      </c>
      <c r="J369" s="7" t="s">
        <v>440</v>
      </c>
      <c r="K369" s="2" t="s">
        <v>455</v>
      </c>
      <c r="L369" s="2" t="s">
        <v>81</v>
      </c>
    </row>
    <row r="370" spans="1:32">
      <c r="A370" s="2" t="s">
        <v>67</v>
      </c>
      <c r="B370" s="2" t="s">
        <v>1340</v>
      </c>
      <c r="C370" s="2">
        <v>11522331</v>
      </c>
      <c r="D370" s="2" t="s">
        <v>1339</v>
      </c>
      <c r="E370" s="2" t="s">
        <v>3726</v>
      </c>
      <c r="F370" s="2" t="s">
        <v>3727</v>
      </c>
      <c r="H370" s="2">
        <v>11515242</v>
      </c>
      <c r="I370" s="2" t="s">
        <v>1304</v>
      </c>
      <c r="J370" s="2" t="s">
        <v>1302</v>
      </c>
      <c r="K370" s="2" t="s">
        <v>1292</v>
      </c>
      <c r="L370" s="2" t="s">
        <v>81</v>
      </c>
    </row>
    <row r="371" spans="1:32">
      <c r="A371" s="2" t="s">
        <v>1104</v>
      </c>
      <c r="B371" s="2" t="s">
        <v>3039</v>
      </c>
      <c r="C371" s="2">
        <v>11522319</v>
      </c>
      <c r="D371" s="2" t="s">
        <v>3038</v>
      </c>
      <c r="E371" s="2" t="s">
        <v>3728</v>
      </c>
      <c r="F371" s="2"/>
      <c r="J371" s="2"/>
      <c r="K371" s="2" t="s">
        <v>53</v>
      </c>
      <c r="L371" s="2" t="s">
        <v>335</v>
      </c>
    </row>
    <row r="372" spans="1:32">
      <c r="A372" s="2" t="s">
        <v>1104</v>
      </c>
      <c r="B372" s="2" t="s">
        <v>3037</v>
      </c>
      <c r="C372" s="2">
        <v>11522314</v>
      </c>
      <c r="D372" s="2" t="s">
        <v>3036</v>
      </c>
      <c r="E372" s="2"/>
      <c r="F372" s="2"/>
      <c r="J372" s="2"/>
      <c r="K372" s="2" t="s">
        <v>53</v>
      </c>
      <c r="L372" s="2" t="s">
        <v>335</v>
      </c>
    </row>
    <row r="373" spans="1:32">
      <c r="A373" s="2" t="s">
        <v>1104</v>
      </c>
      <c r="B373" s="2" t="s">
        <v>3035</v>
      </c>
      <c r="C373" s="2">
        <v>11522313</v>
      </c>
      <c r="D373" s="2" t="s">
        <v>3034</v>
      </c>
      <c r="E373" s="2"/>
      <c r="F373" s="2"/>
      <c r="J373" s="2"/>
      <c r="K373" s="2" t="s">
        <v>53</v>
      </c>
      <c r="L373" s="2" t="s">
        <v>335</v>
      </c>
    </row>
    <row r="374" spans="1:32">
      <c r="A374" s="2" t="s">
        <v>1104</v>
      </c>
      <c r="B374" s="2" t="s">
        <v>3033</v>
      </c>
      <c r="C374" s="2">
        <v>11522307</v>
      </c>
      <c r="D374" s="2" t="s">
        <v>3032</v>
      </c>
      <c r="E374" s="2"/>
      <c r="F374" s="2" t="e">
        <f ca="1">- The XIS connects to The XSS to get Framework _xludf.AND Competency Profiles
- The XSS has an API endpoint to share Profiles
- The XIS stores objects organized as defined in The XSS</f>
        <v>#NAME?</v>
      </c>
      <c r="J374" s="2"/>
      <c r="K374" s="2" t="s">
        <v>53</v>
      </c>
      <c r="L374" s="2" t="s">
        <v>69</v>
      </c>
    </row>
    <row r="375" spans="1:32">
      <c r="A375" s="2" t="s">
        <v>1104</v>
      </c>
      <c r="B375" s="2" t="s">
        <v>2222</v>
      </c>
      <c r="C375" s="2">
        <v>11522306</v>
      </c>
      <c r="D375" s="2" t="s">
        <v>2220</v>
      </c>
      <c r="E375" s="2" t="s">
        <v>3729</v>
      </c>
      <c r="F375" s="2" t="s">
        <v>3730</v>
      </c>
      <c r="H375" s="2">
        <v>11515253</v>
      </c>
      <c r="I375" s="2" t="s">
        <v>2113</v>
      </c>
      <c r="J375" s="2" t="s">
        <v>2110</v>
      </c>
      <c r="K375" s="2" t="s">
        <v>53</v>
      </c>
      <c r="L375" s="2" t="s">
        <v>490</v>
      </c>
      <c r="M375" s="2" t="s">
        <v>56</v>
      </c>
      <c r="N375" s="2" t="s">
        <v>81</v>
      </c>
      <c r="O375" s="2" t="s">
        <v>3639</v>
      </c>
      <c r="P375" s="2" t="s">
        <v>1134</v>
      </c>
      <c r="Q375" s="2" t="s">
        <v>3425</v>
      </c>
      <c r="R375" s="2" t="s">
        <v>3356</v>
      </c>
    </row>
    <row r="376" spans="1:32">
      <c r="A376" s="2" t="s">
        <v>1104</v>
      </c>
      <c r="B376" s="2" t="s">
        <v>3731</v>
      </c>
      <c r="C376" s="2">
        <v>11522305</v>
      </c>
      <c r="D376" s="2" t="s">
        <v>3732</v>
      </c>
      <c r="E376" s="2"/>
      <c r="F376" s="2"/>
      <c r="J376" s="2"/>
      <c r="K376" s="2" t="s">
        <v>3288</v>
      </c>
      <c r="L376" s="2" t="s">
        <v>81</v>
      </c>
      <c r="M376" s="2" t="s">
        <v>3639</v>
      </c>
    </row>
    <row r="377" spans="1:32">
      <c r="A377" s="2" t="s">
        <v>1104</v>
      </c>
      <c r="B377" s="2" t="s">
        <v>1739</v>
      </c>
      <c r="C377" s="2">
        <v>11522293</v>
      </c>
      <c r="D377" s="2" t="s">
        <v>1737</v>
      </c>
      <c r="E377" s="2"/>
      <c r="F377" s="2"/>
      <c r="H377" s="2">
        <v>11522975</v>
      </c>
      <c r="I377" s="2" t="s">
        <v>1375</v>
      </c>
      <c r="J377" s="2" t="s">
        <v>1372</v>
      </c>
      <c r="K377" s="2" t="s">
        <v>53</v>
      </c>
      <c r="L377" s="2" t="s">
        <v>407</v>
      </c>
    </row>
    <row r="378" spans="1:32">
      <c r="A378" s="2" t="s">
        <v>1104</v>
      </c>
      <c r="B378" s="2" t="s">
        <v>1736</v>
      </c>
      <c r="C378" s="2">
        <v>11522292</v>
      </c>
      <c r="D378" s="2" t="s">
        <v>1735</v>
      </c>
      <c r="E378" s="2" t="s">
        <v>3733</v>
      </c>
      <c r="F378" s="2"/>
      <c r="H378" s="2">
        <v>11522975</v>
      </c>
      <c r="I378" s="2" t="s">
        <v>1375</v>
      </c>
      <c r="J378" s="2" t="s">
        <v>1372</v>
      </c>
      <c r="K378" s="2" t="s">
        <v>53</v>
      </c>
      <c r="L378" s="2" t="s">
        <v>407</v>
      </c>
    </row>
    <row r="379" spans="1:32">
      <c r="A379" s="2" t="s">
        <v>1104</v>
      </c>
      <c r="B379" s="2" t="s">
        <v>1734</v>
      </c>
      <c r="C379" s="2">
        <v>11522291</v>
      </c>
      <c r="D379" s="2" t="s">
        <v>1733</v>
      </c>
      <c r="E379" s="2"/>
      <c r="F379" s="2"/>
      <c r="H379" s="2">
        <v>11522975</v>
      </c>
      <c r="I379" s="2" t="s">
        <v>1375</v>
      </c>
      <c r="J379" s="2" t="s">
        <v>1372</v>
      </c>
      <c r="K379" s="2" t="s">
        <v>455</v>
      </c>
      <c r="L379" s="2" t="s">
        <v>407</v>
      </c>
    </row>
    <row r="380" spans="1:32">
      <c r="A380" s="2" t="s">
        <v>1104</v>
      </c>
      <c r="B380" s="2" t="s">
        <v>1732</v>
      </c>
      <c r="C380" s="2">
        <v>11522290</v>
      </c>
      <c r="D380" s="2" t="s">
        <v>1731</v>
      </c>
      <c r="E380" s="2"/>
      <c r="F380" s="2"/>
      <c r="H380" s="2">
        <v>11522975</v>
      </c>
      <c r="I380" s="2" t="s">
        <v>1375</v>
      </c>
      <c r="J380" s="2" t="s">
        <v>1372</v>
      </c>
      <c r="K380" s="2" t="s">
        <v>53</v>
      </c>
      <c r="L380" s="2" t="s">
        <v>407</v>
      </c>
    </row>
    <row r="381" spans="1:32">
      <c r="A381" s="2" t="s">
        <v>1104</v>
      </c>
      <c r="B381" s="2" t="s">
        <v>1730</v>
      </c>
      <c r="C381" s="2">
        <v>11522289</v>
      </c>
      <c r="D381" s="2" t="s">
        <v>1728</v>
      </c>
      <c r="E381" s="2"/>
      <c r="F381" s="2"/>
      <c r="H381" s="2">
        <v>11522975</v>
      </c>
      <c r="I381" s="2" t="s">
        <v>1375</v>
      </c>
      <c r="J381" s="2" t="s">
        <v>1372</v>
      </c>
      <c r="K381" s="2" t="s">
        <v>455</v>
      </c>
      <c r="L381" s="2" t="s">
        <v>407</v>
      </c>
    </row>
    <row r="382" spans="1:32">
      <c r="A382" s="2" t="s">
        <v>1104</v>
      </c>
      <c r="B382" s="2" t="s">
        <v>1727</v>
      </c>
      <c r="C382" s="2">
        <v>11522288</v>
      </c>
      <c r="D382" s="2" t="s">
        <v>1725</v>
      </c>
      <c r="E382" s="2" t="s">
        <v>3734</v>
      </c>
      <c r="F382" s="2"/>
      <c r="H382" s="2">
        <v>11522975</v>
      </c>
      <c r="I382" s="2" t="s">
        <v>1375</v>
      </c>
      <c r="J382" s="2" t="s">
        <v>1372</v>
      </c>
      <c r="K382" s="2" t="s">
        <v>53</v>
      </c>
      <c r="L382" s="2" t="s">
        <v>407</v>
      </c>
    </row>
    <row r="383" spans="1:32">
      <c r="A383" s="2" t="s">
        <v>1104</v>
      </c>
      <c r="B383" s="2" t="s">
        <v>1724</v>
      </c>
      <c r="C383" s="2">
        <v>11522287</v>
      </c>
      <c r="D383" s="2" t="s">
        <v>1723</v>
      </c>
      <c r="E383" s="2" t="s">
        <v>3735</v>
      </c>
      <c r="F383" s="2" t="s">
        <v>3736</v>
      </c>
      <c r="H383" s="2">
        <v>11522975</v>
      </c>
      <c r="I383" s="2" t="s">
        <v>1375</v>
      </c>
      <c r="J383" s="2" t="s">
        <v>1372</v>
      </c>
      <c r="K383" s="2" t="s">
        <v>362</v>
      </c>
      <c r="L383" s="2" t="s">
        <v>3293</v>
      </c>
      <c r="M383" s="2" t="s">
        <v>3294</v>
      </c>
      <c r="N383" s="2" t="s">
        <v>407</v>
      </c>
    </row>
    <row r="384" spans="1:32">
      <c r="A384" s="2" t="s">
        <v>67</v>
      </c>
      <c r="B384" s="2" t="s">
        <v>3737</v>
      </c>
      <c r="C384" s="2">
        <v>11522282</v>
      </c>
      <c r="D384" s="2" t="s">
        <v>3738</v>
      </c>
      <c r="E384" s="2" t="s">
        <v>3739</v>
      </c>
      <c r="F384" s="2" t="s">
        <v>3740</v>
      </c>
      <c r="H384" s="2">
        <v>11522567</v>
      </c>
      <c r="I384" s="2" t="s">
        <v>315</v>
      </c>
      <c r="J384" s="2" t="s">
        <v>312</v>
      </c>
      <c r="K384" s="2" t="s">
        <v>3365</v>
      </c>
      <c r="L384" s="2" t="s">
        <v>335</v>
      </c>
      <c r="AF384" s="2" t="s">
        <v>334</v>
      </c>
    </row>
    <row r="385" spans="1:32">
      <c r="A385" s="2" t="s">
        <v>58</v>
      </c>
      <c r="B385" s="2" t="s">
        <v>221</v>
      </c>
      <c r="C385" s="2">
        <v>11522273</v>
      </c>
      <c r="D385" s="2" t="s">
        <v>220</v>
      </c>
      <c r="E385" s="2"/>
      <c r="F385" s="2"/>
      <c r="H385" s="2">
        <v>11522248</v>
      </c>
      <c r="I385" s="2" t="s">
        <v>211</v>
      </c>
      <c r="J385" s="2" t="s">
        <v>210</v>
      </c>
      <c r="K385" s="2" t="s">
        <v>53</v>
      </c>
    </row>
    <row r="386" spans="1:32">
      <c r="A386" s="2" t="s">
        <v>58</v>
      </c>
      <c r="B386" s="2" t="s">
        <v>219</v>
      </c>
      <c r="C386" s="2">
        <v>11522270</v>
      </c>
      <c r="D386" s="2" t="s">
        <v>218</v>
      </c>
      <c r="E386" s="2"/>
      <c r="F386" s="2"/>
      <c r="H386" s="2">
        <v>11522248</v>
      </c>
      <c r="I386" s="2" t="s">
        <v>211</v>
      </c>
      <c r="J386" s="2" t="s">
        <v>210</v>
      </c>
      <c r="K386" s="2" t="s">
        <v>53</v>
      </c>
    </row>
    <row r="387" spans="1:32">
      <c r="A387" s="2" t="s">
        <v>58</v>
      </c>
      <c r="B387" s="2" t="s">
        <v>217</v>
      </c>
      <c r="C387" s="2">
        <v>11522267</v>
      </c>
      <c r="D387" s="2" t="s">
        <v>216</v>
      </c>
      <c r="E387" s="2"/>
      <c r="F387" s="2"/>
      <c r="H387" s="2">
        <v>11522248</v>
      </c>
      <c r="I387" s="2" t="s">
        <v>211</v>
      </c>
      <c r="J387" s="2" t="s">
        <v>210</v>
      </c>
      <c r="K387" s="2" t="s">
        <v>53</v>
      </c>
    </row>
    <row r="388" spans="1:32">
      <c r="A388" s="2" t="s">
        <v>58</v>
      </c>
      <c r="B388" s="2" t="s">
        <v>215</v>
      </c>
      <c r="C388" s="2">
        <v>11522264</v>
      </c>
      <c r="D388" s="2" t="s">
        <v>214</v>
      </c>
      <c r="E388" s="2"/>
      <c r="F388" s="2"/>
      <c r="H388" s="2">
        <v>11522248</v>
      </c>
      <c r="I388" s="2" t="s">
        <v>211</v>
      </c>
      <c r="J388" s="2" t="s">
        <v>210</v>
      </c>
      <c r="K388" s="2" t="s">
        <v>53</v>
      </c>
    </row>
    <row r="389" spans="1:32">
      <c r="A389" s="2" t="s">
        <v>58</v>
      </c>
      <c r="B389" s="2" t="s">
        <v>213</v>
      </c>
      <c r="C389" s="2">
        <v>11522261</v>
      </c>
      <c r="D389" s="2" t="s">
        <v>212</v>
      </c>
      <c r="E389" s="2"/>
      <c r="F389" s="2"/>
      <c r="H389" s="2">
        <v>11522248</v>
      </c>
      <c r="I389" s="2" t="s">
        <v>211</v>
      </c>
      <c r="J389" s="2" t="s">
        <v>210</v>
      </c>
      <c r="K389" s="2" t="s">
        <v>53</v>
      </c>
    </row>
    <row r="390" spans="1:32">
      <c r="A390" s="2" t="s">
        <v>1104</v>
      </c>
      <c r="B390" s="2" t="s">
        <v>3741</v>
      </c>
      <c r="C390" s="2">
        <v>11522259</v>
      </c>
      <c r="D390" s="2" t="s">
        <v>3742</v>
      </c>
      <c r="E390" s="2" t="s">
        <v>3743</v>
      </c>
      <c r="F390" s="2"/>
      <c r="J390" s="2"/>
      <c r="K390" s="2" t="s">
        <v>3288</v>
      </c>
      <c r="L390" s="2" t="s">
        <v>1890</v>
      </c>
    </row>
    <row r="391" spans="1:32">
      <c r="A391" s="2" t="s">
        <v>58</v>
      </c>
      <c r="B391" s="2" t="s">
        <v>209</v>
      </c>
      <c r="C391" s="2">
        <v>11522257</v>
      </c>
      <c r="D391" s="2" t="s">
        <v>208</v>
      </c>
      <c r="E391" s="2"/>
      <c r="F391" s="2"/>
      <c r="H391" s="2">
        <v>11522245</v>
      </c>
      <c r="I391" s="2" t="s">
        <v>203</v>
      </c>
      <c r="J391" s="2" t="s">
        <v>202</v>
      </c>
      <c r="K391" s="2" t="s">
        <v>53</v>
      </c>
    </row>
    <row r="392" spans="1:32">
      <c r="A392" s="2" t="s">
        <v>58</v>
      </c>
      <c r="B392" s="2" t="s">
        <v>207</v>
      </c>
      <c r="C392" s="2">
        <v>11522254</v>
      </c>
      <c r="D392" s="2" t="s">
        <v>206</v>
      </c>
      <c r="E392" s="2"/>
      <c r="F392" s="2"/>
      <c r="H392" s="2">
        <v>11522245</v>
      </c>
      <c r="I392" s="2" t="s">
        <v>203</v>
      </c>
      <c r="J392" s="2" t="s">
        <v>202</v>
      </c>
      <c r="K392" s="2" t="s">
        <v>53</v>
      </c>
    </row>
    <row r="393" spans="1:32">
      <c r="A393" s="2" t="s">
        <v>58</v>
      </c>
      <c r="B393" s="2" t="s">
        <v>205</v>
      </c>
      <c r="C393" s="2">
        <v>11522251</v>
      </c>
      <c r="D393" s="2" t="s">
        <v>204</v>
      </c>
      <c r="E393" s="2"/>
      <c r="F393" s="2"/>
      <c r="H393" s="2">
        <v>11522245</v>
      </c>
      <c r="I393" s="2" t="s">
        <v>203</v>
      </c>
      <c r="J393" s="2" t="s">
        <v>202</v>
      </c>
      <c r="K393" s="2" t="s">
        <v>53</v>
      </c>
    </row>
    <row r="394" spans="1:32">
      <c r="A394" s="2" t="s">
        <v>1104</v>
      </c>
      <c r="B394" s="2" t="s">
        <v>1722</v>
      </c>
      <c r="C394" s="2">
        <v>11522240</v>
      </c>
      <c r="D394" s="2" t="s">
        <v>1721</v>
      </c>
      <c r="E394" s="2" t="s">
        <v>3744</v>
      </c>
      <c r="F394" s="2" t="s">
        <v>3745</v>
      </c>
      <c r="H394" s="2">
        <v>11522975</v>
      </c>
      <c r="I394" s="2" t="s">
        <v>1375</v>
      </c>
      <c r="J394" s="2" t="s">
        <v>1372</v>
      </c>
      <c r="K394" s="2" t="s">
        <v>413</v>
      </c>
      <c r="L394" s="2" t="s">
        <v>3293</v>
      </c>
      <c r="M394" s="2" t="s">
        <v>3294</v>
      </c>
      <c r="N394" s="2" t="s">
        <v>407</v>
      </c>
    </row>
    <row r="395" spans="1:32">
      <c r="A395" s="2" t="s">
        <v>1104</v>
      </c>
      <c r="B395" s="2" t="s">
        <v>1720</v>
      </c>
      <c r="C395" s="2">
        <v>11522239</v>
      </c>
      <c r="D395" s="2" t="s">
        <v>1719</v>
      </c>
      <c r="E395" s="2" t="s">
        <v>3746</v>
      </c>
      <c r="F395" s="2"/>
      <c r="H395" s="2">
        <v>11522975</v>
      </c>
      <c r="I395" s="2" t="s">
        <v>1375</v>
      </c>
      <c r="J395" s="2" t="s">
        <v>1372</v>
      </c>
      <c r="K395" s="2" t="s">
        <v>53</v>
      </c>
      <c r="L395" s="2" t="s">
        <v>3293</v>
      </c>
      <c r="M395" s="2" t="s">
        <v>3294</v>
      </c>
      <c r="N395" s="2" t="s">
        <v>407</v>
      </c>
    </row>
    <row r="396" spans="1:32">
      <c r="A396" s="2" t="s">
        <v>1104</v>
      </c>
      <c r="B396" s="2" t="s">
        <v>1718</v>
      </c>
      <c r="C396" s="2">
        <v>11522238</v>
      </c>
      <c r="D396" s="2" t="s">
        <v>1717</v>
      </c>
      <c r="E396" s="2"/>
      <c r="F396" s="2"/>
      <c r="H396" s="2">
        <v>11522975</v>
      </c>
      <c r="I396" s="2" t="s">
        <v>1375</v>
      </c>
      <c r="J396" s="2" t="s">
        <v>1372</v>
      </c>
      <c r="K396" s="2" t="s">
        <v>53</v>
      </c>
      <c r="L396" s="2" t="s">
        <v>3294</v>
      </c>
      <c r="M396" s="2" t="s">
        <v>407</v>
      </c>
    </row>
    <row r="397" spans="1:32">
      <c r="A397" s="2" t="s">
        <v>1104</v>
      </c>
      <c r="B397" s="2" t="s">
        <v>1716</v>
      </c>
      <c r="C397" s="2">
        <v>11522237</v>
      </c>
      <c r="D397" s="2" t="s">
        <v>1715</v>
      </c>
      <c r="E397" s="2"/>
      <c r="F397" s="2"/>
      <c r="H397" s="2">
        <v>11522975</v>
      </c>
      <c r="I397" s="2" t="s">
        <v>1375</v>
      </c>
      <c r="J397" s="2" t="s">
        <v>1372</v>
      </c>
      <c r="K397" s="2" t="s">
        <v>53</v>
      </c>
      <c r="L397" s="2" t="s">
        <v>3294</v>
      </c>
      <c r="M397" s="2" t="s">
        <v>407</v>
      </c>
    </row>
    <row r="398" spans="1:32">
      <c r="A398" s="2" t="s">
        <v>1104</v>
      </c>
      <c r="B398" s="2" t="s">
        <v>1714</v>
      </c>
      <c r="C398" s="2">
        <v>11522236</v>
      </c>
      <c r="D398" s="2" t="s">
        <v>1713</v>
      </c>
      <c r="E398" s="2"/>
      <c r="F398" s="2"/>
      <c r="H398" s="2">
        <v>11522975</v>
      </c>
      <c r="I398" s="2" t="s">
        <v>1375</v>
      </c>
      <c r="J398" s="2" t="s">
        <v>1372</v>
      </c>
      <c r="K398" s="2" t="s">
        <v>53</v>
      </c>
      <c r="L398" s="2" t="s">
        <v>3294</v>
      </c>
      <c r="M398" s="2" t="s">
        <v>407</v>
      </c>
    </row>
    <row r="399" spans="1:32">
      <c r="A399" s="2" t="s">
        <v>1104</v>
      </c>
      <c r="B399" s="2" t="s">
        <v>1712</v>
      </c>
      <c r="C399" s="2">
        <v>11522235</v>
      </c>
      <c r="D399" s="2" t="s">
        <v>1711</v>
      </c>
      <c r="E399" s="2"/>
      <c r="F399" s="2"/>
      <c r="H399" s="2">
        <v>11522975</v>
      </c>
      <c r="I399" s="2" t="s">
        <v>1375</v>
      </c>
      <c r="J399" s="2" t="s">
        <v>1372</v>
      </c>
      <c r="K399" s="2" t="s">
        <v>53</v>
      </c>
      <c r="L399" s="2" t="s">
        <v>3294</v>
      </c>
      <c r="M399" s="2" t="s">
        <v>407</v>
      </c>
    </row>
    <row r="400" spans="1:32">
      <c r="A400" s="2" t="s">
        <v>67</v>
      </c>
      <c r="B400" s="2" t="s">
        <v>1891</v>
      </c>
      <c r="C400" s="2">
        <v>11522233</v>
      </c>
      <c r="D400" s="2" t="s">
        <v>1889</v>
      </c>
      <c r="E400" s="2" t="s">
        <v>3683</v>
      </c>
      <c r="F400" s="2" t="s">
        <v>3684</v>
      </c>
      <c r="H400" s="2">
        <v>11519675</v>
      </c>
      <c r="I400" s="2" t="s">
        <v>1831</v>
      </c>
      <c r="J400" s="2" t="s">
        <v>1828</v>
      </c>
      <c r="K400" s="2" t="s">
        <v>53</v>
      </c>
      <c r="L400" s="2" t="s">
        <v>1890</v>
      </c>
      <c r="AF400" s="2" t="s">
        <v>334</v>
      </c>
    </row>
    <row r="401" spans="1:32">
      <c r="A401" s="2" t="s">
        <v>1104</v>
      </c>
      <c r="B401" s="2" t="s">
        <v>1710</v>
      </c>
      <c r="C401" s="2">
        <v>11522231</v>
      </c>
      <c r="D401" s="2" t="s">
        <v>1708</v>
      </c>
      <c r="E401" s="2"/>
      <c r="F401" s="2"/>
      <c r="H401" s="2">
        <v>11522975</v>
      </c>
      <c r="I401" s="2" t="s">
        <v>1375</v>
      </c>
      <c r="J401" s="2" t="s">
        <v>1372</v>
      </c>
      <c r="K401" s="2" t="s">
        <v>53</v>
      </c>
      <c r="L401" s="2" t="s">
        <v>3293</v>
      </c>
      <c r="M401" s="2" t="s">
        <v>407</v>
      </c>
      <c r="N401" s="2" t="s">
        <v>112</v>
      </c>
    </row>
    <row r="402" spans="1:32">
      <c r="A402" s="2" t="s">
        <v>1104</v>
      </c>
      <c r="B402" s="2" t="s">
        <v>1707</v>
      </c>
      <c r="C402" s="2">
        <v>11522230</v>
      </c>
      <c r="D402" s="2" t="s">
        <v>1706</v>
      </c>
      <c r="E402" s="2"/>
      <c r="F402" s="2" t="e">
        <f ca="1">- XSS has an API endpoint that shares Profiles
- The UI has a portal that shows what data each profile has defined</f>
        <v>#NAME?</v>
      </c>
      <c r="H402" s="2">
        <v>11522975</v>
      </c>
      <c r="I402" s="2" t="s">
        <v>1375</v>
      </c>
      <c r="J402" s="2" t="s">
        <v>1372</v>
      </c>
      <c r="K402" s="2" t="s">
        <v>53</v>
      </c>
      <c r="L402" s="2" t="s">
        <v>3293</v>
      </c>
      <c r="M402" s="2" t="s">
        <v>3294</v>
      </c>
      <c r="N402" s="2" t="s">
        <v>407</v>
      </c>
    </row>
    <row r="403" spans="1:32">
      <c r="A403" s="2" t="s">
        <v>1104</v>
      </c>
      <c r="B403" s="2" t="s">
        <v>1705</v>
      </c>
      <c r="C403" s="2">
        <v>11522229</v>
      </c>
      <c r="D403" s="2" t="s">
        <v>1703</v>
      </c>
      <c r="E403" s="2"/>
      <c r="F403" s="2" t="s">
        <v>3747</v>
      </c>
      <c r="H403" s="2">
        <v>11522975</v>
      </c>
      <c r="I403" s="2" t="s">
        <v>1375</v>
      </c>
      <c r="J403" s="2" t="s">
        <v>1372</v>
      </c>
      <c r="K403" s="2" t="s">
        <v>413</v>
      </c>
      <c r="L403" s="2" t="s">
        <v>3293</v>
      </c>
      <c r="M403" s="2" t="s">
        <v>3294</v>
      </c>
      <c r="N403" s="2" t="s">
        <v>407</v>
      </c>
    </row>
    <row r="404" spans="1:32">
      <c r="A404" s="2" t="s">
        <v>1104</v>
      </c>
      <c r="B404" s="2" t="s">
        <v>1702</v>
      </c>
      <c r="C404" s="2">
        <v>11522228</v>
      </c>
      <c r="D404" s="2" t="s">
        <v>1701</v>
      </c>
      <c r="E404" s="2"/>
      <c r="F404" s="2" t="s">
        <v>3748</v>
      </c>
      <c r="H404" s="2">
        <v>11522975</v>
      </c>
      <c r="I404" s="2" t="s">
        <v>1375</v>
      </c>
      <c r="J404" s="2" t="s">
        <v>1372</v>
      </c>
      <c r="K404" s="2" t="s">
        <v>362</v>
      </c>
      <c r="L404" s="2" t="s">
        <v>3293</v>
      </c>
      <c r="M404" s="2" t="s">
        <v>407</v>
      </c>
    </row>
    <row r="405" spans="1:32">
      <c r="A405" s="2" t="s">
        <v>1104</v>
      </c>
      <c r="B405" s="2" t="s">
        <v>1700</v>
      </c>
      <c r="C405" s="2">
        <v>11522225</v>
      </c>
      <c r="D405" s="2" t="s">
        <v>1698</v>
      </c>
      <c r="E405" s="2" t="s">
        <v>3749</v>
      </c>
      <c r="F405" s="2" t="e">
        <f ca="1">- The UI displays a list of public Profiles
- The XSS stores Profiles that define The schema of content stored in The CIS
- The XSS has an endpoint that shares Profiles
- The CIS tracks what Profiles each Framework is aligned to</f>
        <v>#NAME?</v>
      </c>
      <c r="H405" s="2">
        <v>11522975</v>
      </c>
      <c r="I405" s="2" t="s">
        <v>1375</v>
      </c>
      <c r="J405" s="2" t="s">
        <v>1372</v>
      </c>
      <c r="K405" s="2" t="s">
        <v>362</v>
      </c>
      <c r="L405" s="2" t="s">
        <v>3293</v>
      </c>
      <c r="M405" s="2" t="s">
        <v>3294</v>
      </c>
      <c r="N405" s="2" t="s">
        <v>407</v>
      </c>
    </row>
    <row r="406" spans="1:32">
      <c r="A406" s="2" t="s">
        <v>1104</v>
      </c>
      <c r="B406" s="2" t="s">
        <v>1697</v>
      </c>
      <c r="C406" s="2">
        <v>11522220</v>
      </c>
      <c r="D406" s="2" t="s">
        <v>1696</v>
      </c>
      <c r="E406" s="2" t="s">
        <v>3750</v>
      </c>
      <c r="F406" s="2" t="s">
        <v>3751</v>
      </c>
      <c r="H406" s="2">
        <v>11522975</v>
      </c>
      <c r="I406" s="2" t="s">
        <v>1375</v>
      </c>
      <c r="J406" s="2" t="s">
        <v>1372</v>
      </c>
      <c r="K406" s="2" t="s">
        <v>455</v>
      </c>
      <c r="L406" s="2" t="s">
        <v>3293</v>
      </c>
      <c r="M406" s="2" t="s">
        <v>3294</v>
      </c>
      <c r="N406" s="2" t="s">
        <v>407</v>
      </c>
    </row>
    <row r="407" spans="1:32">
      <c r="A407" s="2" t="s">
        <v>1104</v>
      </c>
      <c r="B407" s="2" t="s">
        <v>1695</v>
      </c>
      <c r="C407" s="2">
        <v>11522219</v>
      </c>
      <c r="D407" s="2" t="s">
        <v>1692</v>
      </c>
      <c r="E407" s="2"/>
      <c r="F407" s="2" t="s">
        <v>3752</v>
      </c>
      <c r="H407" s="2">
        <v>11522975</v>
      </c>
      <c r="I407" s="2" t="s">
        <v>1375</v>
      </c>
      <c r="J407" s="2" t="s">
        <v>1372</v>
      </c>
      <c r="K407" s="2" t="s">
        <v>362</v>
      </c>
      <c r="L407" s="2" t="s">
        <v>3293</v>
      </c>
      <c r="M407" s="2" t="s">
        <v>3294</v>
      </c>
      <c r="N407" s="2" t="s">
        <v>407</v>
      </c>
    </row>
    <row r="408" spans="1:32">
      <c r="A408" s="2" t="s">
        <v>1104</v>
      </c>
      <c r="B408" s="2" t="s">
        <v>2807</v>
      </c>
      <c r="C408" s="2">
        <v>11522216</v>
      </c>
      <c r="D408" s="2" t="s">
        <v>2806</v>
      </c>
      <c r="E408" s="2"/>
      <c r="F408" s="2"/>
      <c r="J408" s="2"/>
      <c r="K408" s="2" t="s">
        <v>53</v>
      </c>
    </row>
    <row r="409" spans="1:32">
      <c r="A409" s="2" t="s">
        <v>1104</v>
      </c>
      <c r="B409" s="2" t="s">
        <v>3031</v>
      </c>
      <c r="C409" s="2">
        <v>11522203</v>
      </c>
      <c r="D409" s="2" t="s">
        <v>3029</v>
      </c>
      <c r="E409" s="2"/>
      <c r="F409" s="2" t="s">
        <v>3753</v>
      </c>
      <c r="J409" s="2"/>
      <c r="K409" s="2" t="s">
        <v>413</v>
      </c>
      <c r="L409" s="2" t="s">
        <v>490</v>
      </c>
      <c r="M409" s="2" t="s">
        <v>56</v>
      </c>
      <c r="N409" s="2" t="s">
        <v>81</v>
      </c>
      <c r="O409" s="2" t="s">
        <v>3639</v>
      </c>
      <c r="P409" s="2" t="s">
        <v>1134</v>
      </c>
      <c r="Q409" s="2" t="s">
        <v>3425</v>
      </c>
      <c r="R409" s="2" t="s">
        <v>3356</v>
      </c>
      <c r="S409" s="2" t="s">
        <v>335</v>
      </c>
    </row>
    <row r="410" spans="1:32">
      <c r="A410" s="2" t="s">
        <v>58</v>
      </c>
      <c r="B410" s="2" t="s">
        <v>2109</v>
      </c>
      <c r="C410" s="2">
        <v>11522201</v>
      </c>
      <c r="D410" s="2" t="s">
        <v>2108</v>
      </c>
      <c r="E410" s="2"/>
      <c r="F410" s="2"/>
      <c r="J410" s="2"/>
      <c r="K410" s="2" t="s">
        <v>53</v>
      </c>
      <c r="L410" s="2" t="s">
        <v>3653</v>
      </c>
      <c r="M410" s="2" t="s">
        <v>3294</v>
      </c>
      <c r="N410" s="2" t="s">
        <v>407</v>
      </c>
    </row>
    <row r="411" spans="1:32">
      <c r="A411" s="2" t="s">
        <v>67</v>
      </c>
      <c r="B411" s="2" t="s">
        <v>499</v>
      </c>
      <c r="C411" s="2">
        <v>11522196</v>
      </c>
      <c r="D411" s="2" t="s">
        <v>498</v>
      </c>
      <c r="E411" s="2"/>
      <c r="F411" s="2"/>
      <c r="H411" s="2">
        <v>11520972</v>
      </c>
      <c r="I411" s="2" t="s">
        <v>497</v>
      </c>
      <c r="J411" s="2" t="s">
        <v>495</v>
      </c>
      <c r="K411" s="2" t="s">
        <v>53</v>
      </c>
    </row>
    <row r="412" spans="1:32">
      <c r="A412" s="2" t="s">
        <v>67</v>
      </c>
      <c r="B412" s="2" t="s">
        <v>1338</v>
      </c>
      <c r="C412" s="2">
        <v>11522193</v>
      </c>
      <c r="D412" s="2" t="s">
        <v>1337</v>
      </c>
      <c r="E412" s="2"/>
      <c r="F412" s="2"/>
      <c r="H412" s="2">
        <v>11515242</v>
      </c>
      <c r="I412" s="2" t="s">
        <v>1304</v>
      </c>
      <c r="J412" s="2" t="s">
        <v>1302</v>
      </c>
      <c r="K412" s="2" t="s">
        <v>53</v>
      </c>
    </row>
    <row r="413" spans="1:32">
      <c r="A413" s="2" t="s">
        <v>67</v>
      </c>
      <c r="B413" s="2" t="s">
        <v>74</v>
      </c>
      <c r="C413" s="2">
        <v>11522187</v>
      </c>
      <c r="D413" s="2" t="s">
        <v>72</v>
      </c>
      <c r="E413" s="2" t="s">
        <v>3754</v>
      </c>
      <c r="F413" s="2" t="s">
        <v>3755</v>
      </c>
      <c r="H413" s="2">
        <v>11521791</v>
      </c>
      <c r="I413" s="2" t="s">
        <v>66</v>
      </c>
      <c r="J413" s="2" t="s">
        <v>64</v>
      </c>
      <c r="K413" s="2" t="s">
        <v>53</v>
      </c>
      <c r="L413" s="2" t="s">
        <v>73</v>
      </c>
    </row>
    <row r="414" spans="1:32">
      <c r="A414" s="2" t="s">
        <v>67</v>
      </c>
      <c r="B414" s="2" t="s">
        <v>70</v>
      </c>
      <c r="C414" s="2">
        <v>11522184</v>
      </c>
      <c r="D414" s="2" t="s">
        <v>68</v>
      </c>
      <c r="E414" s="2" t="s">
        <v>3756</v>
      </c>
      <c r="F414" s="2" t="s">
        <v>3757</v>
      </c>
      <c r="H414" s="2">
        <v>11521791</v>
      </c>
      <c r="I414" s="2" t="s">
        <v>66</v>
      </c>
      <c r="J414" s="2" t="s">
        <v>64</v>
      </c>
      <c r="K414" s="2" t="s">
        <v>53</v>
      </c>
      <c r="L414" s="2" t="s">
        <v>69</v>
      </c>
    </row>
    <row r="415" spans="1:32">
      <c r="A415" s="2" t="s">
        <v>1104</v>
      </c>
      <c r="B415" s="2" t="s">
        <v>3028</v>
      </c>
      <c r="C415" s="2">
        <v>11522182</v>
      </c>
      <c r="D415" s="2" t="s">
        <v>3025</v>
      </c>
      <c r="E415" s="2" t="s">
        <v>3758</v>
      </c>
      <c r="F415" s="2"/>
      <c r="J415" s="2"/>
      <c r="K415" s="2" t="s">
        <v>53</v>
      </c>
      <c r="L415" s="2" t="s">
        <v>3759</v>
      </c>
      <c r="M415" s="2" t="s">
        <v>1281</v>
      </c>
    </row>
    <row r="416" spans="1:32">
      <c r="A416" s="2" t="s">
        <v>1104</v>
      </c>
      <c r="B416" s="2" t="s">
        <v>3760</v>
      </c>
      <c r="C416" s="2">
        <v>11522181</v>
      </c>
      <c r="D416" s="2" t="s">
        <v>3761</v>
      </c>
      <c r="E416" s="2"/>
      <c r="F416" s="2"/>
      <c r="J416" s="2"/>
      <c r="K416" s="2" t="s">
        <v>3288</v>
      </c>
      <c r="AF416" s="2" t="s">
        <v>334</v>
      </c>
    </row>
    <row r="417" spans="1:32">
      <c r="A417" s="2" t="s">
        <v>1104</v>
      </c>
      <c r="B417" s="2" t="s">
        <v>2354</v>
      </c>
      <c r="C417" s="2">
        <v>11522179</v>
      </c>
      <c r="D417" s="2" t="s">
        <v>2353</v>
      </c>
      <c r="E417" s="2"/>
      <c r="F417" s="2"/>
      <c r="H417" s="2">
        <v>11516128</v>
      </c>
      <c r="I417" s="2" t="s">
        <v>2232</v>
      </c>
      <c r="J417" s="2" t="s">
        <v>2228</v>
      </c>
      <c r="K417" s="2" t="s">
        <v>53</v>
      </c>
      <c r="L417" s="2" t="s">
        <v>112</v>
      </c>
      <c r="M417" s="2" t="s">
        <v>3762</v>
      </c>
    </row>
    <row r="418" spans="1:32">
      <c r="A418" s="2" t="s">
        <v>67</v>
      </c>
      <c r="B418" s="2" t="s">
        <v>3023</v>
      </c>
      <c r="C418" s="2">
        <v>11522168</v>
      </c>
      <c r="D418" s="2" t="s">
        <v>3022</v>
      </c>
      <c r="E418" s="2" t="s">
        <v>3763</v>
      </c>
      <c r="F418" s="2" t="s">
        <v>3764</v>
      </c>
      <c r="J418" s="2"/>
      <c r="K418" s="2" t="s">
        <v>53</v>
      </c>
    </row>
    <row r="419" spans="1:32">
      <c r="A419" s="2" t="s">
        <v>67</v>
      </c>
      <c r="B419" s="2" t="s">
        <v>3765</v>
      </c>
      <c r="C419" s="2">
        <v>11522167</v>
      </c>
      <c r="D419" s="2" t="s">
        <v>3766</v>
      </c>
      <c r="E419" s="2" t="s">
        <v>3767</v>
      </c>
      <c r="F419" s="2"/>
      <c r="H419" s="2">
        <v>11523045</v>
      </c>
      <c r="I419" s="2" t="s">
        <v>2731</v>
      </c>
      <c r="J419" s="2" t="s">
        <v>2730</v>
      </c>
      <c r="K419" s="2" t="s">
        <v>3365</v>
      </c>
      <c r="AF419" s="2" t="s">
        <v>334</v>
      </c>
    </row>
    <row r="420" spans="1:32">
      <c r="A420" s="2" t="s">
        <v>67</v>
      </c>
      <c r="B420" s="2" t="s">
        <v>3768</v>
      </c>
      <c r="C420" s="2">
        <v>11522166</v>
      </c>
      <c r="D420" s="2" t="s">
        <v>3769</v>
      </c>
      <c r="E420" s="2" t="s">
        <v>3770</v>
      </c>
      <c r="F420" s="2"/>
      <c r="J420" s="2"/>
      <c r="K420" s="2" t="s">
        <v>3365</v>
      </c>
    </row>
    <row r="421" spans="1:32">
      <c r="A421" s="2" t="s">
        <v>67</v>
      </c>
      <c r="B421" s="2" t="s">
        <v>491</v>
      </c>
      <c r="C421" s="2">
        <v>11522160</v>
      </c>
      <c r="D421" s="2" t="s">
        <v>489</v>
      </c>
      <c r="E421" s="2" t="s">
        <v>3771</v>
      </c>
      <c r="F421" s="2" t="s">
        <v>3772</v>
      </c>
      <c r="H421" s="2">
        <v>11520967</v>
      </c>
      <c r="I421" s="2" t="s">
        <v>487</v>
      </c>
      <c r="J421" s="2" t="s">
        <v>486</v>
      </c>
      <c r="K421" s="2" t="s">
        <v>53</v>
      </c>
      <c r="L421" s="2" t="s">
        <v>490</v>
      </c>
    </row>
    <row r="422" spans="1:32">
      <c r="A422" s="2" t="s">
        <v>67</v>
      </c>
      <c r="B422" s="2" t="s">
        <v>3773</v>
      </c>
      <c r="C422" s="2">
        <v>11522156</v>
      </c>
      <c r="D422" s="2" t="s">
        <v>3766</v>
      </c>
      <c r="E422" s="2"/>
      <c r="F422" s="2"/>
      <c r="J422" s="2"/>
      <c r="K422" s="2" t="s">
        <v>3365</v>
      </c>
      <c r="L422" s="2" t="s">
        <v>1890</v>
      </c>
      <c r="M422" s="2" t="s">
        <v>335</v>
      </c>
    </row>
    <row r="423" spans="1:32">
      <c r="A423" s="2" t="s">
        <v>67</v>
      </c>
      <c r="B423" s="2" t="s">
        <v>245</v>
      </c>
      <c r="C423" s="2">
        <v>11522153</v>
      </c>
      <c r="D423" s="2" t="s">
        <v>244</v>
      </c>
      <c r="E423" s="2"/>
      <c r="F423" s="2"/>
      <c r="H423" s="2">
        <v>11520567</v>
      </c>
      <c r="I423" s="2" t="s">
        <v>236</v>
      </c>
      <c r="J423" s="2" t="s">
        <v>234</v>
      </c>
      <c r="K423" s="2" t="s">
        <v>53</v>
      </c>
    </row>
    <row r="424" spans="1:32">
      <c r="A424" s="2" t="s">
        <v>1104</v>
      </c>
      <c r="B424" s="2" t="s">
        <v>2993</v>
      </c>
      <c r="C424" s="2">
        <v>11522151</v>
      </c>
      <c r="D424" s="2" t="s">
        <v>2991</v>
      </c>
      <c r="E424" s="2"/>
      <c r="F424" s="2"/>
      <c r="J424" s="2"/>
      <c r="K424" s="2" t="s">
        <v>243</v>
      </c>
    </row>
    <row r="425" spans="1:32">
      <c r="A425" s="2" t="s">
        <v>1104</v>
      </c>
      <c r="B425" s="2" t="s">
        <v>1107</v>
      </c>
      <c r="C425" s="2">
        <v>11522150</v>
      </c>
      <c r="D425" s="2" t="s">
        <v>1105</v>
      </c>
      <c r="E425" s="2" t="s">
        <v>3774</v>
      </c>
      <c r="F425" s="2"/>
      <c r="H425" s="2">
        <v>11523053</v>
      </c>
      <c r="I425" s="2" t="s">
        <v>1103</v>
      </c>
      <c r="J425" s="2" t="s">
        <v>1101</v>
      </c>
      <c r="K425" s="2" t="s">
        <v>362</v>
      </c>
    </row>
    <row r="426" spans="1:32">
      <c r="A426" s="2" t="s">
        <v>1104</v>
      </c>
      <c r="B426" s="2" t="s">
        <v>1818</v>
      </c>
      <c r="C426" s="2">
        <v>11522147</v>
      </c>
      <c r="D426" s="2" t="s">
        <v>1817</v>
      </c>
      <c r="E426" s="2" t="s">
        <v>3775</v>
      </c>
      <c r="F426" s="2" t="s">
        <v>3776</v>
      </c>
      <c r="H426" s="2">
        <v>11518585</v>
      </c>
      <c r="I426" s="2" t="s">
        <v>1750</v>
      </c>
      <c r="J426" s="2" t="s">
        <v>1746</v>
      </c>
      <c r="K426" s="2" t="s">
        <v>53</v>
      </c>
      <c r="L426" s="2" t="s">
        <v>490</v>
      </c>
    </row>
    <row r="427" spans="1:32">
      <c r="A427" s="2" t="s">
        <v>1104</v>
      </c>
      <c r="B427" s="2" t="s">
        <v>1816</v>
      </c>
      <c r="C427" s="2">
        <v>11522144</v>
      </c>
      <c r="D427" s="2" t="s">
        <v>1815</v>
      </c>
      <c r="E427" s="2" t="s">
        <v>3775</v>
      </c>
      <c r="F427" s="2"/>
      <c r="H427" s="2">
        <v>11518585</v>
      </c>
      <c r="I427" s="2" t="s">
        <v>1750</v>
      </c>
      <c r="J427" s="2" t="s">
        <v>1746</v>
      </c>
      <c r="K427" s="2" t="s">
        <v>455</v>
      </c>
      <c r="L427" s="2" t="s">
        <v>490</v>
      </c>
    </row>
    <row r="428" spans="1:32">
      <c r="A428" s="2" t="s">
        <v>1104</v>
      </c>
      <c r="B428" s="2" t="s">
        <v>1814</v>
      </c>
      <c r="C428" s="2">
        <v>11522140</v>
      </c>
      <c r="D428" s="2" t="s">
        <v>1813</v>
      </c>
      <c r="E428" s="2" t="s">
        <v>3775</v>
      </c>
      <c r="F428" s="2" t="s">
        <v>3777</v>
      </c>
      <c r="H428" s="2">
        <v>11518585</v>
      </c>
      <c r="I428" s="2" t="s">
        <v>1750</v>
      </c>
      <c r="J428" s="2" t="s">
        <v>1746</v>
      </c>
      <c r="K428" s="2" t="s">
        <v>455</v>
      </c>
      <c r="L428" s="2" t="s">
        <v>490</v>
      </c>
    </row>
    <row r="429" spans="1:32">
      <c r="A429" s="2" t="s">
        <v>1104</v>
      </c>
      <c r="B429" s="2" t="s">
        <v>1820</v>
      </c>
      <c r="C429" s="2">
        <v>11522138</v>
      </c>
      <c r="D429" s="2" t="s">
        <v>1819</v>
      </c>
      <c r="E429" s="2" t="s">
        <v>3775</v>
      </c>
      <c r="F429" s="2" t="s">
        <v>3777</v>
      </c>
      <c r="H429" s="2">
        <v>11518585</v>
      </c>
      <c r="I429" s="2" t="s">
        <v>1750</v>
      </c>
      <c r="J429" s="2" t="s">
        <v>1746</v>
      </c>
      <c r="K429" s="2" t="s">
        <v>455</v>
      </c>
      <c r="L429" s="2" t="s">
        <v>490</v>
      </c>
    </row>
    <row r="430" spans="1:32">
      <c r="A430" s="2" t="s">
        <v>1104</v>
      </c>
      <c r="B430" s="2" t="s">
        <v>1812</v>
      </c>
      <c r="C430" s="2">
        <v>11522135</v>
      </c>
      <c r="D430" s="2" t="s">
        <v>1811</v>
      </c>
      <c r="E430" s="2" t="s">
        <v>3775</v>
      </c>
      <c r="F430" s="2" t="s">
        <v>3778</v>
      </c>
      <c r="H430" s="2">
        <v>11518585</v>
      </c>
      <c r="I430" s="2" t="s">
        <v>1750</v>
      </c>
      <c r="J430" s="2" t="s">
        <v>1746</v>
      </c>
      <c r="K430" s="2" t="s">
        <v>455</v>
      </c>
      <c r="L430" s="2" t="s">
        <v>490</v>
      </c>
    </row>
    <row r="431" spans="1:32">
      <c r="A431" s="2" t="s">
        <v>1104</v>
      </c>
      <c r="B431" s="2" t="s">
        <v>1810</v>
      </c>
      <c r="C431" s="2">
        <v>11522132</v>
      </c>
      <c r="D431" s="2" t="s">
        <v>1809</v>
      </c>
      <c r="E431" s="2"/>
      <c r="F431" s="2" t="s">
        <v>3779</v>
      </c>
      <c r="H431" s="2">
        <v>11518585</v>
      </c>
      <c r="I431" s="2" t="s">
        <v>1750</v>
      </c>
      <c r="J431" s="2" t="s">
        <v>1746</v>
      </c>
      <c r="K431" s="2" t="s">
        <v>455</v>
      </c>
      <c r="L431" s="2" t="s">
        <v>490</v>
      </c>
    </row>
    <row r="432" spans="1:32">
      <c r="A432" s="2" t="s">
        <v>1104</v>
      </c>
      <c r="B432" s="2" t="s">
        <v>1808</v>
      </c>
      <c r="C432" s="2">
        <v>11522129</v>
      </c>
      <c r="D432" s="2" t="s">
        <v>1807</v>
      </c>
      <c r="E432" s="2" t="s">
        <v>3775</v>
      </c>
      <c r="F432" s="2" t="s">
        <v>3780</v>
      </c>
      <c r="H432" s="2">
        <v>11518585</v>
      </c>
      <c r="I432" s="2" t="s">
        <v>1750</v>
      </c>
      <c r="J432" s="2" t="s">
        <v>1746</v>
      </c>
      <c r="K432" s="2" t="s">
        <v>455</v>
      </c>
      <c r="L432" s="2" t="s">
        <v>490</v>
      </c>
    </row>
    <row r="433" spans="1:12">
      <c r="A433" s="2" t="s">
        <v>1104</v>
      </c>
      <c r="B433" s="2" t="s">
        <v>1806</v>
      </c>
      <c r="C433" s="2">
        <v>11522126</v>
      </c>
      <c r="D433" s="2" t="s">
        <v>1805</v>
      </c>
      <c r="E433" s="2" t="s">
        <v>3775</v>
      </c>
      <c r="F433" s="2" t="s">
        <v>3781</v>
      </c>
      <c r="H433" s="2">
        <v>11518585</v>
      </c>
      <c r="I433" s="2" t="s">
        <v>1750</v>
      </c>
      <c r="J433" s="2" t="s">
        <v>1746</v>
      </c>
      <c r="K433" s="2" t="s">
        <v>455</v>
      </c>
      <c r="L433" s="2" t="s">
        <v>490</v>
      </c>
    </row>
    <row r="434" spans="1:12">
      <c r="A434" s="2" t="s">
        <v>1104</v>
      </c>
      <c r="B434" s="2" t="s">
        <v>1804</v>
      </c>
      <c r="C434" s="2">
        <v>11522123</v>
      </c>
      <c r="D434" s="2" t="s">
        <v>1803</v>
      </c>
      <c r="E434" s="2" t="s">
        <v>3775</v>
      </c>
      <c r="F434" s="2" t="s">
        <v>3782</v>
      </c>
      <c r="H434" s="2">
        <v>11518585</v>
      </c>
      <c r="I434" s="2" t="s">
        <v>1750</v>
      </c>
      <c r="J434" s="2" t="s">
        <v>1746</v>
      </c>
      <c r="K434" s="2" t="s">
        <v>455</v>
      </c>
      <c r="L434" s="2" t="s">
        <v>490</v>
      </c>
    </row>
    <row r="435" spans="1:12">
      <c r="A435" s="2" t="s">
        <v>1104</v>
      </c>
      <c r="B435" s="2" t="s">
        <v>1802</v>
      </c>
      <c r="C435" s="2">
        <v>11522120</v>
      </c>
      <c r="D435" s="2" t="s">
        <v>1801</v>
      </c>
      <c r="E435" s="2" t="s">
        <v>3775</v>
      </c>
      <c r="F435" s="2" t="s">
        <v>3783</v>
      </c>
      <c r="H435" s="2">
        <v>11518585</v>
      </c>
      <c r="I435" s="2" t="s">
        <v>1750</v>
      </c>
      <c r="J435" s="2" t="s">
        <v>1746</v>
      </c>
      <c r="K435" s="2" t="s">
        <v>455</v>
      </c>
      <c r="L435" s="2" t="s">
        <v>490</v>
      </c>
    </row>
    <row r="436" spans="1:12">
      <c r="A436" s="2" t="s">
        <v>1104</v>
      </c>
      <c r="B436" s="2" t="s">
        <v>1800</v>
      </c>
      <c r="C436" s="2">
        <v>11522117</v>
      </c>
      <c r="D436" s="2" t="s">
        <v>1799</v>
      </c>
      <c r="E436" s="2" t="s">
        <v>3775</v>
      </c>
      <c r="F436" s="2" t="s">
        <v>3784</v>
      </c>
      <c r="H436" s="2">
        <v>11518585</v>
      </c>
      <c r="I436" s="2" t="s">
        <v>1750</v>
      </c>
      <c r="J436" s="2" t="s">
        <v>1746</v>
      </c>
      <c r="K436" s="2" t="s">
        <v>455</v>
      </c>
      <c r="L436" s="2" t="s">
        <v>490</v>
      </c>
    </row>
    <row r="437" spans="1:12">
      <c r="A437" s="2" t="s">
        <v>1104</v>
      </c>
      <c r="B437" s="2" t="s">
        <v>1798</v>
      </c>
      <c r="C437" s="2">
        <v>11522114</v>
      </c>
      <c r="D437" s="2" t="s">
        <v>1797</v>
      </c>
      <c r="E437" s="2" t="s">
        <v>3775</v>
      </c>
      <c r="F437" s="2" t="s">
        <v>3785</v>
      </c>
      <c r="H437" s="2">
        <v>11518585</v>
      </c>
      <c r="I437" s="2" t="s">
        <v>1750</v>
      </c>
      <c r="J437" s="2" t="s">
        <v>1746</v>
      </c>
      <c r="K437" s="2" t="s">
        <v>53</v>
      </c>
      <c r="L437" s="2" t="s">
        <v>490</v>
      </c>
    </row>
    <row r="438" spans="1:12">
      <c r="A438" s="2" t="s">
        <v>1104</v>
      </c>
      <c r="B438" s="2" t="s">
        <v>1796</v>
      </c>
      <c r="C438" s="2">
        <v>11522111</v>
      </c>
      <c r="D438" s="2" t="s">
        <v>1795</v>
      </c>
      <c r="E438" s="2" t="s">
        <v>3775</v>
      </c>
      <c r="F438" s="2" t="s">
        <v>3786</v>
      </c>
      <c r="H438" s="2">
        <v>11518585</v>
      </c>
      <c r="I438" s="2" t="s">
        <v>1750</v>
      </c>
      <c r="J438" s="2" t="s">
        <v>1746</v>
      </c>
      <c r="K438" s="2" t="s">
        <v>53</v>
      </c>
      <c r="L438" s="2" t="s">
        <v>490</v>
      </c>
    </row>
    <row r="439" spans="1:12">
      <c r="A439" s="2" t="s">
        <v>1104</v>
      </c>
      <c r="B439" s="2" t="s">
        <v>1794</v>
      </c>
      <c r="C439" s="2">
        <v>11522108</v>
      </c>
      <c r="D439" s="2" t="s">
        <v>1793</v>
      </c>
      <c r="E439" s="2" t="s">
        <v>3775</v>
      </c>
      <c r="F439" s="2" t="s">
        <v>3787</v>
      </c>
      <c r="H439" s="2">
        <v>11518585</v>
      </c>
      <c r="I439" s="2" t="s">
        <v>1750</v>
      </c>
      <c r="J439" s="2" t="s">
        <v>1746</v>
      </c>
      <c r="K439" s="2" t="s">
        <v>455</v>
      </c>
      <c r="L439" s="2" t="s">
        <v>490</v>
      </c>
    </row>
    <row r="440" spans="1:12">
      <c r="A440" s="2" t="s">
        <v>1104</v>
      </c>
      <c r="B440" s="2" t="s">
        <v>1792</v>
      </c>
      <c r="C440" s="2">
        <v>11522105</v>
      </c>
      <c r="D440" s="2" t="s">
        <v>1791</v>
      </c>
      <c r="E440" s="2" t="s">
        <v>3775</v>
      </c>
      <c r="F440" s="2" t="s">
        <v>3788</v>
      </c>
      <c r="H440" s="2">
        <v>11518585</v>
      </c>
      <c r="I440" s="2" t="s">
        <v>1750</v>
      </c>
      <c r="J440" s="2" t="s">
        <v>1746</v>
      </c>
      <c r="K440" s="2" t="s">
        <v>455</v>
      </c>
      <c r="L440" s="2" t="s">
        <v>490</v>
      </c>
    </row>
    <row r="441" spans="1:12">
      <c r="A441" s="2" t="s">
        <v>1104</v>
      </c>
      <c r="B441" s="2" t="s">
        <v>1790</v>
      </c>
      <c r="C441" s="2">
        <v>11522102</v>
      </c>
      <c r="D441" s="2" t="s">
        <v>1789</v>
      </c>
      <c r="E441" s="2" t="s">
        <v>3775</v>
      </c>
      <c r="F441" s="2" t="s">
        <v>3789</v>
      </c>
      <c r="H441" s="2">
        <v>11518585</v>
      </c>
      <c r="I441" s="2" t="s">
        <v>1750</v>
      </c>
      <c r="J441" s="2" t="s">
        <v>1746</v>
      </c>
      <c r="K441" s="2" t="s">
        <v>455</v>
      </c>
      <c r="L441" s="2" t="s">
        <v>490</v>
      </c>
    </row>
    <row r="442" spans="1:12">
      <c r="A442" s="2" t="s">
        <v>1104</v>
      </c>
      <c r="B442" s="2" t="s">
        <v>1788</v>
      </c>
      <c r="C442" s="2">
        <v>11522099</v>
      </c>
      <c r="D442" s="2" t="s">
        <v>1787</v>
      </c>
      <c r="E442" s="2" t="s">
        <v>3775</v>
      </c>
      <c r="F442" s="2" t="s">
        <v>3790</v>
      </c>
      <c r="H442" s="2">
        <v>11518585</v>
      </c>
      <c r="I442" s="2" t="s">
        <v>1750</v>
      </c>
      <c r="J442" s="2" t="s">
        <v>1746</v>
      </c>
      <c r="K442" s="2" t="s">
        <v>455</v>
      </c>
      <c r="L442" s="2" t="s">
        <v>490</v>
      </c>
    </row>
    <row r="443" spans="1:12">
      <c r="A443" s="2" t="s">
        <v>1104</v>
      </c>
      <c r="B443" s="2" t="s">
        <v>1822</v>
      </c>
      <c r="C443" s="2">
        <v>11522096</v>
      </c>
      <c r="D443" s="2" t="s">
        <v>1821</v>
      </c>
      <c r="E443" s="2" t="s">
        <v>3775</v>
      </c>
      <c r="F443" s="2" t="s">
        <v>3791</v>
      </c>
      <c r="H443" s="2">
        <v>11518585</v>
      </c>
      <c r="I443" s="2" t="s">
        <v>1750</v>
      </c>
      <c r="J443" s="2" t="s">
        <v>1746</v>
      </c>
      <c r="K443" s="2" t="s">
        <v>455</v>
      </c>
      <c r="L443" s="2" t="s">
        <v>490</v>
      </c>
    </row>
    <row r="444" spans="1:12">
      <c r="A444" s="2" t="s">
        <v>1104</v>
      </c>
      <c r="B444" s="2" t="s">
        <v>1786</v>
      </c>
      <c r="C444" s="2">
        <v>11522093</v>
      </c>
      <c r="D444" s="2" t="s">
        <v>1785</v>
      </c>
      <c r="E444" s="2" t="s">
        <v>3775</v>
      </c>
      <c r="F444" s="2" t="s">
        <v>3792</v>
      </c>
      <c r="H444" s="2">
        <v>11518585</v>
      </c>
      <c r="I444" s="2" t="s">
        <v>1750</v>
      </c>
      <c r="J444" s="2" t="s">
        <v>1746</v>
      </c>
      <c r="K444" s="2" t="s">
        <v>455</v>
      </c>
      <c r="L444" s="2" t="s">
        <v>490</v>
      </c>
    </row>
    <row r="445" spans="1:12">
      <c r="A445" s="2" t="s">
        <v>1104</v>
      </c>
      <c r="B445" s="2" t="s">
        <v>1784</v>
      </c>
      <c r="C445" s="2">
        <v>11522090</v>
      </c>
      <c r="D445" s="2" t="s">
        <v>1783</v>
      </c>
      <c r="E445" s="2" t="s">
        <v>3775</v>
      </c>
      <c r="F445" s="2" t="s">
        <v>3793</v>
      </c>
      <c r="H445" s="2">
        <v>11518585</v>
      </c>
      <c r="I445" s="2" t="s">
        <v>1750</v>
      </c>
      <c r="J445" s="2" t="s">
        <v>1746</v>
      </c>
      <c r="K445" s="2" t="s">
        <v>455</v>
      </c>
      <c r="L445" s="2" t="s">
        <v>490</v>
      </c>
    </row>
    <row r="446" spans="1:12">
      <c r="A446" s="2" t="s">
        <v>1104</v>
      </c>
      <c r="B446" s="2" t="s">
        <v>1782</v>
      </c>
      <c r="C446" s="2">
        <v>11522087</v>
      </c>
      <c r="D446" s="2" t="s">
        <v>1781</v>
      </c>
      <c r="E446" s="2" t="s">
        <v>3775</v>
      </c>
      <c r="F446" s="2" t="s">
        <v>3794</v>
      </c>
      <c r="H446" s="2">
        <v>11518585</v>
      </c>
      <c r="I446" s="2" t="s">
        <v>1750</v>
      </c>
      <c r="J446" s="2" t="s">
        <v>1746</v>
      </c>
      <c r="K446" s="2" t="s">
        <v>455</v>
      </c>
      <c r="L446" s="2" t="s">
        <v>490</v>
      </c>
    </row>
    <row r="447" spans="1:12">
      <c r="A447" s="2" t="s">
        <v>1104</v>
      </c>
      <c r="B447" s="2" t="s">
        <v>1780</v>
      </c>
      <c r="C447" s="2">
        <v>11522084</v>
      </c>
      <c r="D447" s="2" t="s">
        <v>1779</v>
      </c>
      <c r="E447" s="2" t="s">
        <v>3775</v>
      </c>
      <c r="F447" s="2"/>
      <c r="H447" s="2">
        <v>11518585</v>
      </c>
      <c r="I447" s="2" t="s">
        <v>1750</v>
      </c>
      <c r="J447" s="2" t="s">
        <v>1746</v>
      </c>
      <c r="K447" s="2" t="s">
        <v>455</v>
      </c>
      <c r="L447" s="2" t="s">
        <v>490</v>
      </c>
    </row>
    <row r="448" spans="1:12">
      <c r="A448" s="2" t="s">
        <v>1104</v>
      </c>
      <c r="B448" s="2" t="s">
        <v>1778</v>
      </c>
      <c r="C448" s="2">
        <v>11522081</v>
      </c>
      <c r="D448" s="2" t="s">
        <v>1777</v>
      </c>
      <c r="E448" s="2" t="s">
        <v>3775</v>
      </c>
      <c r="F448" s="2"/>
      <c r="H448" s="2">
        <v>11518585</v>
      </c>
      <c r="I448" s="2" t="s">
        <v>1750</v>
      </c>
      <c r="J448" s="2" t="s">
        <v>1746</v>
      </c>
      <c r="K448" s="2" t="s">
        <v>455</v>
      </c>
      <c r="L448" s="2" t="s">
        <v>490</v>
      </c>
    </row>
    <row r="449" spans="1:14">
      <c r="A449" s="2" t="s">
        <v>1104</v>
      </c>
      <c r="B449" s="2" t="s">
        <v>1776</v>
      </c>
      <c r="C449" s="2">
        <v>11522078</v>
      </c>
      <c r="D449" s="2" t="s">
        <v>1775</v>
      </c>
      <c r="E449" s="2" t="s">
        <v>3775</v>
      </c>
      <c r="F449" s="2"/>
      <c r="H449" s="2">
        <v>11518585</v>
      </c>
      <c r="I449" s="2" t="s">
        <v>1750</v>
      </c>
      <c r="J449" s="2" t="s">
        <v>1746</v>
      </c>
      <c r="K449" s="2" t="s">
        <v>455</v>
      </c>
      <c r="L449" s="2" t="s">
        <v>490</v>
      </c>
    </row>
    <row r="450" spans="1:14">
      <c r="A450" s="2" t="s">
        <v>1104</v>
      </c>
      <c r="B450" s="2" t="s">
        <v>3795</v>
      </c>
      <c r="C450" s="2">
        <v>11522075</v>
      </c>
      <c r="D450" s="2" t="s">
        <v>3796</v>
      </c>
      <c r="E450" s="2" t="s">
        <v>3775</v>
      </c>
      <c r="F450" s="2"/>
      <c r="H450" s="2">
        <v>11518585</v>
      </c>
      <c r="I450" s="2" t="s">
        <v>1750</v>
      </c>
      <c r="J450" s="2" t="s">
        <v>1746</v>
      </c>
      <c r="K450" s="2" t="s">
        <v>3365</v>
      </c>
      <c r="L450" s="2" t="s">
        <v>490</v>
      </c>
    </row>
    <row r="451" spans="1:14">
      <c r="A451" s="2" t="s">
        <v>1104</v>
      </c>
      <c r="B451" s="2" t="s">
        <v>3797</v>
      </c>
      <c r="C451" s="2">
        <v>11522072</v>
      </c>
      <c r="D451" s="2" t="s">
        <v>3798</v>
      </c>
      <c r="E451" s="2" t="s">
        <v>3775</v>
      </c>
      <c r="F451" s="2"/>
      <c r="H451" s="2">
        <v>11518585</v>
      </c>
      <c r="I451" s="2" t="s">
        <v>1750</v>
      </c>
      <c r="J451" s="2" t="s">
        <v>1746</v>
      </c>
      <c r="K451" s="2" t="s">
        <v>3306</v>
      </c>
      <c r="L451" s="2" t="s">
        <v>490</v>
      </c>
    </row>
    <row r="452" spans="1:14">
      <c r="A452" s="2" t="s">
        <v>1104</v>
      </c>
      <c r="B452" s="2" t="s">
        <v>3799</v>
      </c>
      <c r="C452" s="2">
        <v>11522069</v>
      </c>
      <c r="D452" s="2" t="s">
        <v>3800</v>
      </c>
      <c r="E452" s="2" t="s">
        <v>3775</v>
      </c>
      <c r="F452" s="2"/>
      <c r="H452" s="2">
        <v>11518585</v>
      </c>
      <c r="I452" s="2" t="s">
        <v>1750</v>
      </c>
      <c r="J452" s="2" t="s">
        <v>1746</v>
      </c>
      <c r="K452" s="2" t="s">
        <v>3365</v>
      </c>
      <c r="L452" s="2" t="s">
        <v>490</v>
      </c>
    </row>
    <row r="453" spans="1:14">
      <c r="A453" s="2" t="s">
        <v>1104</v>
      </c>
      <c r="B453" s="2" t="s">
        <v>3801</v>
      </c>
      <c r="C453" s="2">
        <v>11522066</v>
      </c>
      <c r="D453" s="2" t="s">
        <v>3802</v>
      </c>
      <c r="E453" s="2"/>
      <c r="F453" s="2"/>
      <c r="H453" s="2">
        <v>11518585</v>
      </c>
      <c r="I453" s="2" t="s">
        <v>1750</v>
      </c>
      <c r="J453" s="2" t="s">
        <v>1746</v>
      </c>
      <c r="K453" s="2" t="s">
        <v>3365</v>
      </c>
      <c r="L453" s="2" t="s">
        <v>490</v>
      </c>
    </row>
    <row r="454" spans="1:14">
      <c r="A454" s="2" t="s">
        <v>1104</v>
      </c>
      <c r="B454" s="2" t="s">
        <v>3803</v>
      </c>
      <c r="C454" s="2">
        <v>11522063</v>
      </c>
      <c r="D454" s="2" t="s">
        <v>3804</v>
      </c>
      <c r="E454" s="2" t="s">
        <v>3805</v>
      </c>
      <c r="F454" s="2"/>
      <c r="H454" s="2">
        <v>11518585</v>
      </c>
      <c r="I454" s="2" t="s">
        <v>1750</v>
      </c>
      <c r="J454" s="2" t="s">
        <v>1746</v>
      </c>
      <c r="K454" s="2" t="s">
        <v>3365</v>
      </c>
      <c r="L454" s="2" t="s">
        <v>490</v>
      </c>
    </row>
    <row r="455" spans="1:14">
      <c r="A455" s="2" t="s">
        <v>1104</v>
      </c>
      <c r="B455" s="2" t="s">
        <v>1774</v>
      </c>
      <c r="C455" s="2">
        <v>11522060</v>
      </c>
      <c r="D455" s="2" t="s">
        <v>1772</v>
      </c>
      <c r="E455" s="2" t="s">
        <v>3806</v>
      </c>
      <c r="F455" s="2" t="s">
        <v>3807</v>
      </c>
      <c r="H455" s="2">
        <v>11518585</v>
      </c>
      <c r="I455" s="2" t="s">
        <v>1750</v>
      </c>
      <c r="J455" s="2" t="s">
        <v>1746</v>
      </c>
      <c r="K455" s="2" t="s">
        <v>455</v>
      </c>
      <c r="L455" s="2" t="s">
        <v>490</v>
      </c>
    </row>
    <row r="456" spans="1:14">
      <c r="A456" s="2" t="s">
        <v>1104</v>
      </c>
      <c r="B456" s="2" t="s">
        <v>3808</v>
      </c>
      <c r="C456" s="2">
        <v>11522054</v>
      </c>
      <c r="D456" s="2" t="s">
        <v>3809</v>
      </c>
      <c r="E456" s="2" t="s">
        <v>3806</v>
      </c>
      <c r="F456" s="2" t="s">
        <v>3810</v>
      </c>
      <c r="H456" s="2">
        <v>11518585</v>
      </c>
      <c r="I456" s="2" t="s">
        <v>1750</v>
      </c>
      <c r="J456" s="2" t="s">
        <v>1746</v>
      </c>
      <c r="K456" s="2" t="s">
        <v>3362</v>
      </c>
      <c r="L456" s="2" t="s">
        <v>490</v>
      </c>
    </row>
    <row r="457" spans="1:14">
      <c r="A457" s="2" t="s">
        <v>67</v>
      </c>
      <c r="B457" s="2" t="s">
        <v>3811</v>
      </c>
      <c r="C457" s="2">
        <v>11522052</v>
      </c>
      <c r="D457" s="2" t="s">
        <v>3812</v>
      </c>
      <c r="E457" s="2"/>
      <c r="F457" s="2"/>
      <c r="H457" s="2">
        <v>11517810</v>
      </c>
      <c r="I457" s="2" t="s">
        <v>681</v>
      </c>
      <c r="J457" s="2" t="s">
        <v>679</v>
      </c>
      <c r="K457" s="2" t="s">
        <v>3306</v>
      </c>
      <c r="L457" s="2" t="s">
        <v>407</v>
      </c>
      <c r="M457" s="2" t="s">
        <v>112</v>
      </c>
    </row>
    <row r="458" spans="1:14">
      <c r="A458" s="2" t="s">
        <v>67</v>
      </c>
      <c r="B458" s="2" t="s">
        <v>3813</v>
      </c>
      <c r="C458" s="2">
        <v>11522049</v>
      </c>
      <c r="D458" s="2" t="s">
        <v>3814</v>
      </c>
      <c r="E458" s="2"/>
      <c r="F458" s="2"/>
      <c r="H458" s="2">
        <v>11517810</v>
      </c>
      <c r="I458" s="2" t="s">
        <v>681</v>
      </c>
      <c r="J458" s="2" t="s">
        <v>679</v>
      </c>
      <c r="K458" s="2" t="s">
        <v>3306</v>
      </c>
      <c r="L458" s="2" t="s">
        <v>407</v>
      </c>
      <c r="M458" s="2" t="s">
        <v>112</v>
      </c>
    </row>
    <row r="459" spans="1:14">
      <c r="A459" s="2" t="s">
        <v>67</v>
      </c>
      <c r="B459" s="2" t="s">
        <v>3815</v>
      </c>
      <c r="C459" s="2">
        <v>11522046</v>
      </c>
      <c r="D459" s="2" t="s">
        <v>3816</v>
      </c>
      <c r="E459" s="2"/>
      <c r="F459" s="2"/>
      <c r="H459" s="2">
        <v>11517807</v>
      </c>
      <c r="I459" s="2" t="s">
        <v>713</v>
      </c>
      <c r="J459" s="2" t="s">
        <v>710</v>
      </c>
      <c r="K459" s="2" t="s">
        <v>3306</v>
      </c>
      <c r="L459" s="2" t="s">
        <v>3294</v>
      </c>
      <c r="M459" s="2" t="s">
        <v>407</v>
      </c>
    </row>
    <row r="460" spans="1:14">
      <c r="A460" s="2" t="s">
        <v>67</v>
      </c>
      <c r="B460" s="2" t="s">
        <v>3817</v>
      </c>
      <c r="C460" s="2">
        <v>11522040</v>
      </c>
      <c r="D460" s="2" t="s">
        <v>3818</v>
      </c>
      <c r="E460" s="2" t="s">
        <v>3819</v>
      </c>
      <c r="F460" s="2" t="s">
        <v>3820</v>
      </c>
      <c r="H460" s="2">
        <v>11517805</v>
      </c>
      <c r="I460" s="2" t="s">
        <v>706</v>
      </c>
      <c r="J460" s="2" t="s">
        <v>703</v>
      </c>
      <c r="K460" s="2" t="s">
        <v>3306</v>
      </c>
      <c r="L460" s="2" t="s">
        <v>3294</v>
      </c>
      <c r="M460" s="2" t="s">
        <v>407</v>
      </c>
    </row>
    <row r="461" spans="1:14">
      <c r="A461" s="2" t="s">
        <v>67</v>
      </c>
      <c r="B461" s="2" t="s">
        <v>3821</v>
      </c>
      <c r="C461" s="2">
        <v>11522037</v>
      </c>
      <c r="D461" s="2" t="s">
        <v>3822</v>
      </c>
      <c r="E461" s="2"/>
      <c r="F461" s="2"/>
      <c r="H461" s="2">
        <v>11517810</v>
      </c>
      <c r="I461" s="2" t="s">
        <v>681</v>
      </c>
      <c r="J461" s="2" t="s">
        <v>679</v>
      </c>
      <c r="K461" s="2" t="s">
        <v>3306</v>
      </c>
      <c r="L461" s="2" t="s">
        <v>407</v>
      </c>
      <c r="M461" s="2" t="s">
        <v>112</v>
      </c>
    </row>
    <row r="462" spans="1:14">
      <c r="A462" s="2" t="s">
        <v>67</v>
      </c>
      <c r="B462" s="2" t="s">
        <v>3823</v>
      </c>
      <c r="C462" s="2">
        <v>11522034</v>
      </c>
      <c r="D462" s="2" t="s">
        <v>3824</v>
      </c>
      <c r="E462" s="2"/>
      <c r="F462" s="2"/>
      <c r="H462" s="2">
        <v>11517814</v>
      </c>
      <c r="I462" s="2" t="s">
        <v>825</v>
      </c>
      <c r="J462" s="2" t="s">
        <v>824</v>
      </c>
      <c r="K462" s="2" t="s">
        <v>3306</v>
      </c>
      <c r="L462" s="2" t="s">
        <v>3294</v>
      </c>
      <c r="M462" s="2" t="s">
        <v>407</v>
      </c>
    </row>
    <row r="463" spans="1:14">
      <c r="A463" s="2" t="s">
        <v>67</v>
      </c>
      <c r="B463" s="2" t="s">
        <v>3825</v>
      </c>
      <c r="C463" s="2">
        <v>11522031</v>
      </c>
      <c r="D463" s="2" t="s">
        <v>3826</v>
      </c>
      <c r="E463" s="2"/>
      <c r="F463" s="2"/>
      <c r="H463" s="2">
        <v>11517814</v>
      </c>
      <c r="I463" s="2" t="s">
        <v>825</v>
      </c>
      <c r="J463" s="2" t="s">
        <v>824</v>
      </c>
      <c r="K463" s="2" t="s">
        <v>3306</v>
      </c>
      <c r="L463" s="2" t="s">
        <v>3294</v>
      </c>
      <c r="M463" s="2" t="s">
        <v>407</v>
      </c>
    </row>
    <row r="464" spans="1:14">
      <c r="A464" s="2" t="s">
        <v>67</v>
      </c>
      <c r="B464" s="2" t="s">
        <v>3021</v>
      </c>
      <c r="C464" s="2">
        <v>11522029</v>
      </c>
      <c r="D464" s="2" t="s">
        <v>1977</v>
      </c>
      <c r="E464" s="2"/>
      <c r="F464" s="2"/>
      <c r="J464" s="2"/>
      <c r="K464" s="2" t="s">
        <v>53</v>
      </c>
      <c r="L464" s="2" t="s">
        <v>3653</v>
      </c>
      <c r="M464" s="2" t="s">
        <v>3294</v>
      </c>
      <c r="N464" s="2" t="s">
        <v>407</v>
      </c>
    </row>
    <row r="465" spans="1:32">
      <c r="A465" s="2" t="s">
        <v>1104</v>
      </c>
      <c r="B465" s="2" t="s">
        <v>3827</v>
      </c>
      <c r="C465" s="2">
        <v>11522028</v>
      </c>
      <c r="D465" s="2" t="s">
        <v>3828</v>
      </c>
      <c r="E465" s="2"/>
      <c r="F465" s="2"/>
      <c r="J465" s="2"/>
      <c r="K465" s="2" t="s">
        <v>3288</v>
      </c>
    </row>
    <row r="466" spans="1:32">
      <c r="A466" s="2" t="s">
        <v>67</v>
      </c>
      <c r="B466" s="2" t="s">
        <v>3829</v>
      </c>
      <c r="C466" s="2">
        <v>11521982</v>
      </c>
      <c r="D466" s="2" t="s">
        <v>3830</v>
      </c>
      <c r="E466" s="2" t="s">
        <v>3831</v>
      </c>
      <c r="F466" s="2" t="s">
        <v>3832</v>
      </c>
      <c r="H466" s="2">
        <v>11519675</v>
      </c>
      <c r="I466" s="2" t="s">
        <v>1831</v>
      </c>
      <c r="J466" s="2" t="s">
        <v>1828</v>
      </c>
      <c r="K466" s="2" t="s">
        <v>3362</v>
      </c>
      <c r="L466" s="2" t="s">
        <v>335</v>
      </c>
      <c r="AF466" s="2" t="s">
        <v>334</v>
      </c>
    </row>
    <row r="467" spans="1:32">
      <c r="A467" s="2" t="s">
        <v>1104</v>
      </c>
      <c r="B467" s="2" t="s">
        <v>3020</v>
      </c>
      <c r="C467" s="2">
        <v>11521968</v>
      </c>
      <c r="D467" s="2" t="s">
        <v>3019</v>
      </c>
      <c r="E467" s="2"/>
      <c r="F467" s="2"/>
      <c r="J467" s="2"/>
      <c r="K467" s="2" t="s">
        <v>455</v>
      </c>
      <c r="L467" s="2" t="s">
        <v>335</v>
      </c>
    </row>
    <row r="468" spans="1:32">
      <c r="A468" s="2" t="s">
        <v>67</v>
      </c>
      <c r="B468" s="2" t="s">
        <v>242</v>
      </c>
      <c r="C468" s="2">
        <v>11521966</v>
      </c>
      <c r="D468" s="2" t="s">
        <v>238</v>
      </c>
      <c r="E468" s="2"/>
      <c r="F468" s="2"/>
      <c r="H468" s="2">
        <v>11520567</v>
      </c>
      <c r="I468" s="2" t="s">
        <v>236</v>
      </c>
      <c r="J468" s="2" t="s">
        <v>234</v>
      </c>
      <c r="K468" s="2" t="s">
        <v>243</v>
      </c>
      <c r="L468" s="2" t="s">
        <v>3653</v>
      </c>
      <c r="M468" s="2" t="s">
        <v>3293</v>
      </c>
      <c r="N468" s="2" t="s">
        <v>3294</v>
      </c>
      <c r="O468" s="2" t="s">
        <v>407</v>
      </c>
    </row>
    <row r="469" spans="1:32">
      <c r="A469" s="2" t="s">
        <v>67</v>
      </c>
      <c r="B469" s="2" t="s">
        <v>3833</v>
      </c>
      <c r="C469" s="2">
        <v>11521963</v>
      </c>
      <c r="D469" s="2" t="s">
        <v>3834</v>
      </c>
      <c r="E469" s="2" t="s">
        <v>3835</v>
      </c>
      <c r="F469" s="2"/>
      <c r="H469" s="2">
        <v>11520567</v>
      </c>
      <c r="I469" s="2" t="s">
        <v>236</v>
      </c>
      <c r="J469" s="2" t="s">
        <v>234</v>
      </c>
      <c r="K469" s="2" t="s">
        <v>3365</v>
      </c>
      <c r="L469" s="2" t="s">
        <v>3653</v>
      </c>
      <c r="M469" s="2" t="s">
        <v>3293</v>
      </c>
      <c r="N469" s="2" t="s">
        <v>3294</v>
      </c>
      <c r="O469" s="2" t="s">
        <v>407</v>
      </c>
    </row>
    <row r="470" spans="1:32">
      <c r="A470" s="2" t="s">
        <v>67</v>
      </c>
      <c r="B470" s="2" t="s">
        <v>3836</v>
      </c>
      <c r="C470" s="2">
        <v>11521960</v>
      </c>
      <c r="D470" s="2" t="s">
        <v>3837</v>
      </c>
      <c r="E470" s="2"/>
      <c r="F470" s="2"/>
      <c r="H470" s="2">
        <v>11517814</v>
      </c>
      <c r="I470" s="2" t="s">
        <v>825</v>
      </c>
      <c r="J470" s="2" t="s">
        <v>824</v>
      </c>
      <c r="K470" s="2" t="s">
        <v>3306</v>
      </c>
      <c r="L470" s="2" t="s">
        <v>3294</v>
      </c>
      <c r="M470" s="2" t="s">
        <v>407</v>
      </c>
    </row>
    <row r="471" spans="1:32">
      <c r="A471" s="2" t="s">
        <v>67</v>
      </c>
      <c r="B471" s="2" t="s">
        <v>3838</v>
      </c>
      <c r="C471" s="2">
        <v>11521957</v>
      </c>
      <c r="D471" s="2" t="s">
        <v>3839</v>
      </c>
      <c r="E471" s="2"/>
      <c r="F471" s="2"/>
      <c r="H471" s="2">
        <v>11517814</v>
      </c>
      <c r="I471" s="2" t="s">
        <v>825</v>
      </c>
      <c r="J471" s="2" t="s">
        <v>824</v>
      </c>
      <c r="K471" s="2" t="s">
        <v>3306</v>
      </c>
      <c r="L471" s="2" t="s">
        <v>3294</v>
      </c>
      <c r="M471" s="2" t="s">
        <v>407</v>
      </c>
    </row>
    <row r="472" spans="1:32">
      <c r="A472" s="2" t="s">
        <v>67</v>
      </c>
      <c r="B472" s="2" t="s">
        <v>3840</v>
      </c>
      <c r="C472" s="2">
        <v>11521954</v>
      </c>
      <c r="D472" s="2" t="s">
        <v>3841</v>
      </c>
      <c r="E472" s="2"/>
      <c r="F472" s="2"/>
      <c r="H472" s="2">
        <v>11517814</v>
      </c>
      <c r="I472" s="2" t="s">
        <v>825</v>
      </c>
      <c r="J472" s="2" t="s">
        <v>824</v>
      </c>
      <c r="K472" s="2" t="s">
        <v>3306</v>
      </c>
      <c r="L472" s="2" t="s">
        <v>3294</v>
      </c>
      <c r="M472" s="2" t="s">
        <v>407</v>
      </c>
    </row>
    <row r="473" spans="1:32">
      <c r="A473" s="2" t="s">
        <v>67</v>
      </c>
      <c r="B473" s="2" t="s">
        <v>3842</v>
      </c>
      <c r="C473" s="2">
        <v>11521951</v>
      </c>
      <c r="D473" s="2" t="s">
        <v>3843</v>
      </c>
      <c r="E473" s="2"/>
      <c r="F473" s="2"/>
      <c r="H473" s="2">
        <v>11517814</v>
      </c>
      <c r="I473" s="2" t="s">
        <v>825</v>
      </c>
      <c r="J473" s="2" t="s">
        <v>824</v>
      </c>
      <c r="K473" s="2" t="s">
        <v>3306</v>
      </c>
      <c r="L473" s="2" t="s">
        <v>3294</v>
      </c>
      <c r="M473" s="2" t="s">
        <v>407</v>
      </c>
    </row>
    <row r="474" spans="1:32">
      <c r="A474" s="2" t="s">
        <v>67</v>
      </c>
      <c r="B474" s="2" t="s">
        <v>3844</v>
      </c>
      <c r="C474" s="2">
        <v>11521948</v>
      </c>
      <c r="D474" s="2" t="s">
        <v>3845</v>
      </c>
      <c r="E474" s="2"/>
      <c r="F474" s="2"/>
      <c r="H474" s="2">
        <v>11517814</v>
      </c>
      <c r="I474" s="2" t="s">
        <v>825</v>
      </c>
      <c r="J474" s="2" t="s">
        <v>824</v>
      </c>
      <c r="K474" s="2" t="s">
        <v>3306</v>
      </c>
      <c r="L474" s="2" t="s">
        <v>3294</v>
      </c>
      <c r="M474" s="2" t="s">
        <v>407</v>
      </c>
    </row>
    <row r="475" spans="1:32">
      <c r="A475" s="2" t="s">
        <v>67</v>
      </c>
      <c r="B475" s="2" t="s">
        <v>3846</v>
      </c>
      <c r="C475" s="2">
        <v>11521945</v>
      </c>
      <c r="D475" s="2" t="s">
        <v>3847</v>
      </c>
      <c r="E475" s="2"/>
      <c r="F475" s="2"/>
      <c r="H475" s="2">
        <v>11517814</v>
      </c>
      <c r="I475" s="2" t="s">
        <v>825</v>
      </c>
      <c r="J475" s="2" t="s">
        <v>824</v>
      </c>
      <c r="K475" s="2" t="s">
        <v>3306</v>
      </c>
      <c r="L475" s="2" t="s">
        <v>3294</v>
      </c>
      <c r="M475" s="2" t="s">
        <v>407</v>
      </c>
    </row>
    <row r="476" spans="1:32">
      <c r="A476" s="2" t="s">
        <v>67</v>
      </c>
      <c r="B476" s="2" t="s">
        <v>3848</v>
      </c>
      <c r="C476" s="2">
        <v>11521940</v>
      </c>
      <c r="D476" s="2" t="s">
        <v>3849</v>
      </c>
      <c r="E476" s="2"/>
      <c r="F476" s="2"/>
      <c r="H476" s="2">
        <v>11517813</v>
      </c>
      <c r="I476" s="2" t="s">
        <v>817</v>
      </c>
      <c r="J476" s="2" t="s">
        <v>816</v>
      </c>
      <c r="K476" s="2" t="s">
        <v>3306</v>
      </c>
      <c r="L476" s="2" t="s">
        <v>3293</v>
      </c>
      <c r="M476" s="2" t="s">
        <v>3294</v>
      </c>
      <c r="N476" s="2" t="s">
        <v>407</v>
      </c>
    </row>
    <row r="477" spans="1:32">
      <c r="A477" s="2" t="s">
        <v>67</v>
      </c>
      <c r="B477" s="2" t="s">
        <v>3850</v>
      </c>
      <c r="C477" s="2">
        <v>11521937</v>
      </c>
      <c r="D477" s="2" t="s">
        <v>3851</v>
      </c>
      <c r="E477" s="2"/>
      <c r="F477" s="2"/>
      <c r="H477" s="2">
        <v>11517809</v>
      </c>
      <c r="I477" s="2" t="s">
        <v>806</v>
      </c>
      <c r="J477" s="2" t="s">
        <v>805</v>
      </c>
      <c r="K477" s="2" t="s">
        <v>3306</v>
      </c>
      <c r="L477" s="2" t="s">
        <v>3293</v>
      </c>
      <c r="M477" s="2" t="s">
        <v>3294</v>
      </c>
      <c r="N477" s="2" t="s">
        <v>407</v>
      </c>
    </row>
    <row r="478" spans="1:32">
      <c r="A478" s="7" t="s">
        <v>67</v>
      </c>
      <c r="B478" s="7" t="s">
        <v>3852</v>
      </c>
      <c r="C478" s="7">
        <v>11521923</v>
      </c>
      <c r="D478" s="7" t="s">
        <v>3853</v>
      </c>
      <c r="E478" s="7" t="s">
        <v>3854</v>
      </c>
      <c r="F478" s="7" t="s">
        <v>3855</v>
      </c>
      <c r="H478" s="2">
        <v>11521022</v>
      </c>
      <c r="I478" s="2" t="s">
        <v>368</v>
      </c>
      <c r="J478" s="7" t="s">
        <v>365</v>
      </c>
      <c r="K478" s="2" t="s">
        <v>3362</v>
      </c>
      <c r="L478" s="2" t="s">
        <v>81</v>
      </c>
      <c r="M478" s="2" t="s">
        <v>3639</v>
      </c>
    </row>
    <row r="479" spans="1:32">
      <c r="A479" s="2" t="s">
        <v>67</v>
      </c>
      <c r="B479" s="2" t="s">
        <v>3856</v>
      </c>
      <c r="C479" s="2">
        <v>11521920</v>
      </c>
      <c r="D479" s="2" t="s">
        <v>3857</v>
      </c>
      <c r="E479" s="2" t="s">
        <v>3858</v>
      </c>
      <c r="F479" s="2" t="s">
        <v>3859</v>
      </c>
      <c r="H479" s="2">
        <v>11521918</v>
      </c>
      <c r="I479" s="2" t="s">
        <v>477</v>
      </c>
      <c r="J479" s="2" t="s">
        <v>476</v>
      </c>
      <c r="K479" s="2" t="s">
        <v>3365</v>
      </c>
      <c r="L479" s="2" t="s">
        <v>81</v>
      </c>
    </row>
    <row r="480" spans="1:32">
      <c r="A480" s="7" t="s">
        <v>58</v>
      </c>
      <c r="B480" s="7" t="s">
        <v>477</v>
      </c>
      <c r="C480" s="7">
        <v>11521918</v>
      </c>
      <c r="D480" s="7" t="s">
        <v>476</v>
      </c>
      <c r="H480" s="2">
        <v>11520748</v>
      </c>
      <c r="I480" s="2" t="s">
        <v>364</v>
      </c>
      <c r="J480" s="7" t="s">
        <v>363</v>
      </c>
      <c r="K480" s="2" t="s">
        <v>53</v>
      </c>
      <c r="L480" s="2" t="s">
        <v>81</v>
      </c>
    </row>
    <row r="481" spans="1:32">
      <c r="A481" s="2" t="s">
        <v>67</v>
      </c>
      <c r="B481" s="2" t="s">
        <v>3860</v>
      </c>
      <c r="C481" s="2">
        <v>11521916</v>
      </c>
      <c r="D481" s="2" t="s">
        <v>3861</v>
      </c>
      <c r="E481" s="2" t="s">
        <v>3862</v>
      </c>
      <c r="F481" s="2" t="s">
        <v>3863</v>
      </c>
      <c r="H481" s="2">
        <v>11517805</v>
      </c>
      <c r="I481" s="2" t="s">
        <v>706</v>
      </c>
      <c r="J481" s="2" t="s">
        <v>703</v>
      </c>
      <c r="K481" s="2" t="s">
        <v>3306</v>
      </c>
      <c r="L481" s="2" t="s">
        <v>3293</v>
      </c>
      <c r="M481" s="2" t="s">
        <v>3294</v>
      </c>
      <c r="N481" s="2" t="s">
        <v>407</v>
      </c>
    </row>
    <row r="482" spans="1:32">
      <c r="A482" s="2" t="s">
        <v>67</v>
      </c>
      <c r="B482" s="2" t="s">
        <v>3864</v>
      </c>
      <c r="C482" s="2">
        <v>11521910</v>
      </c>
      <c r="D482" s="2" t="s">
        <v>3865</v>
      </c>
      <c r="E482" s="2" t="s">
        <v>3866</v>
      </c>
      <c r="F482" s="2" t="s">
        <v>3867</v>
      </c>
      <c r="H482" s="2">
        <v>11517805</v>
      </c>
      <c r="I482" s="2" t="s">
        <v>706</v>
      </c>
      <c r="J482" s="2" t="s">
        <v>703</v>
      </c>
      <c r="K482" s="2" t="s">
        <v>3306</v>
      </c>
      <c r="L482" s="2" t="s">
        <v>3293</v>
      </c>
      <c r="M482" s="2" t="s">
        <v>3294</v>
      </c>
      <c r="N482" s="2" t="s">
        <v>407</v>
      </c>
    </row>
    <row r="483" spans="1:32">
      <c r="A483" s="2" t="s">
        <v>67</v>
      </c>
      <c r="B483" s="2" t="s">
        <v>709</v>
      </c>
      <c r="C483" s="2">
        <v>11521907</v>
      </c>
      <c r="D483" s="2" t="s">
        <v>707</v>
      </c>
      <c r="E483" s="2" t="s">
        <v>3868</v>
      </c>
      <c r="F483" s="2" t="s">
        <v>3869</v>
      </c>
      <c r="H483" s="2">
        <v>11517805</v>
      </c>
      <c r="I483" s="2" t="s">
        <v>706</v>
      </c>
      <c r="J483" s="2" t="s">
        <v>703</v>
      </c>
      <c r="K483" s="2" t="s">
        <v>455</v>
      </c>
      <c r="L483" s="2" t="s">
        <v>3293</v>
      </c>
      <c r="M483" s="2" t="s">
        <v>3294</v>
      </c>
      <c r="N483" s="2" t="s">
        <v>407</v>
      </c>
    </row>
    <row r="484" spans="1:32">
      <c r="A484" s="2" t="s">
        <v>67</v>
      </c>
      <c r="B484" s="2" t="s">
        <v>3870</v>
      </c>
      <c r="C484" s="2">
        <v>11521896</v>
      </c>
      <c r="D484" s="2" t="s">
        <v>3871</v>
      </c>
      <c r="E484" s="2"/>
      <c r="F484" s="2" t="s">
        <v>3872</v>
      </c>
      <c r="H484" s="2">
        <v>11519675</v>
      </c>
      <c r="I484" s="2" t="s">
        <v>1831</v>
      </c>
      <c r="J484" s="2" t="s">
        <v>1828</v>
      </c>
      <c r="K484" s="2" t="s">
        <v>3288</v>
      </c>
      <c r="L484" s="2" t="s">
        <v>335</v>
      </c>
      <c r="AF484" s="2" t="s">
        <v>334</v>
      </c>
    </row>
    <row r="485" spans="1:32">
      <c r="A485" s="2" t="s">
        <v>67</v>
      </c>
      <c r="B485" s="2" t="s">
        <v>3018</v>
      </c>
      <c r="C485" s="2">
        <v>11521894</v>
      </c>
      <c r="D485" s="2" t="s">
        <v>3017</v>
      </c>
      <c r="E485" s="2" t="s">
        <v>3873</v>
      </c>
      <c r="F485" s="2" t="s">
        <v>3874</v>
      </c>
      <c r="H485" s="2">
        <v>19128</v>
      </c>
      <c r="I485" s="2" t="s">
        <v>3875</v>
      </c>
      <c r="J485" s="2" t="s">
        <v>3876</v>
      </c>
      <c r="K485" s="2" t="s">
        <v>53</v>
      </c>
    </row>
    <row r="486" spans="1:32">
      <c r="A486" s="2" t="s">
        <v>67</v>
      </c>
      <c r="B486" s="2" t="s">
        <v>1100</v>
      </c>
      <c r="C486" s="2">
        <v>11521892</v>
      </c>
      <c r="D486" s="2" t="s">
        <v>1099</v>
      </c>
      <c r="E486" s="2" t="s">
        <v>3877</v>
      </c>
      <c r="F486" s="2"/>
      <c r="H486" s="2">
        <v>11523051</v>
      </c>
      <c r="I486" s="2" t="s">
        <v>1090</v>
      </c>
      <c r="J486" s="2" t="s">
        <v>1089</v>
      </c>
      <c r="K486" s="2" t="s">
        <v>311</v>
      </c>
      <c r="L486" s="2" t="s">
        <v>335</v>
      </c>
      <c r="AF486" s="2" t="s">
        <v>334</v>
      </c>
    </row>
    <row r="487" spans="1:32">
      <c r="A487" s="2" t="s">
        <v>67</v>
      </c>
      <c r="B487" s="2" t="s">
        <v>3878</v>
      </c>
      <c r="C487" s="2">
        <v>11521848</v>
      </c>
      <c r="D487" s="2" t="s">
        <v>3879</v>
      </c>
      <c r="E487" s="2" t="s">
        <v>3880</v>
      </c>
      <c r="F487" s="2" t="s">
        <v>3881</v>
      </c>
      <c r="H487" s="2">
        <v>11520580</v>
      </c>
      <c r="I487" s="2" t="s">
        <v>479</v>
      </c>
      <c r="J487" s="2" t="s">
        <v>478</v>
      </c>
      <c r="K487" s="2" t="s">
        <v>3365</v>
      </c>
    </row>
    <row r="488" spans="1:32">
      <c r="A488" s="2" t="s">
        <v>67</v>
      </c>
      <c r="B488" s="2" t="s">
        <v>3882</v>
      </c>
      <c r="C488" s="2">
        <v>11521845</v>
      </c>
      <c r="D488" s="2" t="s">
        <v>3883</v>
      </c>
      <c r="E488" s="2" t="s">
        <v>3370</v>
      </c>
      <c r="F488" s="2" t="s">
        <v>3884</v>
      </c>
      <c r="H488" s="2">
        <v>11520580</v>
      </c>
      <c r="I488" s="2" t="s">
        <v>479</v>
      </c>
      <c r="J488" s="2" t="s">
        <v>478</v>
      </c>
      <c r="K488" s="2" t="s">
        <v>3362</v>
      </c>
      <c r="AF488" s="2" t="s">
        <v>334</v>
      </c>
    </row>
    <row r="489" spans="1:32">
      <c r="A489" s="2" t="s">
        <v>58</v>
      </c>
      <c r="B489" s="2" t="s">
        <v>176</v>
      </c>
      <c r="C489" s="2">
        <v>11521809</v>
      </c>
      <c r="D489" s="2" t="s">
        <v>175</v>
      </c>
      <c r="E489" s="2"/>
      <c r="F489" s="2"/>
      <c r="H489" s="2">
        <v>11521449</v>
      </c>
      <c r="I489" s="2" t="s">
        <v>113</v>
      </c>
      <c r="J489" s="2" t="s">
        <v>111</v>
      </c>
      <c r="K489" s="2" t="s">
        <v>53</v>
      </c>
      <c r="L489" s="2" t="s">
        <v>112</v>
      </c>
    </row>
    <row r="490" spans="1:32">
      <c r="A490" s="2" t="s">
        <v>58</v>
      </c>
      <c r="B490" s="2" t="s">
        <v>149</v>
      </c>
      <c r="C490" s="2">
        <v>11521806</v>
      </c>
      <c r="D490" s="2" t="s">
        <v>148</v>
      </c>
      <c r="E490" s="2" t="s">
        <v>3885</v>
      </c>
      <c r="F490" s="2"/>
      <c r="H490" s="2">
        <v>11521449</v>
      </c>
      <c r="I490" s="2" t="s">
        <v>113</v>
      </c>
      <c r="J490" s="2" t="s">
        <v>111</v>
      </c>
      <c r="K490" s="2" t="s">
        <v>53</v>
      </c>
      <c r="L490" s="2" t="s">
        <v>112</v>
      </c>
    </row>
    <row r="491" spans="1:32">
      <c r="A491" s="2" t="s">
        <v>58</v>
      </c>
      <c r="B491" s="2" t="s">
        <v>119</v>
      </c>
      <c r="C491" s="2">
        <v>11521803</v>
      </c>
      <c r="D491" s="2" t="s">
        <v>116</v>
      </c>
      <c r="E491" s="2"/>
      <c r="F491" s="2"/>
      <c r="H491" s="2">
        <v>11521449</v>
      </c>
      <c r="I491" s="2" t="s">
        <v>113</v>
      </c>
      <c r="J491" s="2" t="s">
        <v>111</v>
      </c>
      <c r="K491" s="2" t="s">
        <v>53</v>
      </c>
      <c r="L491" s="2" t="s">
        <v>112</v>
      </c>
      <c r="M491" s="2" t="s">
        <v>3886</v>
      </c>
    </row>
    <row r="492" spans="1:32">
      <c r="A492" s="2" t="s">
        <v>58</v>
      </c>
      <c r="B492" s="2" t="s">
        <v>115</v>
      </c>
      <c r="C492" s="2">
        <v>11521800</v>
      </c>
      <c r="D492" s="2" t="s">
        <v>114</v>
      </c>
      <c r="E492" s="2"/>
      <c r="F492" s="2"/>
      <c r="H492" s="2">
        <v>11521449</v>
      </c>
      <c r="I492" s="2" t="s">
        <v>113</v>
      </c>
      <c r="J492" s="2" t="s">
        <v>111</v>
      </c>
      <c r="K492" s="2" t="s">
        <v>53</v>
      </c>
      <c r="L492" s="2" t="s">
        <v>112</v>
      </c>
    </row>
    <row r="493" spans="1:32">
      <c r="A493" s="2" t="s">
        <v>58</v>
      </c>
      <c r="B493" s="2" t="s">
        <v>66</v>
      </c>
      <c r="C493" s="2">
        <v>11521791</v>
      </c>
      <c r="D493" s="2" t="s">
        <v>64</v>
      </c>
      <c r="E493" s="2"/>
      <c r="F493" s="2"/>
      <c r="H493" s="2">
        <v>11521695</v>
      </c>
      <c r="I493" s="2" t="s">
        <v>57</v>
      </c>
      <c r="J493" s="2" t="s">
        <v>55</v>
      </c>
      <c r="K493" s="2" t="s">
        <v>53</v>
      </c>
      <c r="L493" s="2" t="s">
        <v>56</v>
      </c>
      <c r="M493" s="2" t="s">
        <v>81</v>
      </c>
    </row>
    <row r="494" spans="1:32">
      <c r="A494" s="2" t="s">
        <v>58</v>
      </c>
      <c r="B494" s="2" t="s">
        <v>63</v>
      </c>
      <c r="C494" s="2">
        <v>11521788</v>
      </c>
      <c r="D494" s="2" t="s">
        <v>62</v>
      </c>
      <c r="E494" s="2"/>
      <c r="F494" s="2"/>
      <c r="H494" s="2">
        <v>11521695</v>
      </c>
      <c r="I494" s="2" t="s">
        <v>57</v>
      </c>
      <c r="J494" s="2" t="s">
        <v>55</v>
      </c>
      <c r="K494" s="2" t="s">
        <v>53</v>
      </c>
    </row>
    <row r="495" spans="1:32">
      <c r="A495" s="2" t="s">
        <v>58</v>
      </c>
      <c r="B495" s="2" t="s">
        <v>61</v>
      </c>
      <c r="C495" s="2">
        <v>11521785</v>
      </c>
      <c r="D495" s="2" t="s">
        <v>59</v>
      </c>
      <c r="E495" s="2"/>
      <c r="F495" s="2"/>
      <c r="H495" s="2">
        <v>11521695</v>
      </c>
      <c r="I495" s="2" t="s">
        <v>57</v>
      </c>
      <c r="J495" s="2" t="s">
        <v>55</v>
      </c>
      <c r="K495" s="2" t="s">
        <v>53</v>
      </c>
    </row>
    <row r="496" spans="1:32">
      <c r="A496" s="2" t="s">
        <v>67</v>
      </c>
      <c r="B496" s="2" t="s">
        <v>889</v>
      </c>
      <c r="C496" s="2">
        <v>11521781</v>
      </c>
      <c r="D496" s="2" t="s">
        <v>888</v>
      </c>
      <c r="E496" s="2"/>
      <c r="F496" s="2"/>
      <c r="H496" s="2">
        <v>11521724</v>
      </c>
      <c r="I496" s="2" t="s">
        <v>887</v>
      </c>
      <c r="J496" s="2" t="s">
        <v>886</v>
      </c>
      <c r="K496" s="2" t="s">
        <v>53</v>
      </c>
    </row>
    <row r="497" spans="1:13">
      <c r="A497" s="2" t="s">
        <v>67</v>
      </c>
      <c r="B497" s="2" t="s">
        <v>864</v>
      </c>
      <c r="C497" s="2">
        <v>11521770</v>
      </c>
      <c r="D497" s="2" t="s">
        <v>863</v>
      </c>
      <c r="E497" s="2" t="s">
        <v>3887</v>
      </c>
      <c r="F497" s="2" t="s">
        <v>3888</v>
      </c>
      <c r="H497" s="2">
        <v>11521717</v>
      </c>
      <c r="I497" s="2" t="s">
        <v>861</v>
      </c>
      <c r="J497" s="2" t="s">
        <v>860</v>
      </c>
      <c r="K497" s="2" t="s">
        <v>53</v>
      </c>
    </row>
    <row r="498" spans="1:13">
      <c r="A498" s="2" t="s">
        <v>67</v>
      </c>
      <c r="B498" s="2" t="s">
        <v>3889</v>
      </c>
      <c r="C498" s="2">
        <v>11521767</v>
      </c>
      <c r="D498" s="2" t="s">
        <v>3890</v>
      </c>
      <c r="E498" s="2" t="s">
        <v>3891</v>
      </c>
      <c r="F498" s="2" t="s">
        <v>3892</v>
      </c>
      <c r="H498" s="2">
        <v>11521717</v>
      </c>
      <c r="I498" s="2" t="s">
        <v>861</v>
      </c>
      <c r="J498" s="2" t="s">
        <v>860</v>
      </c>
      <c r="K498" s="2" t="s">
        <v>3362</v>
      </c>
    </row>
    <row r="499" spans="1:13">
      <c r="A499" s="2" t="s">
        <v>58</v>
      </c>
      <c r="B499" s="2" t="s">
        <v>887</v>
      </c>
      <c r="C499" s="2">
        <v>11521724</v>
      </c>
      <c r="D499" s="2" t="s">
        <v>886</v>
      </c>
      <c r="E499" s="2"/>
      <c r="F499" s="2"/>
      <c r="H499" s="2">
        <v>11521707</v>
      </c>
      <c r="I499" s="2" t="s">
        <v>885</v>
      </c>
      <c r="J499" s="2" t="s">
        <v>884</v>
      </c>
      <c r="K499" s="2" t="s">
        <v>53</v>
      </c>
    </row>
    <row r="500" spans="1:13">
      <c r="A500" s="2" t="s">
        <v>58</v>
      </c>
      <c r="B500" s="2" t="s">
        <v>861</v>
      </c>
      <c r="C500" s="2">
        <v>11521717</v>
      </c>
      <c r="D500" s="2" t="s">
        <v>860</v>
      </c>
      <c r="E500" s="2"/>
      <c r="F500" s="2"/>
      <c r="H500" s="2">
        <v>11521704</v>
      </c>
      <c r="I500" s="2" t="s">
        <v>853</v>
      </c>
      <c r="J500" s="2" t="s">
        <v>851</v>
      </c>
      <c r="K500" s="2" t="s">
        <v>53</v>
      </c>
      <c r="L500" s="2" t="s">
        <v>81</v>
      </c>
      <c r="M500" s="2" t="s">
        <v>858</v>
      </c>
    </row>
    <row r="501" spans="1:13">
      <c r="A501" s="2" t="s">
        <v>58</v>
      </c>
      <c r="B501" s="2" t="s">
        <v>855</v>
      </c>
      <c r="C501" s="2">
        <v>11521716</v>
      </c>
      <c r="D501" s="2" t="s">
        <v>854</v>
      </c>
      <c r="E501" s="2"/>
      <c r="F501" s="2"/>
      <c r="H501" s="2">
        <v>11521704</v>
      </c>
      <c r="I501" s="2" t="s">
        <v>853</v>
      </c>
      <c r="J501" s="2" t="s">
        <v>851</v>
      </c>
      <c r="K501" s="2" t="s">
        <v>53</v>
      </c>
      <c r="L501" s="2" t="s">
        <v>81</v>
      </c>
      <c r="M501" s="2" t="s">
        <v>858</v>
      </c>
    </row>
    <row r="502" spans="1:13">
      <c r="A502" s="2" t="s">
        <v>58</v>
      </c>
      <c r="B502" s="2" t="s">
        <v>2001</v>
      </c>
      <c r="C502" s="2">
        <v>11521596</v>
      </c>
      <c r="D502" s="2" t="s">
        <v>2000</v>
      </c>
      <c r="E502" s="2"/>
      <c r="F502" s="2"/>
      <c r="J502" s="2"/>
      <c r="K502" s="2" t="s">
        <v>53</v>
      </c>
    </row>
    <row r="503" spans="1:13">
      <c r="A503" s="2" t="s">
        <v>1104</v>
      </c>
      <c r="B503" s="2" t="s">
        <v>2352</v>
      </c>
      <c r="C503" s="2">
        <v>11521554</v>
      </c>
      <c r="D503" s="2" t="s">
        <v>3893</v>
      </c>
      <c r="E503" s="2"/>
      <c r="F503" s="2"/>
      <c r="H503" s="2">
        <v>11516128</v>
      </c>
      <c r="I503" s="2" t="s">
        <v>2232</v>
      </c>
      <c r="J503" s="2" t="s">
        <v>2228</v>
      </c>
      <c r="K503" s="2" t="s">
        <v>53</v>
      </c>
      <c r="L503" s="2" t="s">
        <v>112</v>
      </c>
    </row>
    <row r="504" spans="1:13">
      <c r="A504" s="2" t="s">
        <v>1104</v>
      </c>
      <c r="B504" s="2" t="s">
        <v>2350</v>
      </c>
      <c r="C504" s="2">
        <v>11521552</v>
      </c>
      <c r="D504" s="2" t="s">
        <v>2349</v>
      </c>
      <c r="E504" s="2"/>
      <c r="F504" s="2"/>
      <c r="H504" s="2">
        <v>11516128</v>
      </c>
      <c r="I504" s="2" t="s">
        <v>2232</v>
      </c>
      <c r="J504" s="2" t="s">
        <v>2228</v>
      </c>
      <c r="K504" s="2" t="s">
        <v>53</v>
      </c>
      <c r="L504" s="2" t="s">
        <v>112</v>
      </c>
    </row>
    <row r="505" spans="1:13">
      <c r="A505" s="2" t="s">
        <v>1104</v>
      </c>
      <c r="B505" s="2" t="s">
        <v>2348</v>
      </c>
      <c r="C505" s="2">
        <v>11521550</v>
      </c>
      <c r="D505" s="2" t="s">
        <v>2347</v>
      </c>
      <c r="E505" s="2" t="s">
        <v>3894</v>
      </c>
      <c r="F505" s="2"/>
      <c r="H505" s="2">
        <v>11516128</v>
      </c>
      <c r="I505" s="2" t="s">
        <v>2232</v>
      </c>
      <c r="J505" s="2" t="s">
        <v>2228</v>
      </c>
      <c r="K505" s="2" t="s">
        <v>311</v>
      </c>
      <c r="L505" s="2" t="s">
        <v>112</v>
      </c>
    </row>
    <row r="506" spans="1:13">
      <c r="A506" s="2" t="s">
        <v>1104</v>
      </c>
      <c r="B506" s="2" t="s">
        <v>2344</v>
      </c>
      <c r="C506" s="2">
        <v>11521547</v>
      </c>
      <c r="D506" s="2" t="s">
        <v>2343</v>
      </c>
      <c r="E506" s="2"/>
      <c r="F506" s="2"/>
      <c r="H506" s="2">
        <v>11516128</v>
      </c>
      <c r="I506" s="2" t="s">
        <v>2232</v>
      </c>
      <c r="J506" s="2" t="s">
        <v>2228</v>
      </c>
      <c r="K506" s="2" t="s">
        <v>311</v>
      </c>
      <c r="L506" s="2" t="s">
        <v>112</v>
      </c>
    </row>
    <row r="507" spans="1:13">
      <c r="A507" s="2" t="s">
        <v>1104</v>
      </c>
      <c r="B507" s="2" t="s">
        <v>1691</v>
      </c>
      <c r="C507" s="2">
        <v>11521526</v>
      </c>
      <c r="D507" s="2" t="s">
        <v>1690</v>
      </c>
      <c r="E507" s="2"/>
      <c r="F507" s="2"/>
      <c r="H507" s="2">
        <v>11522975</v>
      </c>
      <c r="I507" s="2" t="s">
        <v>1375</v>
      </c>
      <c r="J507" s="2" t="s">
        <v>1372</v>
      </c>
      <c r="K507" s="2" t="s">
        <v>243</v>
      </c>
    </row>
    <row r="508" spans="1:13">
      <c r="A508" s="2" t="s">
        <v>1104</v>
      </c>
      <c r="B508" s="2" t="s">
        <v>2336</v>
      </c>
      <c r="C508" s="2">
        <v>11521524</v>
      </c>
      <c r="D508" s="2" t="s">
        <v>2335</v>
      </c>
      <c r="E508" s="2"/>
      <c r="F508" s="2"/>
      <c r="H508" s="2">
        <v>11516128</v>
      </c>
      <c r="I508" s="2" t="s">
        <v>2232</v>
      </c>
      <c r="J508" s="2" t="s">
        <v>2228</v>
      </c>
      <c r="K508" s="2" t="s">
        <v>53</v>
      </c>
      <c r="L508" s="2" t="s">
        <v>112</v>
      </c>
    </row>
    <row r="509" spans="1:13">
      <c r="A509" s="2" t="s">
        <v>1104</v>
      </c>
      <c r="B509" s="2" t="s">
        <v>3895</v>
      </c>
      <c r="C509" s="2">
        <v>11521520</v>
      </c>
      <c r="D509" s="2" t="s">
        <v>3896</v>
      </c>
      <c r="E509" s="2" t="s">
        <v>3897</v>
      </c>
      <c r="F509" s="2"/>
      <c r="H509" s="2">
        <v>11516128</v>
      </c>
      <c r="I509" s="2" t="s">
        <v>2232</v>
      </c>
      <c r="J509" s="2" t="s">
        <v>2228</v>
      </c>
      <c r="K509" s="2" t="s">
        <v>3306</v>
      </c>
      <c r="L509" s="2" t="s">
        <v>112</v>
      </c>
    </row>
    <row r="510" spans="1:13">
      <c r="A510" s="2" t="s">
        <v>1104</v>
      </c>
      <c r="B510" s="2" t="s">
        <v>2346</v>
      </c>
      <c r="C510" s="2">
        <v>11521518</v>
      </c>
      <c r="D510" s="2" t="s">
        <v>2345</v>
      </c>
      <c r="E510" s="2"/>
      <c r="F510" s="2"/>
      <c r="H510" s="2">
        <v>11516128</v>
      </c>
      <c r="I510" s="2" t="s">
        <v>2232</v>
      </c>
      <c r="J510" s="2" t="s">
        <v>2228</v>
      </c>
      <c r="K510" s="2" t="s">
        <v>311</v>
      </c>
      <c r="L510" s="2" t="s">
        <v>112</v>
      </c>
    </row>
    <row r="511" spans="1:13">
      <c r="A511" s="2" t="s">
        <v>1104</v>
      </c>
      <c r="B511" s="2" t="s">
        <v>2338</v>
      </c>
      <c r="C511" s="2">
        <v>11521516</v>
      </c>
      <c r="D511" s="2" t="s">
        <v>2337</v>
      </c>
      <c r="E511" s="2"/>
      <c r="F511" s="2"/>
      <c r="H511" s="2">
        <v>11516128</v>
      </c>
      <c r="I511" s="2" t="s">
        <v>2232</v>
      </c>
      <c r="J511" s="2" t="s">
        <v>2228</v>
      </c>
      <c r="K511" s="2" t="s">
        <v>53</v>
      </c>
      <c r="L511" s="2" t="s">
        <v>112</v>
      </c>
      <c r="M511" s="2" t="s">
        <v>3898</v>
      </c>
    </row>
    <row r="512" spans="1:13">
      <c r="A512" s="2" t="s">
        <v>1104</v>
      </c>
      <c r="B512" s="2" t="s">
        <v>2340</v>
      </c>
      <c r="C512" s="2">
        <v>11521514</v>
      </c>
      <c r="D512" s="2" t="s">
        <v>2339</v>
      </c>
      <c r="E512" s="2"/>
      <c r="F512" s="2"/>
      <c r="H512" s="2">
        <v>11516128</v>
      </c>
      <c r="I512" s="2" t="s">
        <v>2232</v>
      </c>
      <c r="J512" s="2" t="s">
        <v>2228</v>
      </c>
      <c r="K512" s="2" t="s">
        <v>53</v>
      </c>
      <c r="L512" s="2" t="s">
        <v>112</v>
      </c>
    </row>
    <row r="513" spans="1:32">
      <c r="A513" s="2" t="s">
        <v>1104</v>
      </c>
      <c r="B513" s="2" t="s">
        <v>2342</v>
      </c>
      <c r="C513" s="2">
        <v>11521512</v>
      </c>
      <c r="D513" s="2" t="s">
        <v>2341</v>
      </c>
      <c r="E513" s="2"/>
      <c r="F513" s="2"/>
      <c r="H513" s="2">
        <v>11516128</v>
      </c>
      <c r="I513" s="2" t="s">
        <v>2232</v>
      </c>
      <c r="J513" s="2" t="s">
        <v>2228</v>
      </c>
      <c r="K513" s="2" t="s">
        <v>53</v>
      </c>
      <c r="L513" s="2" t="s">
        <v>112</v>
      </c>
    </row>
    <row r="514" spans="1:32">
      <c r="A514" s="2" t="s">
        <v>1104</v>
      </c>
      <c r="B514" s="2" t="s">
        <v>1689</v>
      </c>
      <c r="C514" s="2">
        <v>11521510</v>
      </c>
      <c r="D514" s="2" t="s">
        <v>1687</v>
      </c>
      <c r="E514" s="2"/>
      <c r="F514" s="2"/>
      <c r="H514" s="2">
        <v>11522975</v>
      </c>
      <c r="I514" s="2" t="s">
        <v>1375</v>
      </c>
      <c r="J514" s="2" t="s">
        <v>1372</v>
      </c>
      <c r="K514" s="2" t="s">
        <v>243</v>
      </c>
      <c r="L514" s="2" t="s">
        <v>1688</v>
      </c>
    </row>
    <row r="515" spans="1:32">
      <c r="A515" s="2" t="s">
        <v>1104</v>
      </c>
      <c r="B515" s="2" t="s">
        <v>2334</v>
      </c>
      <c r="C515" s="2">
        <v>11521507</v>
      </c>
      <c r="D515" s="2" t="s">
        <v>2332</v>
      </c>
      <c r="E515" s="2"/>
      <c r="F515" s="2"/>
      <c r="H515" s="2">
        <v>11516128</v>
      </c>
      <c r="I515" s="2" t="s">
        <v>2232</v>
      </c>
      <c r="J515" s="2" t="s">
        <v>2228</v>
      </c>
      <c r="K515" s="2" t="s">
        <v>311</v>
      </c>
      <c r="L515" s="2" t="s">
        <v>112</v>
      </c>
      <c r="M515" s="2" t="s">
        <v>3899</v>
      </c>
    </row>
    <row r="516" spans="1:32">
      <c r="A516" s="2" t="s">
        <v>1104</v>
      </c>
      <c r="B516" s="2" t="s">
        <v>3900</v>
      </c>
      <c r="C516" s="2">
        <v>11521501</v>
      </c>
      <c r="D516" s="2" t="s">
        <v>3901</v>
      </c>
      <c r="E516" s="2"/>
      <c r="F516" s="2"/>
      <c r="H516" s="2">
        <v>11521356</v>
      </c>
      <c r="I516" s="2" t="s">
        <v>2082</v>
      </c>
      <c r="J516" s="2" t="s">
        <v>2079</v>
      </c>
      <c r="K516" s="2" t="s">
        <v>3288</v>
      </c>
      <c r="L516" s="2" t="s">
        <v>1688</v>
      </c>
    </row>
    <row r="517" spans="1:32">
      <c r="A517" s="2" t="s">
        <v>1104</v>
      </c>
      <c r="B517" s="2" t="s">
        <v>2096</v>
      </c>
      <c r="C517" s="2">
        <v>11521496</v>
      </c>
      <c r="D517" s="2" t="s">
        <v>2095</v>
      </c>
      <c r="E517" s="2"/>
      <c r="F517" s="2"/>
      <c r="H517" s="2">
        <v>11521356</v>
      </c>
      <c r="I517" s="2" t="s">
        <v>2082</v>
      </c>
      <c r="J517" s="2" t="s">
        <v>2079</v>
      </c>
      <c r="K517" s="2" t="s">
        <v>243</v>
      </c>
    </row>
    <row r="518" spans="1:32">
      <c r="A518" s="2" t="s">
        <v>58</v>
      </c>
      <c r="B518" s="2" t="s">
        <v>1988</v>
      </c>
      <c r="C518" s="2">
        <v>11521488</v>
      </c>
      <c r="D518" s="2" t="s">
        <v>1987</v>
      </c>
      <c r="E518" s="2"/>
      <c r="F518" s="2"/>
      <c r="J518" s="2"/>
      <c r="K518" s="2" t="s">
        <v>53</v>
      </c>
    </row>
    <row r="519" spans="1:32">
      <c r="A519" s="2" t="s">
        <v>58</v>
      </c>
      <c r="B519" s="2" t="s">
        <v>1986</v>
      </c>
      <c r="C519" s="2">
        <v>11521440</v>
      </c>
      <c r="D519" s="2" t="s">
        <v>1985</v>
      </c>
      <c r="E519" s="2"/>
      <c r="F519" s="2"/>
      <c r="J519" s="2"/>
      <c r="K519" s="2" t="s">
        <v>362</v>
      </c>
      <c r="L519" s="2" t="s">
        <v>56</v>
      </c>
    </row>
    <row r="520" spans="1:32">
      <c r="A520" s="2" t="s">
        <v>1104</v>
      </c>
      <c r="B520" s="2" t="s">
        <v>2088</v>
      </c>
      <c r="C520" s="2">
        <v>11521418</v>
      </c>
      <c r="D520" s="2" t="s">
        <v>2086</v>
      </c>
      <c r="E520" s="2"/>
      <c r="F520" s="2"/>
      <c r="H520" s="2">
        <v>11521356</v>
      </c>
      <c r="I520" s="2" t="s">
        <v>2082</v>
      </c>
      <c r="J520" s="2" t="s">
        <v>2079</v>
      </c>
      <c r="K520" s="2" t="s">
        <v>362</v>
      </c>
      <c r="L520" s="2" t="s">
        <v>112</v>
      </c>
      <c r="M520" s="2" t="s">
        <v>1688</v>
      </c>
    </row>
    <row r="521" spans="1:32">
      <c r="A521" s="2" t="s">
        <v>58</v>
      </c>
      <c r="B521" s="2" t="s">
        <v>2082</v>
      </c>
      <c r="C521" s="2">
        <v>11521356</v>
      </c>
      <c r="D521" s="2" t="s">
        <v>2079</v>
      </c>
      <c r="E521" s="2"/>
      <c r="F521" s="2"/>
      <c r="J521" s="2"/>
      <c r="K521" s="2" t="s">
        <v>53</v>
      </c>
      <c r="L521" s="2" t="s">
        <v>112</v>
      </c>
      <c r="M521" s="2" t="s">
        <v>1688</v>
      </c>
      <c r="N521" s="2" t="s">
        <v>3899</v>
      </c>
    </row>
    <row r="522" spans="1:32">
      <c r="A522" s="2" t="s">
        <v>67</v>
      </c>
      <c r="B522" s="2" t="s">
        <v>1843</v>
      </c>
      <c r="C522" s="2">
        <v>11521297</v>
      </c>
      <c r="D522" s="2" t="s">
        <v>1842</v>
      </c>
      <c r="E522" s="2" t="s">
        <v>3902</v>
      </c>
      <c r="F522" s="2" t="s">
        <v>3903</v>
      </c>
      <c r="H522" s="2">
        <v>11519675</v>
      </c>
      <c r="I522" s="2" t="s">
        <v>1831</v>
      </c>
      <c r="J522" s="2" t="s">
        <v>1828</v>
      </c>
      <c r="K522" s="2" t="s">
        <v>53</v>
      </c>
      <c r="L522" s="2" t="s">
        <v>335</v>
      </c>
      <c r="AF522" s="2" t="s">
        <v>334</v>
      </c>
    </row>
    <row r="523" spans="1:32">
      <c r="A523" s="2" t="s">
        <v>67</v>
      </c>
      <c r="B523" s="2" t="s">
        <v>1841</v>
      </c>
      <c r="C523" s="2">
        <v>11521296</v>
      </c>
      <c r="D523" s="2" t="s">
        <v>1839</v>
      </c>
      <c r="E523" s="2" t="s">
        <v>3904</v>
      </c>
      <c r="F523" s="2" t="s">
        <v>3905</v>
      </c>
      <c r="H523" s="2">
        <v>11519675</v>
      </c>
      <c r="I523" s="2" t="s">
        <v>1831</v>
      </c>
      <c r="J523" s="2" t="s">
        <v>1828</v>
      </c>
      <c r="K523" s="2" t="s">
        <v>311</v>
      </c>
      <c r="L523" s="2" t="s">
        <v>1890</v>
      </c>
      <c r="M523" s="2" t="s">
        <v>335</v>
      </c>
      <c r="AF523" s="2" t="s">
        <v>334</v>
      </c>
    </row>
    <row r="524" spans="1:32">
      <c r="A524" s="2" t="s">
        <v>67</v>
      </c>
      <c r="B524" s="2" t="s">
        <v>3906</v>
      </c>
      <c r="C524" s="2">
        <v>11521285</v>
      </c>
      <c r="D524" s="2" t="s">
        <v>3907</v>
      </c>
      <c r="E524" s="2"/>
      <c r="F524" s="2"/>
      <c r="H524" s="2">
        <v>11517807</v>
      </c>
      <c r="I524" s="2" t="s">
        <v>713</v>
      </c>
      <c r="J524" s="2" t="s">
        <v>710</v>
      </c>
      <c r="K524" s="2" t="s">
        <v>3306</v>
      </c>
      <c r="L524" s="2" t="s">
        <v>407</v>
      </c>
    </row>
    <row r="525" spans="1:32">
      <c r="A525" s="2" t="s">
        <v>67</v>
      </c>
      <c r="B525" s="2" t="s">
        <v>3908</v>
      </c>
      <c r="C525" s="2">
        <v>11521282</v>
      </c>
      <c r="D525" s="2" t="s">
        <v>3909</v>
      </c>
      <c r="E525" s="2"/>
      <c r="F525" s="2"/>
      <c r="H525" s="2">
        <v>11517807</v>
      </c>
      <c r="I525" s="2" t="s">
        <v>713</v>
      </c>
      <c r="J525" s="2" t="s">
        <v>710</v>
      </c>
      <c r="K525" s="2" t="s">
        <v>3306</v>
      </c>
      <c r="L525" s="2" t="s">
        <v>407</v>
      </c>
    </row>
    <row r="526" spans="1:32">
      <c r="A526" s="2" t="s">
        <v>67</v>
      </c>
      <c r="B526" s="2" t="s">
        <v>3910</v>
      </c>
      <c r="C526" s="2">
        <v>11521279</v>
      </c>
      <c r="D526" s="2" t="s">
        <v>3911</v>
      </c>
      <c r="E526" s="2"/>
      <c r="F526" s="2"/>
      <c r="H526" s="2">
        <v>11517807</v>
      </c>
      <c r="I526" s="2" t="s">
        <v>713</v>
      </c>
      <c r="J526" s="2" t="s">
        <v>710</v>
      </c>
      <c r="K526" s="2" t="s">
        <v>3306</v>
      </c>
    </row>
    <row r="527" spans="1:32">
      <c r="A527" s="2" t="s">
        <v>67</v>
      </c>
      <c r="B527" s="2" t="s">
        <v>3912</v>
      </c>
      <c r="C527" s="2">
        <v>11521276</v>
      </c>
      <c r="D527" s="2" t="s">
        <v>3913</v>
      </c>
      <c r="E527" s="2"/>
      <c r="F527" s="2"/>
      <c r="H527" s="2">
        <v>11517807</v>
      </c>
      <c r="I527" s="2" t="s">
        <v>713</v>
      </c>
      <c r="J527" s="2" t="s">
        <v>710</v>
      </c>
      <c r="K527" s="2" t="s">
        <v>3306</v>
      </c>
      <c r="L527" s="2" t="s">
        <v>407</v>
      </c>
    </row>
    <row r="528" spans="1:32">
      <c r="A528" s="2" t="s">
        <v>67</v>
      </c>
      <c r="B528" s="2" t="s">
        <v>3914</v>
      </c>
      <c r="C528" s="2">
        <v>11521273</v>
      </c>
      <c r="D528" s="2" t="s">
        <v>3915</v>
      </c>
      <c r="E528" s="2" t="s">
        <v>3916</v>
      </c>
      <c r="F528" s="2"/>
      <c r="H528" s="2">
        <v>11517807</v>
      </c>
      <c r="I528" s="2" t="s">
        <v>713</v>
      </c>
      <c r="J528" s="2" t="s">
        <v>710</v>
      </c>
      <c r="K528" s="2" t="s">
        <v>3306</v>
      </c>
      <c r="L528" s="2" t="s">
        <v>3293</v>
      </c>
      <c r="M528" s="2" t="s">
        <v>3294</v>
      </c>
      <c r="N528" s="2" t="s">
        <v>407</v>
      </c>
    </row>
    <row r="529" spans="1:32">
      <c r="A529" s="2" t="s">
        <v>67</v>
      </c>
      <c r="B529" s="2" t="s">
        <v>3917</v>
      </c>
      <c r="C529" s="2">
        <v>11521270</v>
      </c>
      <c r="D529" s="2" t="s">
        <v>3918</v>
      </c>
      <c r="E529" s="2"/>
      <c r="F529" s="2"/>
      <c r="H529" s="2">
        <v>11517807</v>
      </c>
      <c r="I529" s="2" t="s">
        <v>713</v>
      </c>
      <c r="J529" s="2" t="s">
        <v>710</v>
      </c>
      <c r="K529" s="2" t="s">
        <v>3306</v>
      </c>
      <c r="L529" s="2" t="s">
        <v>3293</v>
      </c>
      <c r="M529" s="2" t="s">
        <v>3294</v>
      </c>
      <c r="N529" s="2" t="s">
        <v>407</v>
      </c>
    </row>
    <row r="530" spans="1:32">
      <c r="A530" s="2" t="s">
        <v>67</v>
      </c>
      <c r="B530" s="2" t="s">
        <v>724</v>
      </c>
      <c r="C530" s="2">
        <v>11521267</v>
      </c>
      <c r="D530" s="2" t="s">
        <v>723</v>
      </c>
      <c r="E530" s="2" t="s">
        <v>3919</v>
      </c>
      <c r="F530" s="2" t="s">
        <v>3920</v>
      </c>
      <c r="H530" s="2">
        <v>11517807</v>
      </c>
      <c r="I530" s="2" t="s">
        <v>713</v>
      </c>
      <c r="J530" s="2" t="s">
        <v>710</v>
      </c>
      <c r="K530" s="2" t="s">
        <v>53</v>
      </c>
      <c r="L530" s="2" t="s">
        <v>3293</v>
      </c>
      <c r="M530" s="2" t="s">
        <v>3294</v>
      </c>
      <c r="N530" s="2" t="s">
        <v>407</v>
      </c>
      <c r="AF530" s="2" t="s">
        <v>249</v>
      </c>
    </row>
    <row r="531" spans="1:32">
      <c r="A531" s="2" t="s">
        <v>67</v>
      </c>
      <c r="B531" s="2" t="s">
        <v>3921</v>
      </c>
      <c r="C531" s="2">
        <v>11521264</v>
      </c>
      <c r="D531" s="2" t="s">
        <v>3922</v>
      </c>
      <c r="E531" s="2" t="s">
        <v>3923</v>
      </c>
      <c r="F531" s="2"/>
      <c r="H531" s="2">
        <v>11517807</v>
      </c>
      <c r="I531" s="2" t="s">
        <v>713</v>
      </c>
      <c r="J531" s="2" t="s">
        <v>710</v>
      </c>
      <c r="K531" s="2" t="s">
        <v>3306</v>
      </c>
      <c r="L531" s="2" t="s">
        <v>3293</v>
      </c>
      <c r="M531" s="2" t="s">
        <v>3294</v>
      </c>
      <c r="N531" s="2" t="s">
        <v>407</v>
      </c>
    </row>
    <row r="532" spans="1:32">
      <c r="A532" s="2" t="s">
        <v>67</v>
      </c>
      <c r="B532" s="2" t="s">
        <v>3924</v>
      </c>
      <c r="C532" s="2">
        <v>11521258</v>
      </c>
      <c r="D532" s="2" t="s">
        <v>3925</v>
      </c>
      <c r="E532" s="2" t="s">
        <v>3926</v>
      </c>
      <c r="F532" s="2"/>
      <c r="H532" s="2">
        <v>11517807</v>
      </c>
      <c r="I532" s="2" t="s">
        <v>713</v>
      </c>
      <c r="J532" s="2" t="s">
        <v>710</v>
      </c>
      <c r="K532" s="2" t="s">
        <v>3306</v>
      </c>
      <c r="L532" s="2" t="s">
        <v>3293</v>
      </c>
      <c r="M532" s="2" t="s">
        <v>3294</v>
      </c>
      <c r="N532" s="2" t="s">
        <v>407</v>
      </c>
    </row>
    <row r="533" spans="1:32">
      <c r="A533" s="2" t="s">
        <v>67</v>
      </c>
      <c r="B533" s="2" t="s">
        <v>3927</v>
      </c>
      <c r="C533" s="2">
        <v>11521252</v>
      </c>
      <c r="D533" s="2" t="s">
        <v>3928</v>
      </c>
      <c r="E533" s="2"/>
      <c r="F533" s="2"/>
      <c r="H533" s="2">
        <v>11517807</v>
      </c>
      <c r="I533" s="2" t="s">
        <v>713</v>
      </c>
      <c r="J533" s="2" t="s">
        <v>710</v>
      </c>
      <c r="K533" s="2" t="s">
        <v>3306</v>
      </c>
      <c r="L533" s="2" t="s">
        <v>3293</v>
      </c>
      <c r="M533" s="2" t="s">
        <v>3294</v>
      </c>
      <c r="N533" s="2" t="s">
        <v>407</v>
      </c>
    </row>
    <row r="534" spans="1:32">
      <c r="A534" s="2" t="s">
        <v>67</v>
      </c>
      <c r="B534" s="2" t="s">
        <v>3929</v>
      </c>
      <c r="C534" s="2">
        <v>11521246</v>
      </c>
      <c r="D534" s="2" t="s">
        <v>3930</v>
      </c>
      <c r="E534" s="2" t="s">
        <v>3931</v>
      </c>
      <c r="F534" s="2"/>
      <c r="H534" s="2">
        <v>11517807</v>
      </c>
      <c r="I534" s="2" t="s">
        <v>713</v>
      </c>
      <c r="J534" s="2" t="s">
        <v>710</v>
      </c>
      <c r="K534" s="2" t="s">
        <v>3306</v>
      </c>
    </row>
    <row r="535" spans="1:32">
      <c r="A535" s="2" t="s">
        <v>67</v>
      </c>
      <c r="B535" s="2" t="s">
        <v>3932</v>
      </c>
      <c r="C535" s="2">
        <v>11521240</v>
      </c>
      <c r="D535" s="2" t="s">
        <v>3933</v>
      </c>
      <c r="E535" s="2"/>
      <c r="F535" s="2"/>
      <c r="H535" s="2">
        <v>11517810</v>
      </c>
      <c r="I535" s="2" t="s">
        <v>681</v>
      </c>
      <c r="J535" s="2" t="s">
        <v>679</v>
      </c>
      <c r="K535" s="2" t="s">
        <v>3306</v>
      </c>
      <c r="L535" s="2" t="s">
        <v>407</v>
      </c>
      <c r="M535" s="2" t="s">
        <v>112</v>
      </c>
    </row>
    <row r="536" spans="1:32">
      <c r="A536" s="2" t="s">
        <v>67</v>
      </c>
      <c r="B536" s="2" t="s">
        <v>3934</v>
      </c>
      <c r="C536" s="2">
        <v>11521237</v>
      </c>
      <c r="D536" s="2" t="s">
        <v>3935</v>
      </c>
      <c r="E536" s="2"/>
      <c r="F536" s="2"/>
      <c r="H536" s="2">
        <v>11517810</v>
      </c>
      <c r="I536" s="2" t="s">
        <v>681</v>
      </c>
      <c r="J536" s="2" t="s">
        <v>679</v>
      </c>
      <c r="K536" s="2" t="s">
        <v>3306</v>
      </c>
      <c r="L536" s="2" t="s">
        <v>407</v>
      </c>
      <c r="M536" s="2" t="s">
        <v>112</v>
      </c>
    </row>
    <row r="537" spans="1:32">
      <c r="A537" s="2" t="s">
        <v>67</v>
      </c>
      <c r="B537" s="2" t="s">
        <v>3936</v>
      </c>
      <c r="C537" s="2">
        <v>11521234</v>
      </c>
      <c r="D537" s="2" t="s">
        <v>3937</v>
      </c>
      <c r="E537" s="2"/>
      <c r="F537" s="2"/>
      <c r="H537" s="2">
        <v>11517810</v>
      </c>
      <c r="I537" s="2" t="s">
        <v>681</v>
      </c>
      <c r="J537" s="2" t="s">
        <v>679</v>
      </c>
      <c r="K537" s="2" t="s">
        <v>3306</v>
      </c>
      <c r="L537" s="2" t="s">
        <v>407</v>
      </c>
      <c r="M537" s="2" t="s">
        <v>112</v>
      </c>
    </row>
    <row r="538" spans="1:32">
      <c r="A538" s="2" t="s">
        <v>67</v>
      </c>
      <c r="B538" s="2" t="s">
        <v>3938</v>
      </c>
      <c r="C538" s="2">
        <v>11521231</v>
      </c>
      <c r="D538" s="2" t="s">
        <v>3939</v>
      </c>
      <c r="E538" s="2"/>
      <c r="F538" s="2"/>
      <c r="H538" s="2">
        <v>11517810</v>
      </c>
      <c r="I538" s="2" t="s">
        <v>681</v>
      </c>
      <c r="J538" s="2" t="s">
        <v>679</v>
      </c>
      <c r="K538" s="2" t="s">
        <v>3306</v>
      </c>
      <c r="L538" s="2" t="s">
        <v>407</v>
      </c>
      <c r="M538" s="2" t="s">
        <v>112</v>
      </c>
    </row>
    <row r="539" spans="1:32">
      <c r="A539" s="2" t="s">
        <v>67</v>
      </c>
      <c r="B539" s="2" t="s">
        <v>3940</v>
      </c>
      <c r="C539" s="2">
        <v>11521228</v>
      </c>
      <c r="D539" s="2" t="s">
        <v>3941</v>
      </c>
      <c r="E539" s="2"/>
      <c r="F539" s="2"/>
      <c r="H539" s="2">
        <v>11517810</v>
      </c>
      <c r="I539" s="2" t="s">
        <v>681</v>
      </c>
      <c r="J539" s="2" t="s">
        <v>679</v>
      </c>
      <c r="K539" s="2" t="s">
        <v>3306</v>
      </c>
    </row>
    <row r="540" spans="1:32">
      <c r="A540" s="2" t="s">
        <v>67</v>
      </c>
      <c r="B540" s="2" t="s">
        <v>695</v>
      </c>
      <c r="C540" s="2">
        <v>11521225</v>
      </c>
      <c r="D540" s="2" t="s">
        <v>693</v>
      </c>
      <c r="E540" s="2" t="s">
        <v>3942</v>
      </c>
      <c r="F540" s="2" t="s">
        <v>3943</v>
      </c>
      <c r="H540" s="2">
        <v>11517810</v>
      </c>
      <c r="I540" s="2" t="s">
        <v>681</v>
      </c>
      <c r="J540" s="2" t="s">
        <v>679</v>
      </c>
      <c r="K540" s="2" t="s">
        <v>311</v>
      </c>
      <c r="L540" s="2" t="s">
        <v>407</v>
      </c>
      <c r="M540" s="2" t="s">
        <v>112</v>
      </c>
    </row>
    <row r="541" spans="1:32">
      <c r="A541" s="2" t="s">
        <v>67</v>
      </c>
      <c r="B541" s="2" t="s">
        <v>3944</v>
      </c>
      <c r="C541" s="2">
        <v>11521222</v>
      </c>
      <c r="D541" s="2" t="s">
        <v>3945</v>
      </c>
      <c r="E541" s="2" t="s">
        <v>3946</v>
      </c>
      <c r="F541" s="2" t="s">
        <v>3947</v>
      </c>
      <c r="H541" s="2">
        <v>11517810</v>
      </c>
      <c r="I541" s="2" t="s">
        <v>681</v>
      </c>
      <c r="J541" s="2" t="s">
        <v>679</v>
      </c>
      <c r="K541" s="2" t="s">
        <v>3306</v>
      </c>
      <c r="L541" s="2" t="s">
        <v>407</v>
      </c>
    </row>
    <row r="542" spans="1:32">
      <c r="A542" s="2" t="s">
        <v>67</v>
      </c>
      <c r="B542" s="2" t="s">
        <v>3948</v>
      </c>
      <c r="C542" s="2">
        <v>11521219</v>
      </c>
      <c r="D542" s="2" t="s">
        <v>3949</v>
      </c>
      <c r="E542" s="2" t="s">
        <v>3950</v>
      </c>
      <c r="F542" s="2" t="s">
        <v>3951</v>
      </c>
      <c r="H542" s="2">
        <v>11517810</v>
      </c>
      <c r="I542" s="2" t="s">
        <v>681</v>
      </c>
      <c r="J542" s="2" t="s">
        <v>679</v>
      </c>
      <c r="K542" s="2" t="s">
        <v>3306</v>
      </c>
      <c r="L542" s="2" t="s">
        <v>407</v>
      </c>
      <c r="M542" s="2" t="s">
        <v>112</v>
      </c>
    </row>
    <row r="543" spans="1:32">
      <c r="A543" s="2" t="s">
        <v>67</v>
      </c>
      <c r="B543" s="2" t="s">
        <v>3952</v>
      </c>
      <c r="C543" s="2">
        <v>11521216</v>
      </c>
      <c r="D543" s="2" t="s">
        <v>3953</v>
      </c>
      <c r="E543" s="2" t="s">
        <v>3954</v>
      </c>
      <c r="F543" s="2" t="s">
        <v>3955</v>
      </c>
      <c r="H543" s="2">
        <v>11517810</v>
      </c>
      <c r="I543" s="2" t="s">
        <v>681</v>
      </c>
      <c r="J543" s="2" t="s">
        <v>679</v>
      </c>
      <c r="K543" s="2" t="s">
        <v>3306</v>
      </c>
      <c r="L543" s="2" t="s">
        <v>407</v>
      </c>
      <c r="M543" s="2" t="s">
        <v>112</v>
      </c>
    </row>
    <row r="544" spans="1:32">
      <c r="A544" s="2" t="s">
        <v>67</v>
      </c>
      <c r="B544" s="2" t="s">
        <v>3956</v>
      </c>
      <c r="C544" s="2">
        <v>11521213</v>
      </c>
      <c r="D544" s="2" t="s">
        <v>3957</v>
      </c>
      <c r="E544" s="2"/>
      <c r="F544" s="2"/>
      <c r="H544" s="2">
        <v>11517810</v>
      </c>
      <c r="I544" s="2" t="s">
        <v>681</v>
      </c>
      <c r="J544" s="2" t="s">
        <v>679</v>
      </c>
      <c r="K544" s="2" t="s">
        <v>3306</v>
      </c>
      <c r="L544" s="2" t="s">
        <v>407</v>
      </c>
    </row>
    <row r="545" spans="1:14">
      <c r="A545" s="2" t="s">
        <v>67</v>
      </c>
      <c r="B545" s="2" t="s">
        <v>3958</v>
      </c>
      <c r="C545" s="2">
        <v>11521210</v>
      </c>
      <c r="D545" s="2" t="s">
        <v>3959</v>
      </c>
      <c r="E545" s="2"/>
      <c r="F545" s="2"/>
      <c r="H545" s="2">
        <v>11517810</v>
      </c>
      <c r="I545" s="2" t="s">
        <v>681</v>
      </c>
      <c r="J545" s="2" t="s">
        <v>679</v>
      </c>
      <c r="K545" s="2" t="s">
        <v>3306</v>
      </c>
      <c r="L545" s="2" t="s">
        <v>407</v>
      </c>
    </row>
    <row r="546" spans="1:14">
      <c r="A546" s="2" t="s">
        <v>67</v>
      </c>
      <c r="B546" s="2" t="s">
        <v>3960</v>
      </c>
      <c r="C546" s="2">
        <v>11521207</v>
      </c>
      <c r="D546" s="2" t="s">
        <v>3961</v>
      </c>
      <c r="E546" s="2"/>
      <c r="F546" s="2"/>
      <c r="H546" s="2">
        <v>11517810</v>
      </c>
      <c r="I546" s="2" t="s">
        <v>681</v>
      </c>
      <c r="J546" s="2" t="s">
        <v>679</v>
      </c>
      <c r="K546" s="2" t="s">
        <v>3306</v>
      </c>
      <c r="L546" s="2" t="s">
        <v>407</v>
      </c>
    </row>
    <row r="547" spans="1:14">
      <c r="A547" s="2" t="s">
        <v>67</v>
      </c>
      <c r="B547" s="2" t="s">
        <v>3962</v>
      </c>
      <c r="C547" s="2">
        <v>11521204</v>
      </c>
      <c r="D547" s="2" t="s">
        <v>3963</v>
      </c>
      <c r="E547" s="2"/>
      <c r="F547" s="2"/>
      <c r="H547" s="2">
        <v>11517810</v>
      </c>
      <c r="I547" s="2" t="s">
        <v>681</v>
      </c>
      <c r="J547" s="2" t="s">
        <v>679</v>
      </c>
      <c r="K547" s="2" t="s">
        <v>3306</v>
      </c>
      <c r="L547" s="2" t="s">
        <v>407</v>
      </c>
    </row>
    <row r="548" spans="1:14">
      <c r="A548" s="2" t="s">
        <v>67</v>
      </c>
      <c r="B548" s="2" t="s">
        <v>3964</v>
      </c>
      <c r="C548" s="2">
        <v>11521201</v>
      </c>
      <c r="D548" s="2" t="s">
        <v>3812</v>
      </c>
      <c r="E548" s="2"/>
      <c r="F548" s="2"/>
      <c r="H548" s="2">
        <v>11517810</v>
      </c>
      <c r="I548" s="2" t="s">
        <v>681</v>
      </c>
      <c r="J548" s="2" t="s">
        <v>679</v>
      </c>
      <c r="K548" s="2" t="s">
        <v>3306</v>
      </c>
    </row>
    <row r="549" spans="1:14">
      <c r="A549" s="2" t="s">
        <v>67</v>
      </c>
      <c r="B549" s="2" t="s">
        <v>3965</v>
      </c>
      <c r="C549" s="2">
        <v>11521198</v>
      </c>
      <c r="D549" s="2" t="s">
        <v>3814</v>
      </c>
      <c r="E549" s="2"/>
      <c r="F549" s="2"/>
      <c r="H549" s="2">
        <v>11517810</v>
      </c>
      <c r="I549" s="2" t="s">
        <v>681</v>
      </c>
      <c r="J549" s="2" t="s">
        <v>679</v>
      </c>
      <c r="K549" s="2" t="s">
        <v>3306</v>
      </c>
    </row>
    <row r="550" spans="1:14">
      <c r="A550" s="2" t="s">
        <v>67</v>
      </c>
      <c r="B550" s="2" t="s">
        <v>3966</v>
      </c>
      <c r="C550" s="2">
        <v>11521195</v>
      </c>
      <c r="D550" s="2" t="s">
        <v>3967</v>
      </c>
      <c r="E550" s="2" t="s">
        <v>3968</v>
      </c>
      <c r="F550" s="2" t="s">
        <v>3969</v>
      </c>
      <c r="H550" s="2">
        <v>11517810</v>
      </c>
      <c r="I550" s="2" t="s">
        <v>681</v>
      </c>
      <c r="J550" s="2" t="s">
        <v>679</v>
      </c>
      <c r="K550" s="2" t="s">
        <v>3306</v>
      </c>
      <c r="L550" s="2" t="s">
        <v>407</v>
      </c>
      <c r="M550" s="2" t="s">
        <v>112</v>
      </c>
    </row>
    <row r="551" spans="1:14">
      <c r="A551" s="2" t="s">
        <v>67</v>
      </c>
      <c r="B551" s="2" t="s">
        <v>3970</v>
      </c>
      <c r="C551" s="2">
        <v>11521192</v>
      </c>
      <c r="D551" s="2" t="s">
        <v>3971</v>
      </c>
      <c r="E551" s="2"/>
      <c r="F551" s="2"/>
      <c r="H551" s="2">
        <v>11517814</v>
      </c>
      <c r="I551" s="2" t="s">
        <v>825</v>
      </c>
      <c r="J551" s="2" t="s">
        <v>824</v>
      </c>
      <c r="K551" s="2" t="s">
        <v>3306</v>
      </c>
    </row>
    <row r="552" spans="1:14">
      <c r="A552" s="2" t="s">
        <v>58</v>
      </c>
      <c r="B552" s="2" t="s">
        <v>841</v>
      </c>
      <c r="C552" s="2">
        <v>11521187</v>
      </c>
      <c r="D552" s="2" t="s">
        <v>840</v>
      </c>
      <c r="E552" s="2"/>
      <c r="F552" s="2"/>
      <c r="H552" s="2">
        <v>11520946</v>
      </c>
      <c r="I552" s="2" t="s">
        <v>830</v>
      </c>
      <c r="J552" s="2" t="s">
        <v>828</v>
      </c>
      <c r="K552" s="2" t="s">
        <v>53</v>
      </c>
      <c r="L552" s="2" t="s">
        <v>407</v>
      </c>
    </row>
    <row r="553" spans="1:14">
      <c r="A553" s="2" t="s">
        <v>58</v>
      </c>
      <c r="B553" s="2" t="s">
        <v>835</v>
      </c>
      <c r="C553" s="2">
        <v>11521184</v>
      </c>
      <c r="D553" s="2" t="s">
        <v>834</v>
      </c>
      <c r="E553" s="2"/>
      <c r="F553" s="2"/>
      <c r="H553" s="2">
        <v>11520946</v>
      </c>
      <c r="I553" s="2" t="s">
        <v>830</v>
      </c>
      <c r="J553" s="2" t="s">
        <v>828</v>
      </c>
      <c r="K553" s="2" t="s">
        <v>53</v>
      </c>
      <c r="L553" s="2" t="s">
        <v>407</v>
      </c>
    </row>
    <row r="554" spans="1:14">
      <c r="A554" s="2" t="s">
        <v>58</v>
      </c>
      <c r="B554" s="2" t="s">
        <v>833</v>
      </c>
      <c r="C554" s="2">
        <v>11521181</v>
      </c>
      <c r="D554" s="2" t="s">
        <v>831</v>
      </c>
      <c r="E554" s="2"/>
      <c r="F554" s="2"/>
      <c r="H554" s="2">
        <v>11520946</v>
      </c>
      <c r="I554" s="2" t="s">
        <v>830</v>
      </c>
      <c r="J554" s="2" t="s">
        <v>828</v>
      </c>
      <c r="K554" s="2" t="s">
        <v>53</v>
      </c>
      <c r="L554" s="2" t="s">
        <v>3294</v>
      </c>
      <c r="M554" s="2" t="s">
        <v>257</v>
      </c>
      <c r="N554" s="2" t="s">
        <v>407</v>
      </c>
    </row>
    <row r="555" spans="1:14">
      <c r="A555" s="2" t="s">
        <v>1104</v>
      </c>
      <c r="B555" s="2" t="s">
        <v>2331</v>
      </c>
      <c r="C555" s="2">
        <v>11521171</v>
      </c>
      <c r="D555" s="2" t="s">
        <v>2330</v>
      </c>
      <c r="E555" s="2" t="s">
        <v>3972</v>
      </c>
      <c r="F555" s="2"/>
      <c r="H555" s="2">
        <v>11516128</v>
      </c>
      <c r="I555" s="2" t="s">
        <v>2232</v>
      </c>
      <c r="J555" s="2" t="s">
        <v>2228</v>
      </c>
      <c r="K555" s="2" t="s">
        <v>53</v>
      </c>
      <c r="L555" s="2" t="s">
        <v>112</v>
      </c>
      <c r="M555" s="2" t="s">
        <v>3762</v>
      </c>
    </row>
    <row r="556" spans="1:14">
      <c r="A556" s="2" t="s">
        <v>1104</v>
      </c>
      <c r="B556" s="2" t="s">
        <v>3973</v>
      </c>
      <c r="C556" s="2">
        <v>11521170</v>
      </c>
      <c r="D556" s="2" t="s">
        <v>3974</v>
      </c>
      <c r="E556" s="2"/>
      <c r="F556" s="2"/>
      <c r="H556" s="2">
        <v>11516128</v>
      </c>
      <c r="I556" s="2" t="s">
        <v>2232</v>
      </c>
      <c r="J556" s="2" t="s">
        <v>2228</v>
      </c>
      <c r="K556" s="2" t="s">
        <v>3288</v>
      </c>
      <c r="L556" s="2" t="s">
        <v>112</v>
      </c>
    </row>
    <row r="557" spans="1:14">
      <c r="A557" s="2" t="s">
        <v>1104</v>
      </c>
      <c r="B557" s="2" t="s">
        <v>3975</v>
      </c>
      <c r="C557" s="2">
        <v>11521161</v>
      </c>
      <c r="D557" s="2" t="s">
        <v>3976</v>
      </c>
      <c r="E557" s="2"/>
      <c r="F557" s="2"/>
      <c r="H557" s="2">
        <v>11521356</v>
      </c>
      <c r="I557" s="2" t="s">
        <v>2082</v>
      </c>
      <c r="J557" s="2" t="s">
        <v>2079</v>
      </c>
      <c r="K557" s="2" t="s">
        <v>3288</v>
      </c>
    </row>
    <row r="558" spans="1:14">
      <c r="A558" s="2" t="s">
        <v>1104</v>
      </c>
      <c r="B558" s="2" t="s">
        <v>3977</v>
      </c>
      <c r="C558" s="2">
        <v>11521075</v>
      </c>
      <c r="D558" s="2" t="s">
        <v>3978</v>
      </c>
      <c r="E558" s="2" t="s">
        <v>3979</v>
      </c>
      <c r="F558" s="2"/>
      <c r="H558" s="2">
        <v>11516128</v>
      </c>
      <c r="I558" s="2" t="s">
        <v>2232</v>
      </c>
      <c r="J558" s="2" t="s">
        <v>2228</v>
      </c>
      <c r="K558" s="2" t="s">
        <v>3306</v>
      </c>
      <c r="L558" s="2" t="s">
        <v>112</v>
      </c>
      <c r="M558" s="2" t="s">
        <v>3762</v>
      </c>
    </row>
    <row r="559" spans="1:14">
      <c r="A559" s="2" t="s">
        <v>58</v>
      </c>
      <c r="B559" s="2" t="s">
        <v>585</v>
      </c>
      <c r="C559" s="2">
        <v>11521057</v>
      </c>
      <c r="D559" s="2" t="s">
        <v>584</v>
      </c>
      <c r="E559" s="2"/>
      <c r="F559" s="2"/>
      <c r="H559" s="2">
        <v>11520965</v>
      </c>
      <c r="I559" s="2" t="s">
        <v>513</v>
      </c>
      <c r="J559" s="2" t="s">
        <v>512</v>
      </c>
      <c r="K559" s="2" t="s">
        <v>53</v>
      </c>
      <c r="L559" s="2" t="s">
        <v>81</v>
      </c>
    </row>
    <row r="560" spans="1:14">
      <c r="A560" s="2" t="s">
        <v>58</v>
      </c>
      <c r="B560" s="2" t="s">
        <v>572</v>
      </c>
      <c r="C560" s="2">
        <v>11521052</v>
      </c>
      <c r="D560" s="2" t="s">
        <v>571</v>
      </c>
      <c r="E560" s="2"/>
      <c r="F560" s="2"/>
      <c r="H560" s="2">
        <v>11520965</v>
      </c>
      <c r="I560" s="2" t="s">
        <v>513</v>
      </c>
      <c r="J560" s="2" t="s">
        <v>512</v>
      </c>
      <c r="K560" s="2" t="s">
        <v>53</v>
      </c>
      <c r="L560" s="2" t="s">
        <v>81</v>
      </c>
    </row>
    <row r="561" spans="1:18">
      <c r="A561" s="2" t="s">
        <v>58</v>
      </c>
      <c r="B561" s="2" t="s">
        <v>546</v>
      </c>
      <c r="C561" s="2">
        <v>11521042</v>
      </c>
      <c r="D561" s="2" t="s">
        <v>545</v>
      </c>
      <c r="E561" s="2"/>
      <c r="F561" s="2"/>
      <c r="H561" s="2">
        <v>11520965</v>
      </c>
      <c r="I561" s="2" t="s">
        <v>513</v>
      </c>
      <c r="J561" s="2" t="s">
        <v>512</v>
      </c>
      <c r="K561" s="2" t="s">
        <v>53</v>
      </c>
      <c r="L561" s="2" t="s">
        <v>81</v>
      </c>
    </row>
    <row r="562" spans="1:18">
      <c r="A562" s="2" t="s">
        <v>58</v>
      </c>
      <c r="B562" s="2" t="s">
        <v>515</v>
      </c>
      <c r="C562" s="2">
        <v>11521032</v>
      </c>
      <c r="D562" s="2" t="s">
        <v>514</v>
      </c>
      <c r="E562" s="2" t="s">
        <v>3980</v>
      </c>
      <c r="F562" s="2"/>
      <c r="H562" s="2">
        <v>11520965</v>
      </c>
      <c r="I562" s="2" t="s">
        <v>513</v>
      </c>
      <c r="J562" s="2" t="s">
        <v>512</v>
      </c>
      <c r="K562" s="2" t="s">
        <v>53</v>
      </c>
      <c r="L562" s="2" t="s">
        <v>81</v>
      </c>
    </row>
    <row r="563" spans="1:18">
      <c r="A563" s="7" t="s">
        <v>58</v>
      </c>
      <c r="B563" s="7" t="s">
        <v>443</v>
      </c>
      <c r="C563" s="7">
        <v>11521027</v>
      </c>
      <c r="D563" s="7" t="s">
        <v>440</v>
      </c>
      <c r="H563" s="2">
        <v>11520748</v>
      </c>
      <c r="I563" s="2" t="s">
        <v>364</v>
      </c>
      <c r="J563" s="7" t="s">
        <v>363</v>
      </c>
      <c r="K563" s="2" t="s">
        <v>362</v>
      </c>
      <c r="L563" s="2" t="s">
        <v>490</v>
      </c>
      <c r="M563" s="2" t="s">
        <v>56</v>
      </c>
      <c r="N563" s="2" t="s">
        <v>81</v>
      </c>
      <c r="O563" s="2" t="s">
        <v>1134</v>
      </c>
      <c r="P563" s="2" t="s">
        <v>3425</v>
      </c>
      <c r="Q563" s="2" t="s">
        <v>3356</v>
      </c>
    </row>
    <row r="564" spans="1:18">
      <c r="A564" s="7" t="s">
        <v>58</v>
      </c>
      <c r="B564" s="7" t="s">
        <v>368</v>
      </c>
      <c r="C564" s="7">
        <v>11521022</v>
      </c>
      <c r="D564" s="7" t="s">
        <v>365</v>
      </c>
      <c r="H564" s="2">
        <v>11520748</v>
      </c>
      <c r="I564" s="2" t="s">
        <v>364</v>
      </c>
      <c r="J564" s="7" t="s">
        <v>363</v>
      </c>
      <c r="K564" s="2" t="s">
        <v>362</v>
      </c>
      <c r="L564" s="2" t="s">
        <v>490</v>
      </c>
      <c r="M564" s="2" t="s">
        <v>56</v>
      </c>
      <c r="N564" s="2" t="s">
        <v>81</v>
      </c>
      <c r="O564" s="2" t="s">
        <v>3639</v>
      </c>
      <c r="P564" s="2" t="s">
        <v>1134</v>
      </c>
      <c r="Q564" s="2" t="s">
        <v>3425</v>
      </c>
      <c r="R564" s="2" t="s">
        <v>3356</v>
      </c>
    </row>
    <row r="565" spans="1:18">
      <c r="A565" s="2" t="s">
        <v>58</v>
      </c>
      <c r="B565" s="2" t="s">
        <v>511</v>
      </c>
      <c r="C565" s="2">
        <v>11521012</v>
      </c>
      <c r="D565" s="2" t="s">
        <v>510</v>
      </c>
      <c r="E565" s="2"/>
      <c r="F565" s="2"/>
      <c r="H565" s="2">
        <v>11520959</v>
      </c>
      <c r="I565" s="2" t="s">
        <v>507</v>
      </c>
      <c r="J565" s="2" t="s">
        <v>506</v>
      </c>
      <c r="K565" s="2" t="s">
        <v>53</v>
      </c>
      <c r="L565" s="2" t="s">
        <v>81</v>
      </c>
    </row>
    <row r="566" spans="1:18">
      <c r="A566" s="2" t="s">
        <v>58</v>
      </c>
      <c r="B566" s="2" t="s">
        <v>509</v>
      </c>
      <c r="C566" s="2">
        <v>11521007</v>
      </c>
      <c r="D566" s="2" t="s">
        <v>508</v>
      </c>
      <c r="E566" s="2"/>
      <c r="F566" s="2"/>
      <c r="H566" s="2">
        <v>11520959</v>
      </c>
      <c r="I566" s="2" t="s">
        <v>507</v>
      </c>
      <c r="J566" s="2" t="s">
        <v>506</v>
      </c>
      <c r="K566" s="2" t="s">
        <v>53</v>
      </c>
      <c r="L566" s="2" t="s">
        <v>81</v>
      </c>
    </row>
    <row r="567" spans="1:18">
      <c r="A567" s="2" t="s">
        <v>58</v>
      </c>
      <c r="B567" s="2" t="s">
        <v>505</v>
      </c>
      <c r="C567" s="2">
        <v>11520987</v>
      </c>
      <c r="D567" s="2" t="s">
        <v>504</v>
      </c>
      <c r="E567" s="2"/>
      <c r="F567" s="2"/>
      <c r="H567" s="2">
        <v>11520958</v>
      </c>
      <c r="I567" s="2" t="s">
        <v>485</v>
      </c>
      <c r="J567" s="2" t="s">
        <v>484</v>
      </c>
      <c r="K567" s="2" t="s">
        <v>53</v>
      </c>
      <c r="L567" s="2" t="s">
        <v>81</v>
      </c>
    </row>
    <row r="568" spans="1:18">
      <c r="A568" s="2" t="s">
        <v>58</v>
      </c>
      <c r="B568" s="2" t="s">
        <v>503</v>
      </c>
      <c r="C568" s="2">
        <v>11520982</v>
      </c>
      <c r="D568" s="2" t="s">
        <v>502</v>
      </c>
      <c r="E568" s="2"/>
      <c r="F568" s="2"/>
      <c r="H568" s="2">
        <v>11520958</v>
      </c>
      <c r="I568" s="2" t="s">
        <v>485</v>
      </c>
      <c r="J568" s="2" t="s">
        <v>484</v>
      </c>
      <c r="K568" s="2" t="s">
        <v>53</v>
      </c>
      <c r="L568" s="2" t="s">
        <v>81</v>
      </c>
    </row>
    <row r="569" spans="1:18">
      <c r="A569" s="2" t="s">
        <v>58</v>
      </c>
      <c r="B569" s="2" t="s">
        <v>501</v>
      </c>
      <c r="C569" s="2">
        <v>11520977</v>
      </c>
      <c r="D569" s="2" t="s">
        <v>500</v>
      </c>
      <c r="E569" s="2"/>
      <c r="F569" s="2"/>
      <c r="H569" s="2">
        <v>11520958</v>
      </c>
      <c r="I569" s="2" t="s">
        <v>485</v>
      </c>
      <c r="J569" s="2" t="s">
        <v>484</v>
      </c>
      <c r="K569" s="2" t="s">
        <v>53</v>
      </c>
      <c r="L569" s="2" t="s">
        <v>81</v>
      </c>
    </row>
    <row r="570" spans="1:18">
      <c r="A570" s="2" t="s">
        <v>58</v>
      </c>
      <c r="B570" s="2" t="s">
        <v>497</v>
      </c>
      <c r="C570" s="2">
        <v>11520972</v>
      </c>
      <c r="D570" s="2" t="s">
        <v>495</v>
      </c>
      <c r="E570" s="2"/>
      <c r="F570" s="2"/>
      <c r="H570" s="2">
        <v>11520958</v>
      </c>
      <c r="I570" s="2" t="s">
        <v>485</v>
      </c>
      <c r="J570" s="2" t="s">
        <v>484</v>
      </c>
      <c r="K570" s="2" t="s">
        <v>362</v>
      </c>
      <c r="L570" s="2" t="s">
        <v>81</v>
      </c>
      <c r="M570" s="2" t="s">
        <v>3639</v>
      </c>
    </row>
    <row r="571" spans="1:18">
      <c r="A571" s="2" t="s">
        <v>58</v>
      </c>
      <c r="B571" s="2" t="s">
        <v>487</v>
      </c>
      <c r="C571" s="2">
        <v>11520967</v>
      </c>
      <c r="D571" s="2" t="s">
        <v>486</v>
      </c>
      <c r="E571" s="2"/>
      <c r="F571" s="2"/>
      <c r="H571" s="2">
        <v>11520958</v>
      </c>
      <c r="I571" s="2" t="s">
        <v>485</v>
      </c>
      <c r="J571" s="2" t="s">
        <v>484</v>
      </c>
      <c r="K571" s="2" t="s">
        <v>362</v>
      </c>
      <c r="L571" s="2" t="s">
        <v>490</v>
      </c>
      <c r="M571" s="2" t="s">
        <v>81</v>
      </c>
    </row>
    <row r="572" spans="1:18">
      <c r="A572" s="7" t="s">
        <v>58</v>
      </c>
      <c r="B572" s="7" t="s">
        <v>475</v>
      </c>
      <c r="C572" s="7">
        <v>11520964</v>
      </c>
      <c r="D572" s="7" t="s">
        <v>474</v>
      </c>
      <c r="H572" s="2">
        <v>11520748</v>
      </c>
      <c r="I572" s="2" t="s">
        <v>364</v>
      </c>
      <c r="J572" s="7" t="s">
        <v>363</v>
      </c>
      <c r="K572" s="2" t="s">
        <v>53</v>
      </c>
    </row>
    <row r="573" spans="1:18">
      <c r="A573" s="7" t="s">
        <v>58</v>
      </c>
      <c r="B573" s="7" t="s">
        <v>473</v>
      </c>
      <c r="C573" s="7">
        <v>11520963</v>
      </c>
      <c r="D573" s="7" t="s">
        <v>472</v>
      </c>
      <c r="H573" s="2">
        <v>11520748</v>
      </c>
      <c r="I573" s="2" t="s">
        <v>364</v>
      </c>
      <c r="J573" s="7" t="s">
        <v>363</v>
      </c>
      <c r="K573" s="2" t="s">
        <v>53</v>
      </c>
    </row>
    <row r="574" spans="1:18">
      <c r="A574" s="7" t="s">
        <v>58</v>
      </c>
      <c r="B574" s="7" t="s">
        <v>459</v>
      </c>
      <c r="C574" s="7">
        <v>11520962</v>
      </c>
      <c r="D574" s="7" t="s">
        <v>458</v>
      </c>
      <c r="H574" s="2">
        <v>11520748</v>
      </c>
      <c r="I574" s="2" t="s">
        <v>364</v>
      </c>
      <c r="J574" s="7" t="s">
        <v>363</v>
      </c>
      <c r="K574" s="2" t="s">
        <v>362</v>
      </c>
    </row>
    <row r="575" spans="1:18">
      <c r="A575" s="7" t="s">
        <v>58</v>
      </c>
      <c r="B575" s="7" t="s">
        <v>457</v>
      </c>
      <c r="C575" s="7">
        <v>11520961</v>
      </c>
      <c r="D575" s="7" t="s">
        <v>456</v>
      </c>
      <c r="H575" s="2">
        <v>11520748</v>
      </c>
      <c r="I575" s="2" t="s">
        <v>364</v>
      </c>
      <c r="J575" s="7" t="s">
        <v>363</v>
      </c>
      <c r="K575" s="2" t="s">
        <v>362</v>
      </c>
      <c r="L575" s="2" t="s">
        <v>1281</v>
      </c>
      <c r="M575" s="2" t="s">
        <v>81</v>
      </c>
    </row>
    <row r="576" spans="1:18">
      <c r="A576" s="7" t="s">
        <v>58</v>
      </c>
      <c r="B576" s="7" t="s">
        <v>431</v>
      </c>
      <c r="C576" s="7">
        <v>11520960</v>
      </c>
      <c r="D576" s="7" t="s">
        <v>430</v>
      </c>
      <c r="H576" s="2">
        <v>11520748</v>
      </c>
      <c r="I576" s="2" t="s">
        <v>364</v>
      </c>
      <c r="J576" s="7" t="s">
        <v>363</v>
      </c>
      <c r="K576" s="2" t="s">
        <v>362</v>
      </c>
    </row>
    <row r="577" spans="1:32">
      <c r="A577" s="2" t="s">
        <v>1104</v>
      </c>
      <c r="B577" s="2" t="s">
        <v>3981</v>
      </c>
      <c r="C577" s="2">
        <v>11520941</v>
      </c>
      <c r="D577" s="2" t="s">
        <v>3982</v>
      </c>
      <c r="E577" s="2"/>
      <c r="F577" s="2"/>
      <c r="H577" s="2">
        <v>11516128</v>
      </c>
      <c r="I577" s="2" t="s">
        <v>2232</v>
      </c>
      <c r="J577" s="2" t="s">
        <v>2228</v>
      </c>
      <c r="K577" s="2" t="s">
        <v>3288</v>
      </c>
      <c r="L577" s="2" t="s">
        <v>112</v>
      </c>
      <c r="M577" s="2" t="s">
        <v>3762</v>
      </c>
    </row>
    <row r="578" spans="1:32">
      <c r="A578" s="2" t="s">
        <v>1104</v>
      </c>
      <c r="B578" s="2" t="s">
        <v>2329</v>
      </c>
      <c r="C578" s="2">
        <v>11520937</v>
      </c>
      <c r="D578" s="2" t="s">
        <v>2328</v>
      </c>
      <c r="E578" s="2" t="s">
        <v>3983</v>
      </c>
      <c r="F578" s="2"/>
      <c r="H578" s="2">
        <v>11516128</v>
      </c>
      <c r="I578" s="2" t="s">
        <v>2232</v>
      </c>
      <c r="J578" s="2" t="s">
        <v>2228</v>
      </c>
      <c r="K578" s="2" t="s">
        <v>53</v>
      </c>
      <c r="L578" s="2" t="s">
        <v>112</v>
      </c>
      <c r="M578" s="2" t="s">
        <v>3762</v>
      </c>
    </row>
    <row r="579" spans="1:32">
      <c r="A579" s="2" t="s">
        <v>1104</v>
      </c>
      <c r="B579" s="2" t="s">
        <v>2327</v>
      </c>
      <c r="C579" s="2">
        <v>11520936</v>
      </c>
      <c r="D579" s="2" t="s">
        <v>2326</v>
      </c>
      <c r="E579" s="2" t="s">
        <v>3984</v>
      </c>
      <c r="F579" s="2"/>
      <c r="H579" s="2">
        <v>11516128</v>
      </c>
      <c r="I579" s="2" t="s">
        <v>2232</v>
      </c>
      <c r="J579" s="2" t="s">
        <v>2228</v>
      </c>
      <c r="K579" s="2" t="s">
        <v>53</v>
      </c>
      <c r="L579" s="2" t="s">
        <v>112</v>
      </c>
      <c r="M579" s="2" t="s">
        <v>3762</v>
      </c>
    </row>
    <row r="580" spans="1:32">
      <c r="A580" s="2" t="s">
        <v>1104</v>
      </c>
      <c r="B580" s="2" t="s">
        <v>2325</v>
      </c>
      <c r="C580" s="2">
        <v>11520935</v>
      </c>
      <c r="D580" s="2" t="s">
        <v>2324</v>
      </c>
      <c r="E580" s="2" t="s">
        <v>3983</v>
      </c>
      <c r="F580" s="2"/>
      <c r="H580" s="2">
        <v>11516128</v>
      </c>
      <c r="I580" s="2" t="s">
        <v>2232</v>
      </c>
      <c r="J580" s="2" t="s">
        <v>2228</v>
      </c>
      <c r="K580" s="2" t="s">
        <v>53</v>
      </c>
      <c r="L580" s="2" t="s">
        <v>112</v>
      </c>
      <c r="M580" s="2" t="s">
        <v>3762</v>
      </c>
    </row>
    <row r="581" spans="1:32">
      <c r="A581" s="2" t="s">
        <v>1104</v>
      </c>
      <c r="B581" s="2" t="s">
        <v>3985</v>
      </c>
      <c r="C581" s="2">
        <v>11520831</v>
      </c>
      <c r="D581" s="2" t="s">
        <v>3986</v>
      </c>
      <c r="E581" s="2" t="s">
        <v>3987</v>
      </c>
      <c r="F581" s="2"/>
      <c r="H581" s="2">
        <v>11516128</v>
      </c>
      <c r="I581" s="2" t="s">
        <v>2232</v>
      </c>
      <c r="J581" s="2" t="s">
        <v>2228</v>
      </c>
      <c r="K581" s="2" t="s">
        <v>3288</v>
      </c>
      <c r="L581" s="2" t="s">
        <v>112</v>
      </c>
      <c r="M581" s="2" t="s">
        <v>3762</v>
      </c>
    </row>
    <row r="582" spans="1:32">
      <c r="A582" s="2" t="s">
        <v>1104</v>
      </c>
      <c r="B582" s="2" t="s">
        <v>2323</v>
      </c>
      <c r="C582" s="2">
        <v>11520829</v>
      </c>
      <c r="D582" s="2" t="s">
        <v>2322</v>
      </c>
      <c r="E582" s="2" t="s">
        <v>3988</v>
      </c>
      <c r="F582" s="2"/>
      <c r="H582" s="2">
        <v>11516128</v>
      </c>
      <c r="I582" s="2" t="s">
        <v>2232</v>
      </c>
      <c r="J582" s="2" t="s">
        <v>2228</v>
      </c>
      <c r="K582" s="2" t="s">
        <v>53</v>
      </c>
      <c r="L582" s="2" t="s">
        <v>112</v>
      </c>
      <c r="M582" s="2" t="s">
        <v>3762</v>
      </c>
    </row>
    <row r="583" spans="1:32">
      <c r="A583" s="2" t="s">
        <v>67</v>
      </c>
      <c r="B583" s="2" t="s">
        <v>3989</v>
      </c>
      <c r="C583" s="2">
        <v>11520761</v>
      </c>
      <c r="D583" s="2" t="s">
        <v>3990</v>
      </c>
      <c r="E583" s="2" t="s">
        <v>3991</v>
      </c>
      <c r="F583" s="2" t="s">
        <v>3892</v>
      </c>
      <c r="H583" s="2">
        <v>11519673</v>
      </c>
      <c r="I583" s="2" t="s">
        <v>1895</v>
      </c>
      <c r="J583" s="2" t="s">
        <v>1894</v>
      </c>
      <c r="K583" s="2" t="s">
        <v>3362</v>
      </c>
      <c r="L583" s="2" t="s">
        <v>335</v>
      </c>
      <c r="AF583" s="2" t="s">
        <v>334</v>
      </c>
    </row>
    <row r="584" spans="1:32">
      <c r="A584" s="2" t="s">
        <v>67</v>
      </c>
      <c r="B584" s="2" t="s">
        <v>1276</v>
      </c>
      <c r="C584" s="2">
        <v>11520750</v>
      </c>
      <c r="D584" s="2" t="s">
        <v>1274</v>
      </c>
      <c r="E584" s="2"/>
      <c r="F584" s="2" t="s">
        <v>3992</v>
      </c>
      <c r="H584" s="2">
        <v>11515245</v>
      </c>
      <c r="I584" s="2" t="s">
        <v>1216</v>
      </c>
      <c r="J584" s="2" t="s">
        <v>1213</v>
      </c>
      <c r="K584" s="2" t="s">
        <v>455</v>
      </c>
      <c r="AF584" s="2" t="s">
        <v>1253</v>
      </c>
    </row>
    <row r="585" spans="1:32">
      <c r="A585" s="2" t="s">
        <v>1104</v>
      </c>
      <c r="B585" s="2" t="s">
        <v>3016</v>
      </c>
      <c r="C585" s="2">
        <v>11520631</v>
      </c>
      <c r="D585" s="2" t="s">
        <v>3015</v>
      </c>
      <c r="E585" s="2"/>
      <c r="F585" s="2"/>
      <c r="J585" s="2"/>
      <c r="K585" s="2" t="s">
        <v>243</v>
      </c>
      <c r="L585" s="2" t="s">
        <v>1281</v>
      </c>
      <c r="M585" s="2" t="s">
        <v>81</v>
      </c>
      <c r="N585" s="2" t="s">
        <v>3356</v>
      </c>
      <c r="O585" s="2" t="s">
        <v>335</v>
      </c>
    </row>
    <row r="586" spans="1:32">
      <c r="A586" s="2" t="s">
        <v>1104</v>
      </c>
      <c r="B586" s="2" t="s">
        <v>3014</v>
      </c>
      <c r="C586" s="2">
        <v>11520630</v>
      </c>
      <c r="D586" s="2" t="s">
        <v>3013</v>
      </c>
      <c r="E586" s="2"/>
      <c r="F586" s="2"/>
      <c r="J586" s="2"/>
      <c r="K586" s="2" t="s">
        <v>243</v>
      </c>
      <c r="L586" s="2" t="s">
        <v>407</v>
      </c>
      <c r="M586" s="2" t="s">
        <v>1281</v>
      </c>
      <c r="N586" s="2" t="s">
        <v>81</v>
      </c>
      <c r="O586" s="2" t="s">
        <v>1134</v>
      </c>
      <c r="P586" s="2" t="s">
        <v>3425</v>
      </c>
      <c r="Q586" s="2" t="s">
        <v>3356</v>
      </c>
    </row>
    <row r="587" spans="1:32">
      <c r="A587" s="2" t="s">
        <v>1104</v>
      </c>
      <c r="B587" s="2" t="s">
        <v>3012</v>
      </c>
      <c r="C587" s="2">
        <v>11520629</v>
      </c>
      <c r="D587" s="2" t="s">
        <v>3011</v>
      </c>
      <c r="E587" s="2"/>
      <c r="F587" s="2"/>
      <c r="J587" s="2"/>
      <c r="K587" s="2" t="s">
        <v>243</v>
      </c>
      <c r="L587" s="2" t="s">
        <v>1281</v>
      </c>
      <c r="M587" s="2" t="s">
        <v>81</v>
      </c>
      <c r="N587" s="2" t="s">
        <v>3639</v>
      </c>
      <c r="O587" s="2" t="s">
        <v>3425</v>
      </c>
      <c r="P587" s="2" t="s">
        <v>3356</v>
      </c>
      <c r="Q587" s="2" t="s">
        <v>335</v>
      </c>
    </row>
    <row r="588" spans="1:32">
      <c r="A588" s="2" t="s">
        <v>1104</v>
      </c>
      <c r="B588" s="2" t="s">
        <v>3010</v>
      </c>
      <c r="C588" s="2">
        <v>11520628</v>
      </c>
      <c r="D588" s="2" t="s">
        <v>3009</v>
      </c>
      <c r="E588" s="2" t="s">
        <v>3993</v>
      </c>
      <c r="F588" s="2"/>
      <c r="J588" s="2"/>
      <c r="K588" s="2" t="s">
        <v>243</v>
      </c>
      <c r="L588" s="2" t="s">
        <v>1281</v>
      </c>
      <c r="M588" s="2" t="s">
        <v>81</v>
      </c>
      <c r="N588" s="2" t="s">
        <v>3639</v>
      </c>
      <c r="O588" s="2" t="s">
        <v>3425</v>
      </c>
      <c r="P588" s="2" t="s">
        <v>3356</v>
      </c>
      <c r="Q588" s="2" t="s">
        <v>335</v>
      </c>
    </row>
    <row r="589" spans="1:32">
      <c r="A589" s="2" t="s">
        <v>67</v>
      </c>
      <c r="B589" s="2" t="s">
        <v>3994</v>
      </c>
      <c r="C589" s="2">
        <v>11520623</v>
      </c>
      <c r="D589" s="2" t="s">
        <v>3995</v>
      </c>
      <c r="E589" s="2" t="s">
        <v>3996</v>
      </c>
      <c r="F589" s="2" t="s">
        <v>3997</v>
      </c>
      <c r="H589" s="2">
        <v>11519675</v>
      </c>
      <c r="I589" s="2" t="s">
        <v>1831</v>
      </c>
      <c r="J589" s="2" t="s">
        <v>1828</v>
      </c>
      <c r="K589" s="2" t="s">
        <v>3362</v>
      </c>
    </row>
    <row r="590" spans="1:32">
      <c r="A590" s="2" t="s">
        <v>67</v>
      </c>
      <c r="B590" s="2" t="s">
        <v>3998</v>
      </c>
      <c r="C590" s="2">
        <v>11520622</v>
      </c>
      <c r="D590" s="2" t="s">
        <v>3999</v>
      </c>
      <c r="E590" s="2" t="s">
        <v>4000</v>
      </c>
      <c r="F590" s="2" t="s">
        <v>4001</v>
      </c>
      <c r="H590" s="2">
        <v>11519675</v>
      </c>
      <c r="I590" s="2" t="s">
        <v>1831</v>
      </c>
      <c r="J590" s="2" t="s">
        <v>1828</v>
      </c>
      <c r="K590" s="2" t="s">
        <v>3362</v>
      </c>
    </row>
    <row r="591" spans="1:32">
      <c r="A591" s="2" t="s">
        <v>67</v>
      </c>
      <c r="B591" s="2" t="s">
        <v>4002</v>
      </c>
      <c r="C591" s="2">
        <v>11520620</v>
      </c>
      <c r="D591" s="2" t="s">
        <v>4003</v>
      </c>
      <c r="E591" s="2" t="s">
        <v>4004</v>
      </c>
      <c r="F591" s="2"/>
      <c r="H591" s="2">
        <v>11519672</v>
      </c>
      <c r="I591" s="2" t="s">
        <v>1824</v>
      </c>
      <c r="J591" s="2" t="s">
        <v>1823</v>
      </c>
      <c r="K591" s="2" t="s">
        <v>3288</v>
      </c>
      <c r="L591" s="2" t="s">
        <v>335</v>
      </c>
      <c r="AF591" s="2" t="s">
        <v>334</v>
      </c>
    </row>
    <row r="592" spans="1:32">
      <c r="A592" s="2" t="s">
        <v>67</v>
      </c>
      <c r="B592" s="2" t="s">
        <v>4005</v>
      </c>
      <c r="C592" s="2">
        <v>11520619</v>
      </c>
      <c r="D592" s="2" t="s">
        <v>4006</v>
      </c>
      <c r="E592" s="2" t="s">
        <v>4007</v>
      </c>
      <c r="F592" s="2"/>
      <c r="H592" s="2">
        <v>11519672</v>
      </c>
      <c r="I592" s="2" t="s">
        <v>1824</v>
      </c>
      <c r="J592" s="2" t="s">
        <v>1823</v>
      </c>
      <c r="K592" s="2" t="s">
        <v>3288</v>
      </c>
      <c r="L592" s="2" t="s">
        <v>335</v>
      </c>
      <c r="AF592" s="2" t="s">
        <v>334</v>
      </c>
    </row>
    <row r="593" spans="1:32">
      <c r="A593" s="2" t="s">
        <v>67</v>
      </c>
      <c r="B593" s="2" t="s">
        <v>4008</v>
      </c>
      <c r="C593" s="2">
        <v>11520618</v>
      </c>
      <c r="D593" s="2" t="s">
        <v>4009</v>
      </c>
      <c r="E593" s="2" t="s">
        <v>4010</v>
      </c>
      <c r="F593" s="2" t="s">
        <v>4011</v>
      </c>
      <c r="H593" s="2">
        <v>11519675</v>
      </c>
      <c r="I593" s="2" t="s">
        <v>1831</v>
      </c>
      <c r="J593" s="2" t="s">
        <v>1828</v>
      </c>
      <c r="K593" s="2" t="s">
        <v>3362</v>
      </c>
      <c r="AF593" s="2" t="s">
        <v>334</v>
      </c>
    </row>
    <row r="594" spans="1:32">
      <c r="A594" s="2" t="s">
        <v>67</v>
      </c>
      <c r="B594" s="2" t="s">
        <v>1848</v>
      </c>
      <c r="C594" s="2">
        <v>11520617</v>
      </c>
      <c r="D594" s="2" t="s">
        <v>1847</v>
      </c>
      <c r="E594" s="2" t="s">
        <v>4012</v>
      </c>
      <c r="F594" s="2" t="s">
        <v>4013</v>
      </c>
      <c r="H594" s="2">
        <v>11519675</v>
      </c>
      <c r="I594" s="2" t="s">
        <v>1831</v>
      </c>
      <c r="J594" s="2" t="s">
        <v>1828</v>
      </c>
      <c r="K594" s="2" t="s">
        <v>311</v>
      </c>
      <c r="AF594" s="2" t="s">
        <v>334</v>
      </c>
    </row>
    <row r="595" spans="1:32">
      <c r="A595" s="2" t="s">
        <v>67</v>
      </c>
      <c r="B595" s="2" t="s">
        <v>343</v>
      </c>
      <c r="C595" s="2">
        <v>11520616</v>
      </c>
      <c r="D595" s="2" t="s">
        <v>342</v>
      </c>
      <c r="E595" s="2" t="s">
        <v>4014</v>
      </c>
      <c r="F595" s="2"/>
      <c r="H595" s="2">
        <v>11522567</v>
      </c>
      <c r="I595" s="2" t="s">
        <v>315</v>
      </c>
      <c r="J595" s="2" t="s">
        <v>312</v>
      </c>
      <c r="K595" s="2" t="s">
        <v>53</v>
      </c>
      <c r="L595" s="2" t="s">
        <v>335</v>
      </c>
    </row>
    <row r="596" spans="1:32">
      <c r="A596" s="2" t="s">
        <v>67</v>
      </c>
      <c r="B596" s="2" t="s">
        <v>4015</v>
      </c>
      <c r="C596" s="2">
        <v>11520615</v>
      </c>
      <c r="D596" s="2" t="s">
        <v>4016</v>
      </c>
      <c r="E596" s="2" t="s">
        <v>4014</v>
      </c>
      <c r="F596" s="2" t="s">
        <v>4017</v>
      </c>
      <c r="H596" s="2">
        <v>11519672</v>
      </c>
      <c r="I596" s="2" t="s">
        <v>1824</v>
      </c>
      <c r="J596" s="2" t="s">
        <v>1823</v>
      </c>
      <c r="K596" s="2" t="s">
        <v>3362</v>
      </c>
      <c r="L596" s="2" t="s">
        <v>335</v>
      </c>
    </row>
    <row r="597" spans="1:32">
      <c r="A597" s="2" t="s">
        <v>67</v>
      </c>
      <c r="B597" s="2" t="s">
        <v>4018</v>
      </c>
      <c r="C597" s="2">
        <v>11520612</v>
      </c>
      <c r="D597" s="2" t="s">
        <v>4019</v>
      </c>
      <c r="E597" s="2" t="s">
        <v>4020</v>
      </c>
      <c r="F597" s="2"/>
      <c r="H597" s="2">
        <v>11519675</v>
      </c>
      <c r="I597" s="2" t="s">
        <v>1831</v>
      </c>
      <c r="J597" s="2" t="s">
        <v>1828</v>
      </c>
      <c r="K597" s="2" t="s">
        <v>3288</v>
      </c>
      <c r="L597" s="2" t="s">
        <v>1890</v>
      </c>
      <c r="M597" s="2" t="s">
        <v>335</v>
      </c>
      <c r="AF597" s="2" t="s">
        <v>334</v>
      </c>
    </row>
    <row r="598" spans="1:32">
      <c r="A598" s="2" t="s">
        <v>67</v>
      </c>
      <c r="B598" s="2" t="s">
        <v>4021</v>
      </c>
      <c r="C598" s="2">
        <v>11520610</v>
      </c>
      <c r="D598" s="2" t="s">
        <v>4022</v>
      </c>
      <c r="E598" s="2" t="s">
        <v>4023</v>
      </c>
      <c r="F598" s="2" t="s">
        <v>4024</v>
      </c>
      <c r="H598" s="2">
        <v>11519675</v>
      </c>
      <c r="I598" s="2" t="s">
        <v>1831</v>
      </c>
      <c r="J598" s="2" t="s">
        <v>1828</v>
      </c>
      <c r="K598" s="2" t="s">
        <v>3365</v>
      </c>
      <c r="L598" s="2" t="s">
        <v>335</v>
      </c>
      <c r="AF598" s="2" t="s">
        <v>334</v>
      </c>
    </row>
    <row r="599" spans="1:32">
      <c r="A599" s="7" t="s">
        <v>58</v>
      </c>
      <c r="B599" s="7" t="s">
        <v>479</v>
      </c>
      <c r="C599" s="7">
        <v>11520580</v>
      </c>
      <c r="D599" s="7" t="s">
        <v>478</v>
      </c>
      <c r="H599" s="2">
        <v>11520748</v>
      </c>
      <c r="I599" s="2" t="s">
        <v>364</v>
      </c>
      <c r="J599" s="7" t="s">
        <v>363</v>
      </c>
      <c r="K599" s="2" t="s">
        <v>53</v>
      </c>
      <c r="L599" s="2" t="s">
        <v>81</v>
      </c>
      <c r="M599" s="2" t="s">
        <v>3639</v>
      </c>
      <c r="N599" s="2" t="s">
        <v>4025</v>
      </c>
    </row>
    <row r="600" spans="1:32">
      <c r="A600" s="2" t="s">
        <v>58</v>
      </c>
      <c r="B600" s="2" t="s">
        <v>230</v>
      </c>
      <c r="C600" s="2">
        <v>11520577</v>
      </c>
      <c r="D600" s="2" t="s">
        <v>229</v>
      </c>
      <c r="E600" s="2"/>
      <c r="F600" s="2"/>
      <c r="H600" s="2">
        <v>11520566</v>
      </c>
      <c r="I600" s="2" t="s">
        <v>228</v>
      </c>
      <c r="J600" s="2" t="s">
        <v>227</v>
      </c>
      <c r="K600" s="2" t="s">
        <v>53</v>
      </c>
      <c r="L600" s="2" t="s">
        <v>81</v>
      </c>
      <c r="M600" s="2" t="s">
        <v>3639</v>
      </c>
      <c r="N600" s="2" t="s">
        <v>4025</v>
      </c>
    </row>
    <row r="601" spans="1:32">
      <c r="A601" s="2" t="s">
        <v>58</v>
      </c>
      <c r="B601" s="2" t="s">
        <v>236</v>
      </c>
      <c r="C601" s="2">
        <v>11520567</v>
      </c>
      <c r="D601" s="2" t="s">
        <v>234</v>
      </c>
      <c r="E601" s="2"/>
      <c r="F601" s="2"/>
      <c r="H601" s="2">
        <v>11520566</v>
      </c>
      <c r="I601" s="2" t="s">
        <v>228</v>
      </c>
      <c r="J601" s="2" t="s">
        <v>227</v>
      </c>
      <c r="K601" s="2" t="s">
        <v>53</v>
      </c>
      <c r="L601" s="2" t="s">
        <v>3653</v>
      </c>
      <c r="M601" s="2" t="s">
        <v>3293</v>
      </c>
      <c r="N601" s="2" t="s">
        <v>3294</v>
      </c>
      <c r="O601" s="2" t="s">
        <v>407</v>
      </c>
      <c r="P601" s="2" t="s">
        <v>112</v>
      </c>
      <c r="Q601" s="2" t="s">
        <v>81</v>
      </c>
      <c r="R601" s="2" t="s">
        <v>3639</v>
      </c>
      <c r="S601" s="2" t="s">
        <v>4025</v>
      </c>
      <c r="T601" s="2" t="s">
        <v>1890</v>
      </c>
      <c r="U601" s="2" t="s">
        <v>335</v>
      </c>
      <c r="V601" s="2" t="s">
        <v>858</v>
      </c>
    </row>
    <row r="602" spans="1:32">
      <c r="A602" s="2" t="s">
        <v>1104</v>
      </c>
      <c r="B602" s="2" t="s">
        <v>4026</v>
      </c>
      <c r="C602" s="2">
        <v>11520565</v>
      </c>
      <c r="D602" s="2" t="s">
        <v>4027</v>
      </c>
      <c r="E602" s="2" t="s">
        <v>4028</v>
      </c>
      <c r="F602" s="2"/>
      <c r="H602" s="2">
        <v>11516128</v>
      </c>
      <c r="I602" s="2" t="s">
        <v>2232</v>
      </c>
      <c r="J602" s="2" t="s">
        <v>2228</v>
      </c>
      <c r="K602" s="2" t="s">
        <v>3288</v>
      </c>
      <c r="L602" s="2" t="s">
        <v>112</v>
      </c>
      <c r="M602" s="2" t="s">
        <v>1688</v>
      </c>
      <c r="N602" s="2" t="s">
        <v>3762</v>
      </c>
    </row>
    <row r="603" spans="1:32">
      <c r="A603" s="2" t="s">
        <v>1104</v>
      </c>
      <c r="B603" s="2" t="s">
        <v>4029</v>
      </c>
      <c r="C603" s="2">
        <v>11520504</v>
      </c>
      <c r="D603" s="2" t="s">
        <v>4030</v>
      </c>
      <c r="E603" s="2"/>
      <c r="F603" s="2"/>
      <c r="H603" s="2">
        <v>11521356</v>
      </c>
      <c r="I603" s="2" t="s">
        <v>2082</v>
      </c>
      <c r="J603" s="2" t="s">
        <v>2079</v>
      </c>
      <c r="K603" s="2" t="s">
        <v>3288</v>
      </c>
    </row>
    <row r="604" spans="1:32">
      <c r="A604" s="2" t="s">
        <v>1104</v>
      </c>
      <c r="B604" s="2" t="s">
        <v>4031</v>
      </c>
      <c r="C604" s="2">
        <v>11520503</v>
      </c>
      <c r="D604" s="2" t="s">
        <v>4032</v>
      </c>
      <c r="E604" s="2"/>
      <c r="F604" s="2"/>
      <c r="H604" s="2">
        <v>11516128</v>
      </c>
      <c r="I604" s="2" t="s">
        <v>2232</v>
      </c>
      <c r="J604" s="2" t="s">
        <v>2228</v>
      </c>
      <c r="K604" s="2" t="s">
        <v>3288</v>
      </c>
      <c r="L604" s="2" t="s">
        <v>112</v>
      </c>
      <c r="M604" s="2" t="s">
        <v>3762</v>
      </c>
    </row>
    <row r="605" spans="1:32">
      <c r="A605" s="2" t="s">
        <v>1104</v>
      </c>
      <c r="B605" s="2" t="s">
        <v>4033</v>
      </c>
      <c r="C605" s="2">
        <v>11520502</v>
      </c>
      <c r="D605" s="2" t="s">
        <v>4034</v>
      </c>
      <c r="E605" s="2"/>
      <c r="F605" s="2"/>
      <c r="H605" s="2">
        <v>11516128</v>
      </c>
      <c r="I605" s="2" t="s">
        <v>2232</v>
      </c>
      <c r="J605" s="2" t="s">
        <v>2228</v>
      </c>
      <c r="K605" s="2" t="s">
        <v>3288</v>
      </c>
      <c r="L605" s="2" t="s">
        <v>112</v>
      </c>
      <c r="M605" s="2" t="s">
        <v>3762</v>
      </c>
    </row>
    <row r="606" spans="1:32">
      <c r="A606" s="2" t="s">
        <v>67</v>
      </c>
      <c r="B606" s="2" t="s">
        <v>1888</v>
      </c>
      <c r="C606" s="2">
        <v>11520494</v>
      </c>
      <c r="D606" s="2" t="s">
        <v>1887</v>
      </c>
      <c r="E606" s="2" t="s">
        <v>4035</v>
      </c>
      <c r="F606" s="2" t="s">
        <v>4036</v>
      </c>
      <c r="H606" s="2">
        <v>11519675</v>
      </c>
      <c r="I606" s="2" t="s">
        <v>1831</v>
      </c>
      <c r="J606" s="2" t="s">
        <v>1828</v>
      </c>
      <c r="K606" s="2" t="s">
        <v>311</v>
      </c>
      <c r="L606" s="2" t="s">
        <v>335</v>
      </c>
      <c r="AF606" s="2" t="s">
        <v>334</v>
      </c>
    </row>
    <row r="607" spans="1:32">
      <c r="A607" s="2" t="s">
        <v>1104</v>
      </c>
      <c r="B607" s="2" t="s">
        <v>4037</v>
      </c>
      <c r="C607" s="2">
        <v>11520473</v>
      </c>
      <c r="D607" s="2" t="s">
        <v>4038</v>
      </c>
      <c r="E607" s="2" t="s">
        <v>4039</v>
      </c>
      <c r="F607" s="2"/>
      <c r="J607" s="2"/>
      <c r="K607" s="2" t="s">
        <v>3288</v>
      </c>
      <c r="L607" s="2" t="s">
        <v>1281</v>
      </c>
      <c r="M607" s="2" t="s">
        <v>81</v>
      </c>
      <c r="N607" s="2" t="s">
        <v>3639</v>
      </c>
      <c r="O607" s="2" t="s">
        <v>3425</v>
      </c>
      <c r="P607" s="2" t="s">
        <v>3356</v>
      </c>
      <c r="Q607" s="2" t="s">
        <v>335</v>
      </c>
    </row>
    <row r="608" spans="1:32">
      <c r="A608" s="2" t="s">
        <v>1104</v>
      </c>
      <c r="B608" s="2" t="s">
        <v>4040</v>
      </c>
      <c r="C608" s="2">
        <v>11520466</v>
      </c>
      <c r="D608" s="2" t="s">
        <v>4041</v>
      </c>
      <c r="E608" s="2" t="s">
        <v>4042</v>
      </c>
      <c r="F608" s="2"/>
      <c r="J608" s="2"/>
      <c r="K608" s="2" t="s">
        <v>3288</v>
      </c>
    </row>
    <row r="609" spans="1:32">
      <c r="A609" s="2" t="s">
        <v>1104</v>
      </c>
      <c r="B609" s="2" t="s">
        <v>2321</v>
      </c>
      <c r="C609" s="2">
        <v>11520380</v>
      </c>
      <c r="D609" s="2" t="s">
        <v>2320</v>
      </c>
      <c r="E609" s="2"/>
      <c r="F609" s="2"/>
      <c r="H609" s="2">
        <v>11516128</v>
      </c>
      <c r="I609" s="2" t="s">
        <v>2232</v>
      </c>
      <c r="J609" s="2" t="s">
        <v>2228</v>
      </c>
      <c r="K609" s="2" t="s">
        <v>53</v>
      </c>
      <c r="L609" s="2" t="s">
        <v>112</v>
      </c>
      <c r="M609" s="2" t="s">
        <v>3762</v>
      </c>
    </row>
    <row r="610" spans="1:32">
      <c r="A610" s="2" t="s">
        <v>1104</v>
      </c>
      <c r="B610" s="2" t="s">
        <v>4043</v>
      </c>
      <c r="C610" s="2">
        <v>11520361</v>
      </c>
      <c r="D610" s="2" t="s">
        <v>4044</v>
      </c>
      <c r="E610" s="2" t="s">
        <v>4045</v>
      </c>
      <c r="F610" s="2"/>
      <c r="H610" s="2">
        <v>11516706</v>
      </c>
      <c r="I610" s="2" t="s">
        <v>2629</v>
      </c>
      <c r="J610" s="2" t="s">
        <v>2625</v>
      </c>
      <c r="K610" s="2" t="s">
        <v>3362</v>
      </c>
    </row>
    <row r="611" spans="1:32">
      <c r="A611" s="2" t="s">
        <v>1104</v>
      </c>
      <c r="B611" s="2" t="s">
        <v>4046</v>
      </c>
      <c r="C611" s="2">
        <v>11520359</v>
      </c>
      <c r="D611" s="2" t="s">
        <v>4047</v>
      </c>
      <c r="E611" s="2" t="s">
        <v>4048</v>
      </c>
      <c r="F611" s="2"/>
      <c r="J611" s="2"/>
      <c r="K611" s="2" t="s">
        <v>3288</v>
      </c>
    </row>
    <row r="612" spans="1:32">
      <c r="A612" s="2" t="s">
        <v>1104</v>
      </c>
      <c r="B612" s="2" t="s">
        <v>3008</v>
      </c>
      <c r="C612" s="2">
        <v>11520357</v>
      </c>
      <c r="D612" s="2" t="s">
        <v>3006</v>
      </c>
      <c r="E612" s="2"/>
      <c r="F612" s="2"/>
      <c r="J612" s="2"/>
      <c r="K612" s="2" t="s">
        <v>243</v>
      </c>
    </row>
    <row r="613" spans="1:32">
      <c r="A613" s="2" t="s">
        <v>1104</v>
      </c>
      <c r="B613" s="2" t="s">
        <v>3005</v>
      </c>
      <c r="C613" s="2">
        <v>11520356</v>
      </c>
      <c r="D613" s="2" t="s">
        <v>3003</v>
      </c>
      <c r="E613" s="2" t="s">
        <v>4049</v>
      </c>
      <c r="F613" s="2"/>
      <c r="J613" s="2"/>
      <c r="K613" s="2" t="s">
        <v>455</v>
      </c>
    </row>
    <row r="614" spans="1:32">
      <c r="A614" s="2" t="s">
        <v>67</v>
      </c>
      <c r="B614" s="2" t="s">
        <v>1227</v>
      </c>
      <c r="C614" s="2">
        <v>11520355</v>
      </c>
      <c r="D614" s="2" t="s">
        <v>1225</v>
      </c>
      <c r="E614" s="2" t="s">
        <v>4050</v>
      </c>
      <c r="F614" s="2" t="s">
        <v>4051</v>
      </c>
      <c r="H614" s="2">
        <v>11515245</v>
      </c>
      <c r="I614" s="2" t="s">
        <v>1216</v>
      </c>
      <c r="J614" s="2" t="s">
        <v>1213</v>
      </c>
      <c r="K614" s="2" t="s">
        <v>53</v>
      </c>
      <c r="L614" s="2" t="s">
        <v>4052</v>
      </c>
      <c r="M614" s="2" t="s">
        <v>1281</v>
      </c>
      <c r="N614" s="2" t="s">
        <v>81</v>
      </c>
      <c r="AF614" s="2" t="s">
        <v>1211</v>
      </c>
    </row>
    <row r="615" spans="1:32">
      <c r="A615" s="2" t="s">
        <v>67</v>
      </c>
      <c r="B615" s="2" t="s">
        <v>1212</v>
      </c>
      <c r="C615" s="2">
        <v>11520354</v>
      </c>
      <c r="D615" s="2" t="s">
        <v>1210</v>
      </c>
      <c r="E615" s="2" t="s">
        <v>4053</v>
      </c>
      <c r="F615" s="2" t="s">
        <v>4054</v>
      </c>
      <c r="H615" s="2">
        <v>11515243</v>
      </c>
      <c r="I615" s="2" t="s">
        <v>1141</v>
      </c>
      <c r="J615" s="2" t="s">
        <v>1138</v>
      </c>
      <c r="K615" s="2" t="s">
        <v>53</v>
      </c>
      <c r="L615" s="2" t="s">
        <v>490</v>
      </c>
      <c r="M615" s="2" t="s">
        <v>81</v>
      </c>
      <c r="AF615" s="2" t="s">
        <v>1211</v>
      </c>
    </row>
    <row r="616" spans="1:32">
      <c r="A616" s="2" t="s">
        <v>67</v>
      </c>
      <c r="B616" s="2" t="s">
        <v>4055</v>
      </c>
      <c r="C616" s="2">
        <v>11520352</v>
      </c>
      <c r="D616" s="2" t="s">
        <v>4056</v>
      </c>
      <c r="E616" s="2" t="s">
        <v>4057</v>
      </c>
      <c r="F616" s="2"/>
      <c r="H616" s="2">
        <v>11523044</v>
      </c>
      <c r="I616" s="2" t="s">
        <v>2725</v>
      </c>
      <c r="J616" s="2" t="s">
        <v>2724</v>
      </c>
      <c r="K616" s="2" t="s">
        <v>3365</v>
      </c>
      <c r="L616" s="2" t="s">
        <v>335</v>
      </c>
      <c r="AF616" s="2" t="s">
        <v>334</v>
      </c>
    </row>
    <row r="617" spans="1:32">
      <c r="A617" s="2" t="s">
        <v>67</v>
      </c>
      <c r="B617" s="2" t="s">
        <v>2727</v>
      </c>
      <c r="C617" s="2">
        <v>11520351</v>
      </c>
      <c r="D617" s="2" t="s">
        <v>2726</v>
      </c>
      <c r="E617" s="2" t="s">
        <v>4058</v>
      </c>
      <c r="F617" s="2"/>
      <c r="H617" s="2">
        <v>11523044</v>
      </c>
      <c r="I617" s="2" t="s">
        <v>2725</v>
      </c>
      <c r="J617" s="2" t="s">
        <v>2724</v>
      </c>
      <c r="K617" s="2" t="s">
        <v>53</v>
      </c>
      <c r="L617" s="2" t="s">
        <v>335</v>
      </c>
      <c r="AF617" s="2" t="s">
        <v>334</v>
      </c>
    </row>
    <row r="618" spans="1:32">
      <c r="A618" s="2" t="s">
        <v>67</v>
      </c>
      <c r="B618" s="2" t="s">
        <v>4059</v>
      </c>
      <c r="C618" s="2">
        <v>11520350</v>
      </c>
      <c r="D618" s="2" t="s">
        <v>4060</v>
      </c>
      <c r="E618" s="2" t="s">
        <v>4061</v>
      </c>
      <c r="F618" s="2"/>
      <c r="H618" s="2">
        <v>11523044</v>
      </c>
      <c r="I618" s="2" t="s">
        <v>2725</v>
      </c>
      <c r="J618" s="2" t="s">
        <v>2724</v>
      </c>
      <c r="K618" s="2" t="s">
        <v>3362</v>
      </c>
      <c r="L618" s="2" t="s">
        <v>335</v>
      </c>
      <c r="AF618" s="2" t="s">
        <v>334</v>
      </c>
    </row>
    <row r="619" spans="1:32">
      <c r="A619" s="2" t="s">
        <v>67</v>
      </c>
      <c r="B619" s="2" t="s">
        <v>4062</v>
      </c>
      <c r="C619" s="2">
        <v>11520349</v>
      </c>
      <c r="D619" s="2" t="s">
        <v>4063</v>
      </c>
      <c r="E619" s="2" t="s">
        <v>4064</v>
      </c>
      <c r="F619" s="2" t="s">
        <v>4065</v>
      </c>
      <c r="H619" s="2">
        <v>11523044</v>
      </c>
      <c r="I619" s="2" t="s">
        <v>2725</v>
      </c>
      <c r="J619" s="2" t="s">
        <v>2724</v>
      </c>
      <c r="K619" s="2" t="s">
        <v>3365</v>
      </c>
      <c r="L619" s="2" t="s">
        <v>335</v>
      </c>
      <c r="AF619" s="2" t="s">
        <v>334</v>
      </c>
    </row>
    <row r="620" spans="1:32">
      <c r="A620" s="2" t="s">
        <v>67</v>
      </c>
      <c r="B620" s="2" t="s">
        <v>1127</v>
      </c>
      <c r="C620" s="2">
        <v>11520348</v>
      </c>
      <c r="D620" s="2" t="s">
        <v>1126</v>
      </c>
      <c r="E620" s="2" t="s">
        <v>4066</v>
      </c>
      <c r="F620" s="2" t="s">
        <v>4067</v>
      </c>
      <c r="H620" s="2">
        <v>11523052</v>
      </c>
      <c r="I620" s="2" t="s">
        <v>1123</v>
      </c>
      <c r="J620" s="2" t="s">
        <v>1122</v>
      </c>
      <c r="K620" s="2" t="s">
        <v>311</v>
      </c>
      <c r="L620" s="2" t="s">
        <v>335</v>
      </c>
      <c r="AF620" s="2" t="s">
        <v>334</v>
      </c>
    </row>
    <row r="621" spans="1:32">
      <c r="A621" s="2" t="s">
        <v>67</v>
      </c>
      <c r="B621" s="2" t="s">
        <v>4068</v>
      </c>
      <c r="C621" s="2">
        <v>11520347</v>
      </c>
      <c r="D621" s="2" t="s">
        <v>4069</v>
      </c>
      <c r="E621" s="2" t="s">
        <v>4070</v>
      </c>
      <c r="F621" s="2"/>
      <c r="H621" s="2">
        <v>11523052</v>
      </c>
      <c r="I621" s="2" t="s">
        <v>1123</v>
      </c>
      <c r="J621" s="2" t="s">
        <v>1122</v>
      </c>
      <c r="K621" s="2" t="s">
        <v>3288</v>
      </c>
      <c r="L621" s="2" t="s">
        <v>335</v>
      </c>
      <c r="AF621" s="2" t="s">
        <v>334</v>
      </c>
    </row>
    <row r="622" spans="1:32">
      <c r="A622" s="2" t="s">
        <v>67</v>
      </c>
      <c r="B622" s="2" t="s">
        <v>1125</v>
      </c>
      <c r="C622" s="2">
        <v>11520346</v>
      </c>
      <c r="D622" s="2" t="s">
        <v>1124</v>
      </c>
      <c r="E622" s="2" t="s">
        <v>4071</v>
      </c>
      <c r="F622" s="2" t="s">
        <v>4072</v>
      </c>
      <c r="H622" s="2">
        <v>11523052</v>
      </c>
      <c r="I622" s="2" t="s">
        <v>1123</v>
      </c>
      <c r="J622" s="2" t="s">
        <v>1122</v>
      </c>
      <c r="K622" s="2" t="s">
        <v>311</v>
      </c>
      <c r="L622" s="2" t="s">
        <v>335</v>
      </c>
      <c r="AF622" s="2" t="s">
        <v>334</v>
      </c>
    </row>
    <row r="623" spans="1:32">
      <c r="A623" s="2" t="s">
        <v>1104</v>
      </c>
      <c r="B623" s="2" t="s">
        <v>4073</v>
      </c>
      <c r="C623" s="2">
        <v>11520345</v>
      </c>
      <c r="D623" s="2" t="s">
        <v>4074</v>
      </c>
      <c r="E623" s="2" t="s">
        <v>4075</v>
      </c>
      <c r="F623" s="2"/>
      <c r="J623" s="2"/>
      <c r="K623" s="2" t="s">
        <v>3362</v>
      </c>
    </row>
    <row r="624" spans="1:32">
      <c r="A624" s="2" t="s">
        <v>67</v>
      </c>
      <c r="B624" s="2" t="s">
        <v>1833</v>
      </c>
      <c r="C624" s="2">
        <v>11520344</v>
      </c>
      <c r="D624" s="2" t="s">
        <v>1832</v>
      </c>
      <c r="E624" s="2" t="s">
        <v>4076</v>
      </c>
      <c r="F624" s="2"/>
      <c r="H624" s="2">
        <v>11519675</v>
      </c>
      <c r="I624" s="2" t="s">
        <v>1831</v>
      </c>
      <c r="J624" s="2" t="s">
        <v>1828</v>
      </c>
      <c r="K624" s="2" t="s">
        <v>311</v>
      </c>
      <c r="L624" s="2" t="s">
        <v>335</v>
      </c>
      <c r="AF624" s="2" t="s">
        <v>334</v>
      </c>
    </row>
    <row r="625" spans="1:32">
      <c r="A625" s="2" t="s">
        <v>67</v>
      </c>
      <c r="B625" s="2" t="s">
        <v>4077</v>
      </c>
      <c r="C625" s="2">
        <v>11520343</v>
      </c>
      <c r="D625" s="2" t="s">
        <v>4078</v>
      </c>
      <c r="E625" s="2" t="s">
        <v>4079</v>
      </c>
      <c r="F625" s="2" t="s">
        <v>4080</v>
      </c>
      <c r="H625" s="2">
        <v>11519675</v>
      </c>
      <c r="I625" s="2" t="s">
        <v>1831</v>
      </c>
      <c r="J625" s="2" t="s">
        <v>1828</v>
      </c>
      <c r="K625" s="2" t="s">
        <v>3306</v>
      </c>
      <c r="L625" s="2" t="s">
        <v>335</v>
      </c>
      <c r="AF625" s="2" t="s">
        <v>334</v>
      </c>
    </row>
    <row r="626" spans="1:32">
      <c r="A626" s="2" t="s">
        <v>67</v>
      </c>
      <c r="B626" s="2" t="s">
        <v>1852</v>
      </c>
      <c r="C626" s="2">
        <v>11520342</v>
      </c>
      <c r="D626" s="2" t="s">
        <v>1851</v>
      </c>
      <c r="E626" s="2" t="s">
        <v>4035</v>
      </c>
      <c r="F626" s="2" t="s">
        <v>4081</v>
      </c>
      <c r="H626" s="2">
        <v>11519675</v>
      </c>
      <c r="I626" s="2" t="s">
        <v>1831</v>
      </c>
      <c r="J626" s="2" t="s">
        <v>1828</v>
      </c>
      <c r="K626" s="2" t="s">
        <v>311</v>
      </c>
      <c r="L626" s="2" t="s">
        <v>335</v>
      </c>
      <c r="AF626" s="2" t="s">
        <v>334</v>
      </c>
    </row>
    <row r="627" spans="1:32">
      <c r="A627" s="2" t="s">
        <v>67</v>
      </c>
      <c r="B627" s="2" t="s">
        <v>4082</v>
      </c>
      <c r="C627" s="2">
        <v>11520341</v>
      </c>
      <c r="D627" s="2" t="s">
        <v>4083</v>
      </c>
      <c r="E627" s="2" t="s">
        <v>4084</v>
      </c>
      <c r="F627" s="2" t="s">
        <v>4085</v>
      </c>
      <c r="H627" s="2">
        <v>11519675</v>
      </c>
      <c r="I627" s="2" t="s">
        <v>1831</v>
      </c>
      <c r="J627" s="2" t="s">
        <v>1828</v>
      </c>
      <c r="K627" s="2" t="s">
        <v>3306</v>
      </c>
      <c r="L627" s="2" t="s">
        <v>335</v>
      </c>
      <c r="AF627" s="2" t="s">
        <v>334</v>
      </c>
    </row>
    <row r="628" spans="1:32">
      <c r="A628" s="2" t="s">
        <v>67</v>
      </c>
      <c r="B628" s="2" t="s">
        <v>1838</v>
      </c>
      <c r="C628" s="2">
        <v>11520340</v>
      </c>
      <c r="D628" s="2" t="s">
        <v>1837</v>
      </c>
      <c r="E628" s="2" t="s">
        <v>4086</v>
      </c>
      <c r="F628" s="2"/>
      <c r="H628" s="2">
        <v>11519675</v>
      </c>
      <c r="I628" s="2" t="s">
        <v>1831</v>
      </c>
      <c r="J628" s="2" t="s">
        <v>1828</v>
      </c>
      <c r="K628" s="2" t="s">
        <v>311</v>
      </c>
      <c r="L628" s="2" t="s">
        <v>335</v>
      </c>
      <c r="AF628" s="2" t="s">
        <v>334</v>
      </c>
    </row>
    <row r="629" spans="1:32">
      <c r="A629" s="2" t="s">
        <v>67</v>
      </c>
      <c r="B629" s="2" t="s">
        <v>1886</v>
      </c>
      <c r="C629" s="2">
        <v>11520339</v>
      </c>
      <c r="D629" s="2" t="s">
        <v>1885</v>
      </c>
      <c r="E629" s="2" t="s">
        <v>4087</v>
      </c>
      <c r="F629" s="2"/>
      <c r="H629" s="2">
        <v>11519675</v>
      </c>
      <c r="I629" s="2" t="s">
        <v>1831</v>
      </c>
      <c r="J629" s="2" t="s">
        <v>1828</v>
      </c>
      <c r="K629" s="2" t="s">
        <v>53</v>
      </c>
      <c r="L629" s="2" t="s">
        <v>335</v>
      </c>
      <c r="AF629" s="2" t="s">
        <v>334</v>
      </c>
    </row>
    <row r="630" spans="1:32">
      <c r="A630" s="2" t="s">
        <v>67</v>
      </c>
      <c r="B630" s="2" t="s">
        <v>1884</v>
      </c>
      <c r="C630" s="2">
        <v>11520338</v>
      </c>
      <c r="D630" s="2" t="s">
        <v>1883</v>
      </c>
      <c r="E630" s="2" t="s">
        <v>4088</v>
      </c>
      <c r="F630" s="2"/>
      <c r="H630" s="2">
        <v>11519675</v>
      </c>
      <c r="I630" s="2" t="s">
        <v>1831</v>
      </c>
      <c r="J630" s="2" t="s">
        <v>1828</v>
      </c>
      <c r="K630" s="2" t="s">
        <v>53</v>
      </c>
      <c r="L630" s="2" t="s">
        <v>335</v>
      </c>
      <c r="AF630" s="2" t="s">
        <v>334</v>
      </c>
    </row>
    <row r="631" spans="1:32">
      <c r="A631" s="2" t="s">
        <v>67</v>
      </c>
      <c r="B631" s="2" t="s">
        <v>1882</v>
      </c>
      <c r="C631" s="2">
        <v>11520337</v>
      </c>
      <c r="D631" s="2" t="s">
        <v>1881</v>
      </c>
      <c r="E631" s="2" t="s">
        <v>4089</v>
      </c>
      <c r="F631" s="2"/>
      <c r="H631" s="2">
        <v>11519675</v>
      </c>
      <c r="I631" s="2" t="s">
        <v>1831</v>
      </c>
      <c r="J631" s="2" t="s">
        <v>1828</v>
      </c>
      <c r="K631" s="2" t="s">
        <v>53</v>
      </c>
      <c r="L631" s="2" t="s">
        <v>335</v>
      </c>
      <c r="AF631" s="2" t="s">
        <v>334</v>
      </c>
    </row>
    <row r="632" spans="1:32">
      <c r="A632" s="2" t="s">
        <v>67</v>
      </c>
      <c r="B632" s="2" t="s">
        <v>1880</v>
      </c>
      <c r="C632" s="2">
        <v>11520336</v>
      </c>
      <c r="D632" s="2" t="s">
        <v>1879</v>
      </c>
      <c r="E632" s="2" t="s">
        <v>4090</v>
      </c>
      <c r="F632" s="2"/>
      <c r="H632" s="2">
        <v>11519675</v>
      </c>
      <c r="I632" s="2" t="s">
        <v>1831</v>
      </c>
      <c r="J632" s="2" t="s">
        <v>1828</v>
      </c>
      <c r="K632" s="2" t="s">
        <v>53</v>
      </c>
      <c r="L632" s="2" t="s">
        <v>335</v>
      </c>
      <c r="AF632" s="2" t="s">
        <v>334</v>
      </c>
    </row>
    <row r="633" spans="1:32">
      <c r="A633" s="2" t="s">
        <v>67</v>
      </c>
      <c r="B633" s="2" t="s">
        <v>1878</v>
      </c>
      <c r="C633" s="2">
        <v>11520335</v>
      </c>
      <c r="D633" s="2" t="s">
        <v>1877</v>
      </c>
      <c r="E633" s="2" t="s">
        <v>4091</v>
      </c>
      <c r="F633" s="2"/>
      <c r="H633" s="2">
        <v>11519675</v>
      </c>
      <c r="I633" s="2" t="s">
        <v>1831</v>
      </c>
      <c r="J633" s="2" t="s">
        <v>1828</v>
      </c>
      <c r="K633" s="2" t="s">
        <v>53</v>
      </c>
      <c r="L633" s="2" t="s">
        <v>335</v>
      </c>
      <c r="AF633" s="2" t="s">
        <v>334</v>
      </c>
    </row>
    <row r="634" spans="1:32">
      <c r="A634" s="2" t="s">
        <v>67</v>
      </c>
      <c r="B634" s="2" t="s">
        <v>1876</v>
      </c>
      <c r="C634" s="2">
        <v>11520334</v>
      </c>
      <c r="D634" s="2" t="s">
        <v>1875</v>
      </c>
      <c r="E634" s="2" t="s">
        <v>4092</v>
      </c>
      <c r="F634" s="2"/>
      <c r="H634" s="2">
        <v>11519675</v>
      </c>
      <c r="I634" s="2" t="s">
        <v>1831</v>
      </c>
      <c r="J634" s="2" t="s">
        <v>1828</v>
      </c>
      <c r="K634" s="2" t="s">
        <v>311</v>
      </c>
      <c r="L634" s="2" t="s">
        <v>335</v>
      </c>
      <c r="AF634" s="2" t="s">
        <v>334</v>
      </c>
    </row>
    <row r="635" spans="1:32">
      <c r="A635" s="2" t="s">
        <v>67</v>
      </c>
      <c r="B635" s="2" t="s">
        <v>1836</v>
      </c>
      <c r="C635" s="2">
        <v>11520333</v>
      </c>
      <c r="D635" s="2" t="s">
        <v>1834</v>
      </c>
      <c r="E635" s="2" t="s">
        <v>4093</v>
      </c>
      <c r="F635" s="2" t="s">
        <v>4094</v>
      </c>
      <c r="H635" s="2">
        <v>11519675</v>
      </c>
      <c r="I635" s="2" t="s">
        <v>1831</v>
      </c>
      <c r="J635" s="2" t="s">
        <v>1828</v>
      </c>
      <c r="K635" s="2" t="s">
        <v>53</v>
      </c>
      <c r="L635" s="2" t="s">
        <v>335</v>
      </c>
      <c r="AF635" s="2" t="s">
        <v>334</v>
      </c>
    </row>
    <row r="636" spans="1:32">
      <c r="A636" s="2" t="s">
        <v>67</v>
      </c>
      <c r="B636" s="2" t="s">
        <v>4095</v>
      </c>
      <c r="C636" s="2">
        <v>11520328</v>
      </c>
      <c r="D636" s="2" t="s">
        <v>4096</v>
      </c>
      <c r="E636" s="2" t="s">
        <v>4097</v>
      </c>
      <c r="F636" s="2"/>
      <c r="H636" s="2">
        <v>11519673</v>
      </c>
      <c r="I636" s="2" t="s">
        <v>1895</v>
      </c>
      <c r="J636" s="2" t="s">
        <v>1894</v>
      </c>
      <c r="K636" s="2" t="s">
        <v>3365</v>
      </c>
      <c r="L636" s="2" t="s">
        <v>335</v>
      </c>
      <c r="AF636" s="2" t="s">
        <v>334</v>
      </c>
    </row>
    <row r="637" spans="1:32">
      <c r="A637" s="2" t="s">
        <v>67</v>
      </c>
      <c r="B637" s="2" t="s">
        <v>4098</v>
      </c>
      <c r="C637" s="2">
        <v>11520325</v>
      </c>
      <c r="D637" s="2" t="s">
        <v>4099</v>
      </c>
      <c r="E637" s="2" t="s">
        <v>4100</v>
      </c>
      <c r="F637" s="2"/>
      <c r="H637" s="2">
        <v>11519675</v>
      </c>
      <c r="I637" s="2" t="s">
        <v>1831</v>
      </c>
      <c r="J637" s="2" t="s">
        <v>1828</v>
      </c>
      <c r="K637" s="2" t="s">
        <v>3365</v>
      </c>
      <c r="L637" s="2" t="s">
        <v>335</v>
      </c>
      <c r="AF637" s="2" t="s">
        <v>334</v>
      </c>
    </row>
    <row r="638" spans="1:32">
      <c r="A638" s="2" t="s">
        <v>67</v>
      </c>
      <c r="B638" s="2" t="s">
        <v>1874</v>
      </c>
      <c r="C638" s="2">
        <v>11520324</v>
      </c>
      <c r="D638" s="2" t="s">
        <v>1873</v>
      </c>
      <c r="E638" s="2" t="s">
        <v>4101</v>
      </c>
      <c r="F638" s="2"/>
      <c r="H638" s="2">
        <v>11519675</v>
      </c>
      <c r="I638" s="2" t="s">
        <v>1831</v>
      </c>
      <c r="J638" s="2" t="s">
        <v>1828</v>
      </c>
      <c r="K638" s="2" t="s">
        <v>311</v>
      </c>
      <c r="L638" s="2" t="s">
        <v>335</v>
      </c>
      <c r="AF638" s="2" t="s">
        <v>334</v>
      </c>
    </row>
    <row r="639" spans="1:32">
      <c r="A639" s="2" t="s">
        <v>67</v>
      </c>
      <c r="B639" s="2" t="s">
        <v>1872</v>
      </c>
      <c r="C639" s="2">
        <v>11520322</v>
      </c>
      <c r="D639" s="2" t="s">
        <v>1871</v>
      </c>
      <c r="E639" s="2" t="s">
        <v>4102</v>
      </c>
      <c r="F639" s="2" t="s">
        <v>4024</v>
      </c>
      <c r="H639" s="2">
        <v>11519675</v>
      </c>
      <c r="I639" s="2" t="s">
        <v>1831</v>
      </c>
      <c r="J639" s="2" t="s">
        <v>1828</v>
      </c>
      <c r="K639" s="2" t="s">
        <v>311</v>
      </c>
      <c r="L639" s="2" t="s">
        <v>335</v>
      </c>
      <c r="AF639" s="2" t="s">
        <v>334</v>
      </c>
    </row>
    <row r="640" spans="1:32">
      <c r="A640" s="2" t="s">
        <v>67</v>
      </c>
      <c r="B640" s="2" t="s">
        <v>1098</v>
      </c>
      <c r="C640" s="2">
        <v>11520321</v>
      </c>
      <c r="D640" s="2" t="s">
        <v>1097</v>
      </c>
      <c r="E640" s="2" t="s">
        <v>4103</v>
      </c>
      <c r="F640" s="2"/>
      <c r="H640" s="2">
        <v>11523051</v>
      </c>
      <c r="I640" s="2" t="s">
        <v>1090</v>
      </c>
      <c r="J640" s="2" t="s">
        <v>1089</v>
      </c>
      <c r="K640" s="2" t="s">
        <v>311</v>
      </c>
      <c r="L640" s="2" t="s">
        <v>335</v>
      </c>
      <c r="AF640" s="2" t="s">
        <v>334</v>
      </c>
    </row>
    <row r="641" spans="1:32">
      <c r="A641" s="2" t="s">
        <v>67</v>
      </c>
      <c r="B641" s="2" t="s">
        <v>1094</v>
      </c>
      <c r="C641" s="2">
        <v>11520320</v>
      </c>
      <c r="D641" s="2" t="s">
        <v>1093</v>
      </c>
      <c r="E641" s="2"/>
      <c r="F641" s="2" t="s">
        <v>4104</v>
      </c>
      <c r="H641" s="2">
        <v>11523051</v>
      </c>
      <c r="I641" s="2" t="s">
        <v>1090</v>
      </c>
      <c r="J641" s="2" t="s">
        <v>1089</v>
      </c>
      <c r="K641" s="2" t="s">
        <v>53</v>
      </c>
      <c r="L641" s="2" t="s">
        <v>335</v>
      </c>
      <c r="AF641" s="2" t="s">
        <v>334</v>
      </c>
    </row>
    <row r="642" spans="1:32">
      <c r="A642" s="2" t="s">
        <v>67</v>
      </c>
      <c r="B642" s="2" t="s">
        <v>4105</v>
      </c>
      <c r="C642" s="2">
        <v>11520319</v>
      </c>
      <c r="D642" s="2" t="s">
        <v>4106</v>
      </c>
      <c r="E642" s="2" t="s">
        <v>4107</v>
      </c>
      <c r="F642" s="2"/>
      <c r="H642" s="2">
        <v>11523051</v>
      </c>
      <c r="I642" s="2" t="s">
        <v>1090</v>
      </c>
      <c r="J642" s="2" t="s">
        <v>1089</v>
      </c>
      <c r="K642" s="2" t="s">
        <v>3365</v>
      </c>
      <c r="L642" s="2" t="s">
        <v>335</v>
      </c>
      <c r="AF642" s="2" t="s">
        <v>334</v>
      </c>
    </row>
    <row r="643" spans="1:32">
      <c r="A643" s="2" t="s">
        <v>67</v>
      </c>
      <c r="B643" s="2" t="s">
        <v>1096</v>
      </c>
      <c r="C643" s="2">
        <v>11520318</v>
      </c>
      <c r="D643" s="2" t="s">
        <v>1095</v>
      </c>
      <c r="E643" s="2" t="s">
        <v>4108</v>
      </c>
      <c r="F643" s="2"/>
      <c r="H643" s="2">
        <v>11523051</v>
      </c>
      <c r="I643" s="2" t="s">
        <v>1090</v>
      </c>
      <c r="J643" s="2" t="s">
        <v>1089</v>
      </c>
      <c r="K643" s="2" t="s">
        <v>53</v>
      </c>
      <c r="L643" s="2" t="s">
        <v>335</v>
      </c>
      <c r="AF643" s="2" t="s">
        <v>334</v>
      </c>
    </row>
    <row r="644" spans="1:32">
      <c r="A644" s="2" t="s">
        <v>67</v>
      </c>
      <c r="B644" s="2" t="s">
        <v>1092</v>
      </c>
      <c r="C644" s="2">
        <v>11520317</v>
      </c>
      <c r="D644" s="2" t="s">
        <v>1091</v>
      </c>
      <c r="E644" s="2" t="s">
        <v>4109</v>
      </c>
      <c r="F644" s="2"/>
      <c r="H644" s="2">
        <v>11523051</v>
      </c>
      <c r="I644" s="2" t="s">
        <v>1090</v>
      </c>
      <c r="J644" s="2" t="s">
        <v>1089</v>
      </c>
      <c r="K644" s="2" t="s">
        <v>53</v>
      </c>
      <c r="L644" s="2" t="s">
        <v>335</v>
      </c>
      <c r="AF644" s="2" t="s">
        <v>334</v>
      </c>
    </row>
    <row r="645" spans="1:32">
      <c r="A645" s="2" t="s">
        <v>67</v>
      </c>
      <c r="B645" s="2" t="s">
        <v>4110</v>
      </c>
      <c r="C645" s="2">
        <v>11520316</v>
      </c>
      <c r="D645" s="2" t="s">
        <v>4111</v>
      </c>
      <c r="E645" s="2" t="s">
        <v>4112</v>
      </c>
      <c r="F645" s="2" t="s">
        <v>4024</v>
      </c>
      <c r="H645" s="2">
        <v>11523051</v>
      </c>
      <c r="I645" s="2" t="s">
        <v>1090</v>
      </c>
      <c r="J645" s="2" t="s">
        <v>1089</v>
      </c>
      <c r="K645" s="2" t="s">
        <v>3362</v>
      </c>
      <c r="L645" s="2" t="s">
        <v>335</v>
      </c>
      <c r="AF645" s="2" t="s">
        <v>334</v>
      </c>
    </row>
    <row r="646" spans="1:32">
      <c r="A646" s="2" t="s">
        <v>67</v>
      </c>
      <c r="B646" s="2" t="s">
        <v>341</v>
      </c>
      <c r="C646" s="2">
        <v>11520315</v>
      </c>
      <c r="D646" s="2" t="s">
        <v>340</v>
      </c>
      <c r="E646" s="2" t="s">
        <v>4113</v>
      </c>
      <c r="F646" s="2"/>
      <c r="H646" s="2">
        <v>11522567</v>
      </c>
      <c r="I646" s="2" t="s">
        <v>315</v>
      </c>
      <c r="J646" s="2" t="s">
        <v>312</v>
      </c>
      <c r="K646" s="2" t="s">
        <v>311</v>
      </c>
      <c r="L646" s="2" t="s">
        <v>335</v>
      </c>
      <c r="AF646" s="2" t="s">
        <v>334</v>
      </c>
    </row>
    <row r="647" spans="1:32">
      <c r="A647" s="2" t="s">
        <v>67</v>
      </c>
      <c r="B647" s="2" t="s">
        <v>338</v>
      </c>
      <c r="C647" s="2">
        <v>11520314</v>
      </c>
      <c r="D647" s="2" t="s">
        <v>337</v>
      </c>
      <c r="E647" s="2" t="s">
        <v>4114</v>
      </c>
      <c r="F647" s="2"/>
      <c r="H647" s="2">
        <v>11522567</v>
      </c>
      <c r="I647" s="2" t="s">
        <v>315</v>
      </c>
      <c r="J647" s="2" t="s">
        <v>312</v>
      </c>
      <c r="K647" s="2" t="s">
        <v>311</v>
      </c>
      <c r="L647" s="2" t="s">
        <v>335</v>
      </c>
      <c r="AF647" s="2" t="s">
        <v>334</v>
      </c>
    </row>
    <row r="648" spans="1:32">
      <c r="A648" s="2" t="s">
        <v>67</v>
      </c>
      <c r="B648" s="2" t="s">
        <v>2716</v>
      </c>
      <c r="C648" s="2">
        <v>11520313</v>
      </c>
      <c r="D648" s="2" t="s">
        <v>2715</v>
      </c>
      <c r="E648" s="2" t="s">
        <v>4115</v>
      </c>
      <c r="F648" s="2"/>
      <c r="H648" s="2">
        <v>11523043</v>
      </c>
      <c r="I648" s="2" t="s">
        <v>2710</v>
      </c>
      <c r="J648" s="2" t="s">
        <v>2709</v>
      </c>
      <c r="K648" s="2" t="s">
        <v>53</v>
      </c>
      <c r="L648" s="2" t="s">
        <v>335</v>
      </c>
      <c r="AF648" s="2" t="s">
        <v>334</v>
      </c>
    </row>
    <row r="649" spans="1:32">
      <c r="A649" s="2" t="s">
        <v>67</v>
      </c>
      <c r="B649" s="2" t="s">
        <v>4116</v>
      </c>
      <c r="C649" s="2">
        <v>11520312</v>
      </c>
      <c r="D649" s="2" t="s">
        <v>4117</v>
      </c>
      <c r="E649" s="2" t="s">
        <v>4118</v>
      </c>
      <c r="F649" s="2"/>
      <c r="H649" s="2">
        <v>11523043</v>
      </c>
      <c r="I649" s="2" t="s">
        <v>2710</v>
      </c>
      <c r="J649" s="2" t="s">
        <v>2709</v>
      </c>
      <c r="K649" s="2" t="s">
        <v>3365</v>
      </c>
      <c r="L649" s="2" t="s">
        <v>335</v>
      </c>
      <c r="AF649" s="2" t="s">
        <v>334</v>
      </c>
    </row>
    <row r="650" spans="1:32">
      <c r="A650" s="2" t="s">
        <v>67</v>
      </c>
      <c r="B650" s="2" t="s">
        <v>2714</v>
      </c>
      <c r="C650" s="2">
        <v>11520311</v>
      </c>
      <c r="D650" s="2" t="s">
        <v>2713</v>
      </c>
      <c r="E650" s="2"/>
      <c r="F650" s="2"/>
      <c r="H650" s="2">
        <v>11523043</v>
      </c>
      <c r="I650" s="2" t="s">
        <v>2710</v>
      </c>
      <c r="J650" s="2" t="s">
        <v>2709</v>
      </c>
      <c r="K650" s="2" t="s">
        <v>53</v>
      </c>
      <c r="L650" s="2" t="s">
        <v>335</v>
      </c>
      <c r="AF650" s="2" t="s">
        <v>334</v>
      </c>
    </row>
    <row r="651" spans="1:32">
      <c r="A651" s="2" t="s">
        <v>67</v>
      </c>
      <c r="B651" s="2" t="s">
        <v>2723</v>
      </c>
      <c r="C651" s="2">
        <v>11520310</v>
      </c>
      <c r="D651" s="2" t="s">
        <v>2722</v>
      </c>
      <c r="E651" s="2" t="s">
        <v>4115</v>
      </c>
      <c r="F651" s="2"/>
      <c r="H651" s="2">
        <v>11523043</v>
      </c>
      <c r="I651" s="2" t="s">
        <v>2710</v>
      </c>
      <c r="J651" s="2" t="s">
        <v>2709</v>
      </c>
      <c r="K651" s="2" t="s">
        <v>53</v>
      </c>
      <c r="L651" s="2" t="s">
        <v>335</v>
      </c>
      <c r="AF651" s="2" t="s">
        <v>334</v>
      </c>
    </row>
    <row r="652" spans="1:32">
      <c r="A652" s="2" t="s">
        <v>67</v>
      </c>
      <c r="B652" s="2" t="s">
        <v>4119</v>
      </c>
      <c r="C652" s="2">
        <v>11520309</v>
      </c>
      <c r="D652" s="2" t="s">
        <v>4120</v>
      </c>
      <c r="E652" s="2" t="s">
        <v>4121</v>
      </c>
      <c r="F652" s="2" t="s">
        <v>4122</v>
      </c>
      <c r="H652" s="2">
        <v>11523043</v>
      </c>
      <c r="I652" s="2" t="s">
        <v>2710</v>
      </c>
      <c r="J652" s="2" t="s">
        <v>2709</v>
      </c>
      <c r="K652" s="2" t="s">
        <v>3306</v>
      </c>
      <c r="L652" s="2" t="s">
        <v>335</v>
      </c>
      <c r="AF652" s="2" t="s">
        <v>334</v>
      </c>
    </row>
    <row r="653" spans="1:32">
      <c r="A653" s="2" t="s">
        <v>67</v>
      </c>
      <c r="B653" s="2" t="s">
        <v>2721</v>
      </c>
      <c r="C653" s="2">
        <v>11520308</v>
      </c>
      <c r="D653" s="2" t="s">
        <v>2720</v>
      </c>
      <c r="E653" s="2"/>
      <c r="F653" s="2"/>
      <c r="H653" s="2">
        <v>11523043</v>
      </c>
      <c r="I653" s="2" t="s">
        <v>2710</v>
      </c>
      <c r="J653" s="2" t="s">
        <v>2709</v>
      </c>
      <c r="K653" s="2" t="s">
        <v>53</v>
      </c>
      <c r="L653" s="2" t="s">
        <v>335</v>
      </c>
      <c r="AF653" s="2" t="s">
        <v>334</v>
      </c>
    </row>
    <row r="654" spans="1:32">
      <c r="A654" s="2" t="s">
        <v>67</v>
      </c>
      <c r="B654" s="2" t="s">
        <v>4123</v>
      </c>
      <c r="C654" s="2">
        <v>11520307</v>
      </c>
      <c r="D654" s="2" t="s">
        <v>4124</v>
      </c>
      <c r="E654" s="2" t="s">
        <v>4125</v>
      </c>
      <c r="F654" s="2"/>
      <c r="H654" s="2">
        <v>11523043</v>
      </c>
      <c r="I654" s="2" t="s">
        <v>2710</v>
      </c>
      <c r="J654" s="2" t="s">
        <v>2709</v>
      </c>
      <c r="K654" s="2" t="s">
        <v>3365</v>
      </c>
      <c r="L654" s="2" t="s">
        <v>335</v>
      </c>
      <c r="AF654" s="2" t="s">
        <v>334</v>
      </c>
    </row>
    <row r="655" spans="1:32">
      <c r="A655" s="2" t="s">
        <v>67</v>
      </c>
      <c r="B655" s="2" t="s">
        <v>4126</v>
      </c>
      <c r="C655" s="2">
        <v>11520306</v>
      </c>
      <c r="D655" s="2" t="s">
        <v>4127</v>
      </c>
      <c r="E655" s="2" t="s">
        <v>4125</v>
      </c>
      <c r="F655" s="2" t="s">
        <v>4128</v>
      </c>
      <c r="H655" s="2">
        <v>11523043</v>
      </c>
      <c r="I655" s="2" t="s">
        <v>2710</v>
      </c>
      <c r="J655" s="2" t="s">
        <v>2709</v>
      </c>
      <c r="K655" s="2" t="s">
        <v>3306</v>
      </c>
      <c r="L655" s="2" t="s">
        <v>335</v>
      </c>
      <c r="AF655" s="2" t="s">
        <v>334</v>
      </c>
    </row>
    <row r="656" spans="1:32">
      <c r="A656" s="2" t="s">
        <v>67</v>
      </c>
      <c r="B656" s="2" t="s">
        <v>2712</v>
      </c>
      <c r="C656" s="2">
        <v>11520305</v>
      </c>
      <c r="D656" s="2" t="s">
        <v>2711</v>
      </c>
      <c r="E656" s="2" t="s">
        <v>4129</v>
      </c>
      <c r="F656" s="2"/>
      <c r="H656" s="2">
        <v>11523043</v>
      </c>
      <c r="I656" s="2" t="s">
        <v>2710</v>
      </c>
      <c r="J656" s="2" t="s">
        <v>2709</v>
      </c>
      <c r="K656" s="2" t="s">
        <v>53</v>
      </c>
      <c r="L656" s="2" t="s">
        <v>335</v>
      </c>
      <c r="AF656" s="2" t="s">
        <v>334</v>
      </c>
    </row>
    <row r="657" spans="1:33">
      <c r="A657" s="2" t="s">
        <v>67</v>
      </c>
      <c r="B657" s="2" t="s">
        <v>4130</v>
      </c>
      <c r="C657" s="2">
        <v>11520304</v>
      </c>
      <c r="D657" s="2" t="s">
        <v>4131</v>
      </c>
      <c r="E657" s="2" t="s">
        <v>4132</v>
      </c>
      <c r="F657" s="2" t="s">
        <v>4133</v>
      </c>
      <c r="H657" s="2">
        <v>11523043</v>
      </c>
      <c r="I657" s="2" t="s">
        <v>2710</v>
      </c>
      <c r="J657" s="2" t="s">
        <v>2709</v>
      </c>
      <c r="K657" s="2" t="s">
        <v>3306</v>
      </c>
      <c r="L657" s="2" t="s">
        <v>335</v>
      </c>
      <c r="AF657" s="2" t="s">
        <v>334</v>
      </c>
    </row>
    <row r="658" spans="1:33">
      <c r="A658" s="2" t="s">
        <v>1104</v>
      </c>
      <c r="B658" s="2" t="s">
        <v>4134</v>
      </c>
      <c r="C658" s="2">
        <v>11520303</v>
      </c>
      <c r="D658" s="2" t="s">
        <v>4135</v>
      </c>
      <c r="E658" s="2"/>
      <c r="F658" s="2"/>
      <c r="J658" s="2"/>
      <c r="K658" s="2" t="s">
        <v>3288</v>
      </c>
    </row>
    <row r="659" spans="1:33">
      <c r="A659" s="2" t="s">
        <v>1104</v>
      </c>
      <c r="B659" s="2" t="s">
        <v>4136</v>
      </c>
      <c r="C659" s="2">
        <v>11520301</v>
      </c>
      <c r="D659" s="2" t="s">
        <v>4137</v>
      </c>
      <c r="E659" s="2" t="s">
        <v>4138</v>
      </c>
      <c r="F659" s="2"/>
      <c r="J659" s="2"/>
      <c r="K659" s="2" t="s">
        <v>3362</v>
      </c>
    </row>
    <row r="660" spans="1:33">
      <c r="A660" s="2" t="s">
        <v>1104</v>
      </c>
      <c r="B660" s="2" t="s">
        <v>4139</v>
      </c>
      <c r="C660" s="2">
        <v>11520251</v>
      </c>
      <c r="D660" s="2" t="s">
        <v>4140</v>
      </c>
      <c r="E660" s="2" t="s">
        <v>4141</v>
      </c>
      <c r="F660" s="2"/>
      <c r="J660" s="2"/>
      <c r="K660" s="2" t="s">
        <v>3365</v>
      </c>
    </row>
    <row r="661" spans="1:33">
      <c r="A661" s="2" t="s">
        <v>1104</v>
      </c>
      <c r="B661" s="2" t="s">
        <v>4142</v>
      </c>
      <c r="C661" s="2">
        <v>11520250</v>
      </c>
      <c r="D661" s="2" t="s">
        <v>4143</v>
      </c>
      <c r="E661" s="2"/>
      <c r="F661" s="2"/>
      <c r="J661" s="2"/>
      <c r="K661" s="2" t="s">
        <v>3288</v>
      </c>
    </row>
    <row r="662" spans="1:33">
      <c r="A662" s="2" t="s">
        <v>1104</v>
      </c>
      <c r="B662" s="2" t="s">
        <v>4144</v>
      </c>
      <c r="C662" s="2">
        <v>11520246</v>
      </c>
      <c r="D662" s="2" t="s">
        <v>4145</v>
      </c>
      <c r="E662" s="2" t="s">
        <v>4146</v>
      </c>
      <c r="F662" s="2"/>
      <c r="H662" s="2">
        <v>11516706</v>
      </c>
      <c r="I662" s="2" t="s">
        <v>2629</v>
      </c>
      <c r="J662" s="2" t="s">
        <v>2625</v>
      </c>
      <c r="K662" s="2" t="s">
        <v>3362</v>
      </c>
    </row>
    <row r="663" spans="1:33">
      <c r="A663" s="2" t="s">
        <v>1104</v>
      </c>
      <c r="B663" s="2" t="s">
        <v>4147</v>
      </c>
      <c r="C663" s="2">
        <v>11520245</v>
      </c>
      <c r="D663" s="2" t="s">
        <v>4148</v>
      </c>
      <c r="E663" s="2" t="s">
        <v>4149</v>
      </c>
      <c r="F663" s="2"/>
      <c r="H663" s="2">
        <v>11516706</v>
      </c>
      <c r="I663" s="2" t="s">
        <v>2629</v>
      </c>
      <c r="J663" s="2" t="s">
        <v>2625</v>
      </c>
      <c r="K663" s="2" t="s">
        <v>3288</v>
      </c>
    </row>
    <row r="664" spans="1:33">
      <c r="A664" s="2" t="s">
        <v>1104</v>
      </c>
      <c r="B664" s="2" t="s">
        <v>4150</v>
      </c>
      <c r="C664" s="2">
        <v>11520236</v>
      </c>
      <c r="D664" s="2" t="s">
        <v>4151</v>
      </c>
      <c r="E664" s="2"/>
      <c r="F664" s="2"/>
      <c r="J664" s="2"/>
      <c r="K664" s="2" t="s">
        <v>3288</v>
      </c>
    </row>
    <row r="665" spans="1:33">
      <c r="A665" s="2" t="s">
        <v>1104</v>
      </c>
      <c r="B665" s="2" t="s">
        <v>4152</v>
      </c>
      <c r="C665" s="2">
        <v>11520203</v>
      </c>
      <c r="D665" s="2" t="s">
        <v>4153</v>
      </c>
      <c r="E665" s="2" t="s">
        <v>4154</v>
      </c>
      <c r="F665" s="2" t="s">
        <v>4155</v>
      </c>
      <c r="H665" s="2">
        <v>11518766</v>
      </c>
      <c r="I665" s="2" t="s">
        <v>1899</v>
      </c>
      <c r="J665" s="2" t="s">
        <v>1896</v>
      </c>
      <c r="K665" s="2" t="s">
        <v>3362</v>
      </c>
      <c r="L665" s="2" t="s">
        <v>1890</v>
      </c>
      <c r="M665" s="2" t="s">
        <v>335</v>
      </c>
      <c r="AF665" s="2" t="s">
        <v>4156</v>
      </c>
      <c r="AG665" s="2" t="s">
        <v>4157</v>
      </c>
    </row>
    <row r="666" spans="1:33">
      <c r="A666" s="2" t="s">
        <v>1104</v>
      </c>
      <c r="B666" s="2" t="s">
        <v>4158</v>
      </c>
      <c r="C666" s="2">
        <v>11520201</v>
      </c>
      <c r="D666" s="2" t="s">
        <v>4159</v>
      </c>
      <c r="E666" s="2"/>
      <c r="F666" s="2"/>
      <c r="J666" s="2"/>
      <c r="K666" s="2" t="s">
        <v>3365</v>
      </c>
    </row>
    <row r="667" spans="1:33">
      <c r="A667" s="2" t="s">
        <v>1104</v>
      </c>
      <c r="B667" s="2" t="s">
        <v>4160</v>
      </c>
      <c r="C667" s="2">
        <v>11520168</v>
      </c>
      <c r="D667" s="2" t="s">
        <v>4161</v>
      </c>
      <c r="E667" s="2" t="s">
        <v>4162</v>
      </c>
      <c r="F667" s="2"/>
      <c r="J667" s="2"/>
      <c r="K667" s="2" t="s">
        <v>3288</v>
      </c>
    </row>
    <row r="668" spans="1:33">
      <c r="A668" s="2" t="s">
        <v>1104</v>
      </c>
      <c r="B668" s="2" t="s">
        <v>4163</v>
      </c>
      <c r="C668" s="2">
        <v>11520146</v>
      </c>
      <c r="D668" s="2" t="s">
        <v>4164</v>
      </c>
      <c r="E668" s="2"/>
      <c r="F668" s="2"/>
      <c r="J668" s="2"/>
      <c r="K668" s="2" t="s">
        <v>3288</v>
      </c>
    </row>
    <row r="669" spans="1:33">
      <c r="A669" s="2" t="s">
        <v>1104</v>
      </c>
      <c r="B669" s="2" t="s">
        <v>4165</v>
      </c>
      <c r="C669" s="2">
        <v>11520145</v>
      </c>
      <c r="D669" s="2" t="s">
        <v>4166</v>
      </c>
      <c r="E669" s="2"/>
      <c r="F669" s="2"/>
      <c r="J669" s="2"/>
      <c r="K669" s="2" t="s">
        <v>3288</v>
      </c>
    </row>
    <row r="670" spans="1:33">
      <c r="A670" s="2" t="s">
        <v>1104</v>
      </c>
      <c r="B670" s="2" t="s">
        <v>2094</v>
      </c>
      <c r="C670" s="2">
        <v>11520144</v>
      </c>
      <c r="D670" s="2" t="s">
        <v>2093</v>
      </c>
      <c r="E670" s="2" t="s">
        <v>4167</v>
      </c>
      <c r="F670" s="2"/>
      <c r="H670" s="2">
        <v>11521356</v>
      </c>
      <c r="I670" s="2" t="s">
        <v>2082</v>
      </c>
      <c r="J670" s="2" t="s">
        <v>2079</v>
      </c>
      <c r="K670" s="2" t="s">
        <v>243</v>
      </c>
    </row>
    <row r="671" spans="1:33">
      <c r="A671" s="2" t="s">
        <v>1104</v>
      </c>
      <c r="B671" s="2" t="s">
        <v>2092</v>
      </c>
      <c r="C671" s="2">
        <v>11520143</v>
      </c>
      <c r="D671" s="2" t="s">
        <v>2091</v>
      </c>
      <c r="E671" s="2" t="s">
        <v>4168</v>
      </c>
      <c r="F671" s="2"/>
      <c r="H671" s="2">
        <v>11521356</v>
      </c>
      <c r="I671" s="2" t="s">
        <v>2082</v>
      </c>
      <c r="J671" s="2" t="s">
        <v>2079</v>
      </c>
      <c r="K671" s="2" t="s">
        <v>243</v>
      </c>
    </row>
    <row r="672" spans="1:33">
      <c r="A672" s="2" t="s">
        <v>1104</v>
      </c>
      <c r="B672" s="2" t="s">
        <v>2090</v>
      </c>
      <c r="C672" s="2">
        <v>11520142</v>
      </c>
      <c r="D672" s="2" t="s">
        <v>2089</v>
      </c>
      <c r="E672" s="2" t="s">
        <v>4169</v>
      </c>
      <c r="F672" s="2"/>
      <c r="H672" s="2">
        <v>11521356</v>
      </c>
      <c r="I672" s="2" t="s">
        <v>2082</v>
      </c>
      <c r="J672" s="2" t="s">
        <v>2079</v>
      </c>
      <c r="K672" s="2" t="s">
        <v>243</v>
      </c>
    </row>
    <row r="673" spans="1:32">
      <c r="A673" s="2" t="s">
        <v>1104</v>
      </c>
      <c r="B673" s="2" t="s">
        <v>4170</v>
      </c>
      <c r="C673" s="2">
        <v>11520141</v>
      </c>
      <c r="D673" s="2" t="s">
        <v>4171</v>
      </c>
      <c r="E673" s="2" t="s">
        <v>4172</v>
      </c>
      <c r="F673" s="2"/>
      <c r="H673" s="2">
        <v>11516128</v>
      </c>
      <c r="I673" s="2" t="s">
        <v>2232</v>
      </c>
      <c r="J673" s="2" t="s">
        <v>2228</v>
      </c>
      <c r="K673" s="2" t="s">
        <v>3288</v>
      </c>
      <c r="L673" s="2" t="s">
        <v>112</v>
      </c>
      <c r="M673" s="2" t="s">
        <v>3762</v>
      </c>
    </row>
    <row r="674" spans="1:32">
      <c r="A674" s="2" t="s">
        <v>1104</v>
      </c>
      <c r="B674" s="2" t="s">
        <v>3002</v>
      </c>
      <c r="C674" s="2">
        <v>11520108</v>
      </c>
      <c r="D674" s="2" t="s">
        <v>3001</v>
      </c>
      <c r="E674" s="2"/>
      <c r="F674" s="2"/>
      <c r="J674" s="2"/>
      <c r="K674" s="2" t="s">
        <v>311</v>
      </c>
    </row>
    <row r="675" spans="1:32">
      <c r="A675" s="2" t="s">
        <v>1104</v>
      </c>
      <c r="B675" s="2" t="s">
        <v>3000</v>
      </c>
      <c r="C675" s="2">
        <v>11520103</v>
      </c>
      <c r="D675" s="2" t="s">
        <v>2998</v>
      </c>
      <c r="E675" s="2" t="s">
        <v>4173</v>
      </c>
      <c r="F675" s="2"/>
      <c r="J675" s="2"/>
      <c r="K675" s="2" t="s">
        <v>311</v>
      </c>
    </row>
    <row r="676" spans="1:32">
      <c r="A676" s="2" t="s">
        <v>1104</v>
      </c>
      <c r="B676" s="2" t="s">
        <v>4174</v>
      </c>
      <c r="C676" s="2">
        <v>11520102</v>
      </c>
      <c r="D676" s="2" t="s">
        <v>4175</v>
      </c>
      <c r="E676" s="2" t="s">
        <v>4176</v>
      </c>
      <c r="F676" s="2"/>
      <c r="J676" s="2"/>
      <c r="K676" s="2" t="s">
        <v>3288</v>
      </c>
    </row>
    <row r="677" spans="1:32">
      <c r="A677" s="2" t="s">
        <v>1104</v>
      </c>
      <c r="B677" s="2" t="s">
        <v>4177</v>
      </c>
      <c r="C677" s="2">
        <v>11520058</v>
      </c>
      <c r="D677" s="2" t="s">
        <v>4178</v>
      </c>
      <c r="E677" s="2"/>
      <c r="F677" s="2"/>
      <c r="J677" s="2"/>
      <c r="K677" s="2" t="s">
        <v>3288</v>
      </c>
    </row>
    <row r="678" spans="1:32">
      <c r="A678" s="2" t="s">
        <v>1104</v>
      </c>
      <c r="B678" s="2" t="s">
        <v>4179</v>
      </c>
      <c r="C678" s="2">
        <v>11520056</v>
      </c>
      <c r="D678" s="2" t="s">
        <v>4180</v>
      </c>
      <c r="E678" s="2"/>
      <c r="F678" s="2"/>
      <c r="J678" s="2"/>
      <c r="K678" s="2" t="s">
        <v>3288</v>
      </c>
    </row>
    <row r="679" spans="1:32">
      <c r="A679" s="2" t="s">
        <v>1104</v>
      </c>
      <c r="B679" s="2" t="s">
        <v>4181</v>
      </c>
      <c r="C679" s="2">
        <v>11520045</v>
      </c>
      <c r="D679" s="2" t="s">
        <v>4182</v>
      </c>
      <c r="E679" s="2" t="s">
        <v>4183</v>
      </c>
      <c r="F679" s="2"/>
      <c r="H679" s="2">
        <v>11517535</v>
      </c>
      <c r="I679" s="2" t="s">
        <v>2360</v>
      </c>
      <c r="J679" s="2" t="s">
        <v>2357</v>
      </c>
      <c r="K679" s="2" t="s">
        <v>3288</v>
      </c>
    </row>
    <row r="680" spans="1:32">
      <c r="A680" s="2" t="s">
        <v>1104</v>
      </c>
      <c r="B680" s="2" t="s">
        <v>4184</v>
      </c>
      <c r="C680" s="2">
        <v>11520042</v>
      </c>
      <c r="D680" s="2" t="s">
        <v>4185</v>
      </c>
      <c r="E680" s="2" t="s">
        <v>4186</v>
      </c>
      <c r="F680" s="2"/>
      <c r="H680" s="2">
        <v>11517535</v>
      </c>
      <c r="I680" s="2" t="s">
        <v>2360</v>
      </c>
      <c r="J680" s="2" t="s">
        <v>2357</v>
      </c>
      <c r="K680" s="2" t="s">
        <v>3288</v>
      </c>
    </row>
    <row r="681" spans="1:32">
      <c r="A681" s="2" t="s">
        <v>1104</v>
      </c>
      <c r="B681" s="2" t="s">
        <v>2363</v>
      </c>
      <c r="C681" s="2">
        <v>11520041</v>
      </c>
      <c r="D681" s="2" t="s">
        <v>2361</v>
      </c>
      <c r="E681" s="2"/>
      <c r="F681" s="2"/>
      <c r="H681" s="2">
        <v>11517535</v>
      </c>
      <c r="I681" s="2" t="s">
        <v>2360</v>
      </c>
      <c r="J681" s="2" t="s">
        <v>2357</v>
      </c>
      <c r="K681" s="2" t="s">
        <v>53</v>
      </c>
    </row>
    <row r="682" spans="1:32">
      <c r="A682" s="2" t="s">
        <v>1104</v>
      </c>
      <c r="B682" s="2" t="s">
        <v>4187</v>
      </c>
      <c r="C682" s="2">
        <v>11520038</v>
      </c>
      <c r="D682" s="2" t="s">
        <v>4188</v>
      </c>
      <c r="E682" s="2"/>
      <c r="F682" s="2"/>
      <c r="H682" s="2">
        <v>11517535</v>
      </c>
      <c r="I682" s="2" t="s">
        <v>2360</v>
      </c>
      <c r="J682" s="2" t="s">
        <v>2357</v>
      </c>
      <c r="K682" s="2" t="s">
        <v>3288</v>
      </c>
    </row>
    <row r="683" spans="1:32">
      <c r="A683" s="2" t="s">
        <v>1104</v>
      </c>
      <c r="B683" s="2" t="s">
        <v>4189</v>
      </c>
      <c r="C683" s="2">
        <v>11520037</v>
      </c>
      <c r="D683" s="2" t="s">
        <v>4190</v>
      </c>
      <c r="E683" s="2"/>
      <c r="F683" s="2"/>
      <c r="H683" s="2">
        <v>11517535</v>
      </c>
      <c r="I683" s="2" t="s">
        <v>2360</v>
      </c>
      <c r="J683" s="2" t="s">
        <v>2357</v>
      </c>
      <c r="K683" s="2" t="s">
        <v>3288</v>
      </c>
    </row>
    <row r="684" spans="1:32">
      <c r="A684" s="2" t="s">
        <v>1104</v>
      </c>
      <c r="B684" s="2" t="s">
        <v>4191</v>
      </c>
      <c r="C684" s="2">
        <v>11520011</v>
      </c>
      <c r="D684" s="2" t="s">
        <v>4192</v>
      </c>
      <c r="E684" s="2" t="s">
        <v>4193</v>
      </c>
      <c r="F684" s="2"/>
      <c r="J684" s="2"/>
      <c r="K684" s="2" t="s">
        <v>3288</v>
      </c>
    </row>
    <row r="685" spans="1:32">
      <c r="A685" s="2" t="s">
        <v>1104</v>
      </c>
      <c r="B685" s="2" t="s">
        <v>4194</v>
      </c>
      <c r="C685" s="2">
        <v>11520010</v>
      </c>
      <c r="D685" s="2" t="s">
        <v>4195</v>
      </c>
      <c r="E685" s="2" t="s">
        <v>4196</v>
      </c>
      <c r="F685" s="2"/>
      <c r="J685" s="2"/>
      <c r="K685" s="2" t="s">
        <v>3288</v>
      </c>
    </row>
    <row r="686" spans="1:32">
      <c r="A686" s="2" t="s">
        <v>1104</v>
      </c>
      <c r="B686" s="2" t="s">
        <v>4197</v>
      </c>
      <c r="C686" s="2">
        <v>11520009</v>
      </c>
      <c r="D686" s="2" t="s">
        <v>4198</v>
      </c>
      <c r="E686" s="2" t="s">
        <v>4199</v>
      </c>
      <c r="F686" s="2"/>
      <c r="J686" s="2"/>
      <c r="K686" s="2" t="s">
        <v>3288</v>
      </c>
    </row>
    <row r="687" spans="1:32">
      <c r="A687" s="2" t="s">
        <v>1104</v>
      </c>
      <c r="B687" s="2" t="s">
        <v>4200</v>
      </c>
      <c r="C687" s="2">
        <v>11520008</v>
      </c>
      <c r="D687" s="2" t="s">
        <v>4201</v>
      </c>
      <c r="E687" s="2" t="s">
        <v>4202</v>
      </c>
      <c r="F687" s="2"/>
      <c r="J687" s="2"/>
      <c r="K687" s="2" t="s">
        <v>3288</v>
      </c>
    </row>
    <row r="688" spans="1:32">
      <c r="A688" s="2" t="s">
        <v>67</v>
      </c>
      <c r="B688" s="2" t="s">
        <v>1870</v>
      </c>
      <c r="C688" s="2">
        <v>11519996</v>
      </c>
      <c r="D688" s="2" t="s">
        <v>1869</v>
      </c>
      <c r="E688" s="2"/>
      <c r="F688" s="2"/>
      <c r="H688" s="2">
        <v>11519675</v>
      </c>
      <c r="I688" s="2" t="s">
        <v>1831</v>
      </c>
      <c r="J688" s="2" t="s">
        <v>1828</v>
      </c>
      <c r="K688" s="2" t="s">
        <v>53</v>
      </c>
      <c r="L688" s="2" t="s">
        <v>1890</v>
      </c>
      <c r="M688" s="2" t="s">
        <v>335</v>
      </c>
      <c r="AF688" s="2" t="s">
        <v>334</v>
      </c>
    </row>
    <row r="689" spans="1:32">
      <c r="A689" s="2" t="s">
        <v>1104</v>
      </c>
      <c r="B689" s="2" t="s">
        <v>2997</v>
      </c>
      <c r="C689" s="2">
        <v>11519995</v>
      </c>
      <c r="D689" s="2" t="s">
        <v>2996</v>
      </c>
      <c r="E689" s="2" t="s">
        <v>4203</v>
      </c>
      <c r="F689" s="2"/>
      <c r="J689" s="2"/>
      <c r="K689" s="2" t="s">
        <v>243</v>
      </c>
    </row>
    <row r="690" spans="1:32">
      <c r="A690" s="2" t="s">
        <v>1104</v>
      </c>
      <c r="B690" s="2" t="s">
        <v>4204</v>
      </c>
      <c r="C690" s="2">
        <v>11519992</v>
      </c>
      <c r="D690" s="2" t="s">
        <v>4205</v>
      </c>
      <c r="E690" s="2"/>
      <c r="F690" s="2"/>
      <c r="J690" s="2"/>
      <c r="K690" s="2" t="s">
        <v>3288</v>
      </c>
    </row>
    <row r="691" spans="1:32">
      <c r="A691" s="2" t="s">
        <v>1104</v>
      </c>
      <c r="B691" s="2" t="s">
        <v>4206</v>
      </c>
      <c r="C691" s="2">
        <v>11519990</v>
      </c>
      <c r="D691" s="2" t="s">
        <v>4207</v>
      </c>
      <c r="E691" s="2"/>
      <c r="F691" s="2"/>
      <c r="J691" s="2"/>
      <c r="K691" s="2" t="s">
        <v>3288</v>
      </c>
    </row>
    <row r="692" spans="1:32">
      <c r="A692" s="2" t="s">
        <v>67</v>
      </c>
      <c r="B692" s="2" t="s">
        <v>1868</v>
      </c>
      <c r="C692" s="2">
        <v>11519939</v>
      </c>
      <c r="D692" s="2" t="s">
        <v>1867</v>
      </c>
      <c r="E692" s="2" t="s">
        <v>4208</v>
      </c>
      <c r="F692" s="2"/>
      <c r="H692" s="2">
        <v>11519675</v>
      </c>
      <c r="I692" s="2" t="s">
        <v>1831</v>
      </c>
      <c r="J692" s="2" t="s">
        <v>1828</v>
      </c>
      <c r="K692" s="2" t="s">
        <v>53</v>
      </c>
      <c r="AF692" s="2" t="s">
        <v>334</v>
      </c>
    </row>
    <row r="693" spans="1:32">
      <c r="A693" s="2" t="s">
        <v>67</v>
      </c>
      <c r="B693" s="2" t="s">
        <v>1866</v>
      </c>
      <c r="C693" s="2">
        <v>11519938</v>
      </c>
      <c r="D693" s="2" t="s">
        <v>1865</v>
      </c>
      <c r="E693" s="2"/>
      <c r="F693" s="2" t="s">
        <v>4209</v>
      </c>
      <c r="H693" s="2">
        <v>11519675</v>
      </c>
      <c r="I693" s="2" t="s">
        <v>1831</v>
      </c>
      <c r="J693" s="2" t="s">
        <v>1828</v>
      </c>
      <c r="K693" s="2" t="s">
        <v>53</v>
      </c>
      <c r="L693" s="2" t="s">
        <v>1890</v>
      </c>
      <c r="M693" s="2" t="s">
        <v>335</v>
      </c>
      <c r="AF693" s="2" t="s">
        <v>334</v>
      </c>
    </row>
    <row r="694" spans="1:32">
      <c r="A694" s="2" t="s">
        <v>67</v>
      </c>
      <c r="B694" s="2" t="s">
        <v>1864</v>
      </c>
      <c r="C694" s="2">
        <v>11519937</v>
      </c>
      <c r="D694" s="2" t="s">
        <v>1863</v>
      </c>
      <c r="E694" s="2"/>
      <c r="F694" s="2"/>
      <c r="H694" s="2">
        <v>11519675</v>
      </c>
      <c r="I694" s="2" t="s">
        <v>1831</v>
      </c>
      <c r="J694" s="2" t="s">
        <v>1828</v>
      </c>
      <c r="K694" s="2" t="s">
        <v>53</v>
      </c>
      <c r="L694" s="2" t="s">
        <v>1890</v>
      </c>
      <c r="M694" s="2" t="s">
        <v>335</v>
      </c>
      <c r="AF694" s="2" t="s">
        <v>334</v>
      </c>
    </row>
    <row r="695" spans="1:32">
      <c r="A695" s="2" t="s">
        <v>1104</v>
      </c>
      <c r="B695" s="2" t="s">
        <v>4210</v>
      </c>
      <c r="C695" s="2">
        <v>11519935</v>
      </c>
      <c r="D695" s="2" t="s">
        <v>4211</v>
      </c>
      <c r="E695" s="2" t="s">
        <v>4212</v>
      </c>
      <c r="F695" s="2"/>
      <c r="J695" s="2"/>
      <c r="K695" s="2" t="s">
        <v>3288</v>
      </c>
    </row>
    <row r="696" spans="1:32">
      <c r="A696" s="2" t="s">
        <v>1104</v>
      </c>
      <c r="B696" s="2" t="s">
        <v>4213</v>
      </c>
      <c r="C696" s="2">
        <v>11519892</v>
      </c>
      <c r="D696" s="2" t="s">
        <v>4214</v>
      </c>
      <c r="E696" s="2"/>
      <c r="F696" s="2"/>
      <c r="J696" s="2"/>
      <c r="K696" s="2" t="s">
        <v>3288</v>
      </c>
    </row>
    <row r="697" spans="1:32">
      <c r="A697" s="2" t="s">
        <v>1104</v>
      </c>
      <c r="B697" s="2" t="s">
        <v>4215</v>
      </c>
      <c r="C697" s="2">
        <v>11519891</v>
      </c>
      <c r="D697" s="2" t="s">
        <v>4216</v>
      </c>
      <c r="E697" s="2"/>
      <c r="F697" s="2"/>
      <c r="J697" s="2"/>
      <c r="K697" s="2" t="s">
        <v>3288</v>
      </c>
    </row>
    <row r="698" spans="1:32">
      <c r="A698" s="2" t="s">
        <v>1104</v>
      </c>
      <c r="B698" s="2" t="s">
        <v>4217</v>
      </c>
      <c r="C698" s="2">
        <v>11519858</v>
      </c>
      <c r="D698" s="2" t="s">
        <v>4218</v>
      </c>
      <c r="E698" s="2"/>
      <c r="F698" s="2"/>
      <c r="H698" s="2">
        <v>11517535</v>
      </c>
      <c r="I698" s="2" t="s">
        <v>2360</v>
      </c>
      <c r="J698" s="2" t="s">
        <v>2357</v>
      </c>
      <c r="K698" s="2" t="s">
        <v>3288</v>
      </c>
    </row>
    <row r="699" spans="1:32">
      <c r="A699" s="2" t="s">
        <v>1104</v>
      </c>
      <c r="B699" s="2" t="s">
        <v>4219</v>
      </c>
      <c r="C699" s="2">
        <v>11519857</v>
      </c>
      <c r="D699" s="2" t="s">
        <v>4218</v>
      </c>
      <c r="E699" s="2"/>
      <c r="F699" s="2"/>
      <c r="J699" s="2"/>
      <c r="K699" s="2" t="s">
        <v>3288</v>
      </c>
    </row>
    <row r="700" spans="1:32">
      <c r="A700" s="2" t="s">
        <v>1104</v>
      </c>
      <c r="B700" s="2" t="s">
        <v>4220</v>
      </c>
      <c r="C700" s="2">
        <v>11519856</v>
      </c>
      <c r="D700" s="2" t="s">
        <v>4218</v>
      </c>
      <c r="E700" s="2"/>
      <c r="F700" s="2"/>
      <c r="J700" s="2"/>
      <c r="K700" s="2" t="s">
        <v>3288</v>
      </c>
    </row>
    <row r="701" spans="1:32">
      <c r="A701" s="2" t="s">
        <v>1104</v>
      </c>
      <c r="B701" s="2" t="s">
        <v>4221</v>
      </c>
      <c r="C701" s="2">
        <v>11519842</v>
      </c>
      <c r="D701" s="2" t="s">
        <v>4222</v>
      </c>
      <c r="E701" s="2"/>
      <c r="F701" s="2"/>
      <c r="J701" s="2"/>
      <c r="K701" s="2" t="s">
        <v>3288</v>
      </c>
    </row>
    <row r="702" spans="1:32">
      <c r="A702" s="2" t="s">
        <v>1104</v>
      </c>
      <c r="B702" s="2" t="s">
        <v>4223</v>
      </c>
      <c r="C702" s="2">
        <v>11519836</v>
      </c>
      <c r="D702" s="2" t="s">
        <v>4224</v>
      </c>
      <c r="E702" s="2"/>
      <c r="F702" s="2"/>
      <c r="J702" s="2"/>
      <c r="K702" s="2" t="s">
        <v>3288</v>
      </c>
    </row>
    <row r="703" spans="1:32">
      <c r="A703" s="2" t="s">
        <v>1104</v>
      </c>
      <c r="B703" s="2" t="s">
        <v>4225</v>
      </c>
      <c r="C703" s="2">
        <v>11519819</v>
      </c>
      <c r="D703" s="2" t="s">
        <v>4226</v>
      </c>
      <c r="E703" s="2"/>
      <c r="F703" s="2"/>
      <c r="J703" s="2"/>
      <c r="K703" s="2" t="s">
        <v>3288</v>
      </c>
    </row>
    <row r="704" spans="1:32">
      <c r="A704" s="2" t="s">
        <v>1104</v>
      </c>
      <c r="B704" s="2" t="s">
        <v>4227</v>
      </c>
      <c r="C704" s="2">
        <v>11519813</v>
      </c>
      <c r="D704" s="2" t="s">
        <v>4228</v>
      </c>
      <c r="E704" s="2"/>
      <c r="F704" s="2"/>
      <c r="J704" s="2"/>
      <c r="K704" s="2" t="s">
        <v>3288</v>
      </c>
    </row>
    <row r="705" spans="1:33">
      <c r="A705" s="2" t="s">
        <v>1104</v>
      </c>
      <c r="B705" s="2" t="s">
        <v>2610</v>
      </c>
      <c r="C705" s="2">
        <v>11519812</v>
      </c>
      <c r="D705" s="2" t="s">
        <v>2609</v>
      </c>
      <c r="E705" s="2"/>
      <c r="F705" s="2"/>
      <c r="H705" s="2">
        <v>11517535</v>
      </c>
      <c r="I705" s="2" t="s">
        <v>2360</v>
      </c>
      <c r="J705" s="2" t="s">
        <v>2357</v>
      </c>
      <c r="K705" s="2" t="s">
        <v>243</v>
      </c>
    </row>
    <row r="706" spans="1:33">
      <c r="A706" s="2" t="s">
        <v>1104</v>
      </c>
      <c r="B706" s="2" t="s">
        <v>2608</v>
      </c>
      <c r="C706" s="2">
        <v>11519811</v>
      </c>
      <c r="D706" s="2" t="s">
        <v>2606</v>
      </c>
      <c r="E706" s="2"/>
      <c r="F706" s="2"/>
      <c r="H706" s="2">
        <v>11517535</v>
      </c>
      <c r="I706" s="2" t="s">
        <v>2360</v>
      </c>
      <c r="J706" s="2" t="s">
        <v>2357</v>
      </c>
      <c r="K706" s="2" t="s">
        <v>311</v>
      </c>
      <c r="L706" s="2" t="s">
        <v>81</v>
      </c>
      <c r="M706" s="2" t="s">
        <v>3639</v>
      </c>
    </row>
    <row r="707" spans="1:33">
      <c r="A707" s="2" t="s">
        <v>1104</v>
      </c>
      <c r="B707" s="2" t="s">
        <v>4229</v>
      </c>
      <c r="C707" s="2">
        <v>11519809</v>
      </c>
      <c r="D707" s="2" t="s">
        <v>4230</v>
      </c>
      <c r="E707" s="2" t="s">
        <v>4231</v>
      </c>
      <c r="F707" s="2"/>
      <c r="H707" s="2">
        <v>11518816</v>
      </c>
      <c r="I707" s="2" t="s">
        <v>2624</v>
      </c>
      <c r="J707" s="2" t="s">
        <v>2623</v>
      </c>
      <c r="K707" s="2" t="s">
        <v>3288</v>
      </c>
    </row>
    <row r="708" spans="1:33">
      <c r="A708" s="2" t="s">
        <v>1104</v>
      </c>
      <c r="B708" s="2" t="s">
        <v>4232</v>
      </c>
      <c r="C708" s="2">
        <v>11519780</v>
      </c>
      <c r="D708" s="2" t="s">
        <v>4233</v>
      </c>
      <c r="E708" s="2"/>
      <c r="F708" s="2"/>
      <c r="J708" s="2"/>
      <c r="K708" s="2" t="s">
        <v>3288</v>
      </c>
    </row>
    <row r="709" spans="1:33">
      <c r="A709" s="2" t="s">
        <v>67</v>
      </c>
      <c r="B709" s="2" t="s">
        <v>756</v>
      </c>
      <c r="C709" s="2">
        <v>11519760</v>
      </c>
      <c r="D709" s="2" t="s">
        <v>754</v>
      </c>
      <c r="E709" s="2"/>
      <c r="F709" s="2"/>
      <c r="H709" s="2">
        <v>11517807</v>
      </c>
      <c r="I709" s="2" t="s">
        <v>713</v>
      </c>
      <c r="J709" s="2" t="s">
        <v>710</v>
      </c>
      <c r="K709" s="2" t="s">
        <v>53</v>
      </c>
      <c r="AF709" s="2" t="s">
        <v>4234</v>
      </c>
      <c r="AG709" s="2" t="s">
        <v>249</v>
      </c>
    </row>
    <row r="710" spans="1:33">
      <c r="A710" s="2" t="s">
        <v>1104</v>
      </c>
      <c r="B710" s="2" t="s">
        <v>4235</v>
      </c>
      <c r="C710" s="2">
        <v>11519759</v>
      </c>
      <c r="D710" s="2" t="s">
        <v>4236</v>
      </c>
      <c r="E710" s="2" t="s">
        <v>4237</v>
      </c>
      <c r="F710" s="2"/>
      <c r="H710" s="2">
        <v>11517535</v>
      </c>
      <c r="I710" s="2" t="s">
        <v>2360</v>
      </c>
      <c r="J710" s="2" t="s">
        <v>2357</v>
      </c>
      <c r="K710" s="2" t="s">
        <v>3362</v>
      </c>
    </row>
    <row r="711" spans="1:33">
      <c r="A711" s="2" t="s">
        <v>67</v>
      </c>
      <c r="B711" s="2" t="s">
        <v>692</v>
      </c>
      <c r="C711" s="2">
        <v>11519758</v>
      </c>
      <c r="D711" s="2" t="s">
        <v>690</v>
      </c>
      <c r="E711" s="2"/>
      <c r="F711" s="2"/>
      <c r="H711" s="2">
        <v>11517810</v>
      </c>
      <c r="I711" s="2" t="s">
        <v>681</v>
      </c>
      <c r="J711" s="2" t="s">
        <v>679</v>
      </c>
      <c r="K711" s="2" t="s">
        <v>53</v>
      </c>
      <c r="AF711" s="2" t="s">
        <v>4234</v>
      </c>
      <c r="AG711" s="2" t="s">
        <v>249</v>
      </c>
    </row>
    <row r="712" spans="1:33">
      <c r="A712" s="2" t="s">
        <v>1104</v>
      </c>
      <c r="B712" s="2" t="s">
        <v>2995</v>
      </c>
      <c r="C712" s="2">
        <v>11519757</v>
      </c>
      <c r="D712" s="2" t="s">
        <v>2994</v>
      </c>
      <c r="E712" s="2"/>
      <c r="F712" s="2"/>
      <c r="J712" s="2"/>
      <c r="K712" s="2" t="s">
        <v>243</v>
      </c>
    </row>
    <row r="713" spans="1:33">
      <c r="A713" s="2" t="s">
        <v>1104</v>
      </c>
      <c r="B713" s="2" t="s">
        <v>4238</v>
      </c>
      <c r="C713" s="2">
        <v>11519750</v>
      </c>
      <c r="D713" s="2" t="s">
        <v>4239</v>
      </c>
      <c r="E713" s="2" t="s">
        <v>4240</v>
      </c>
      <c r="F713" s="2"/>
      <c r="H713" s="2">
        <v>11516128</v>
      </c>
      <c r="I713" s="2" t="s">
        <v>2232</v>
      </c>
      <c r="J713" s="2" t="s">
        <v>2228</v>
      </c>
      <c r="K713" s="2" t="s">
        <v>3288</v>
      </c>
      <c r="L713" s="2" t="s">
        <v>112</v>
      </c>
      <c r="M713" s="2" t="s">
        <v>1688</v>
      </c>
      <c r="N713" s="2" t="s">
        <v>3762</v>
      </c>
    </row>
    <row r="714" spans="1:33">
      <c r="A714" s="2" t="s">
        <v>1104</v>
      </c>
      <c r="B714" s="2" t="s">
        <v>4241</v>
      </c>
      <c r="C714" s="2">
        <v>11519745</v>
      </c>
      <c r="D714" s="2" t="s">
        <v>4242</v>
      </c>
      <c r="E714" s="2"/>
      <c r="F714" s="2"/>
      <c r="H714" s="2">
        <v>11518766</v>
      </c>
      <c r="I714" s="2" t="s">
        <v>1899</v>
      </c>
      <c r="J714" s="2" t="s">
        <v>1896</v>
      </c>
      <c r="K714" s="2" t="s">
        <v>3288</v>
      </c>
    </row>
    <row r="715" spans="1:33">
      <c r="A715" s="2" t="s">
        <v>1104</v>
      </c>
      <c r="B715" s="2" t="s">
        <v>4243</v>
      </c>
      <c r="C715" s="2">
        <v>11519744</v>
      </c>
      <c r="D715" s="2" t="s">
        <v>4244</v>
      </c>
      <c r="E715" s="2"/>
      <c r="F715" s="2"/>
      <c r="H715" s="2">
        <v>11518766</v>
      </c>
      <c r="I715" s="2" t="s">
        <v>1899</v>
      </c>
      <c r="J715" s="2" t="s">
        <v>1896</v>
      </c>
      <c r="K715" s="2" t="s">
        <v>3288</v>
      </c>
    </row>
    <row r="716" spans="1:33">
      <c r="A716" s="2" t="s">
        <v>1104</v>
      </c>
      <c r="B716" s="2" t="s">
        <v>4245</v>
      </c>
      <c r="C716" s="2">
        <v>11519743</v>
      </c>
      <c r="D716" s="2" t="s">
        <v>4246</v>
      </c>
      <c r="E716" s="2"/>
      <c r="F716" s="2"/>
      <c r="H716" s="2">
        <v>11518766</v>
      </c>
      <c r="I716" s="2" t="s">
        <v>1899</v>
      </c>
      <c r="J716" s="2" t="s">
        <v>1896</v>
      </c>
      <c r="K716" s="2" t="s">
        <v>3288</v>
      </c>
    </row>
    <row r="717" spans="1:33">
      <c r="A717" s="2" t="s">
        <v>1104</v>
      </c>
      <c r="B717" s="2" t="s">
        <v>4247</v>
      </c>
      <c r="C717" s="2">
        <v>11519742</v>
      </c>
      <c r="D717" s="2" t="s">
        <v>4248</v>
      </c>
      <c r="E717" s="2"/>
      <c r="F717" s="2"/>
      <c r="H717" s="2">
        <v>11518766</v>
      </c>
      <c r="I717" s="2" t="s">
        <v>1899</v>
      </c>
      <c r="J717" s="2" t="s">
        <v>1896</v>
      </c>
      <c r="K717" s="2" t="s">
        <v>3288</v>
      </c>
    </row>
    <row r="718" spans="1:33">
      <c r="A718" s="2" t="s">
        <v>1104</v>
      </c>
      <c r="B718" s="2" t="s">
        <v>4249</v>
      </c>
      <c r="C718" s="2">
        <v>11519741</v>
      </c>
      <c r="D718" s="2" t="s">
        <v>4250</v>
      </c>
      <c r="E718" s="2"/>
      <c r="F718" s="2"/>
      <c r="H718" s="2">
        <v>11517535</v>
      </c>
      <c r="I718" s="2" t="s">
        <v>2360</v>
      </c>
      <c r="J718" s="2" t="s">
        <v>2357</v>
      </c>
      <c r="K718" s="2" t="s">
        <v>3288</v>
      </c>
    </row>
    <row r="719" spans="1:33">
      <c r="A719" s="2" t="s">
        <v>67</v>
      </c>
      <c r="B719" s="2" t="s">
        <v>4251</v>
      </c>
      <c r="C719" s="2">
        <v>11519707</v>
      </c>
      <c r="D719" s="2" t="s">
        <v>4252</v>
      </c>
      <c r="E719" s="2" t="s">
        <v>4253</v>
      </c>
      <c r="F719" s="2" t="s">
        <v>4254</v>
      </c>
      <c r="H719" s="2">
        <v>11520577</v>
      </c>
      <c r="I719" s="2" t="s">
        <v>230</v>
      </c>
      <c r="J719" s="2" t="s">
        <v>229</v>
      </c>
      <c r="K719" s="2" t="s">
        <v>3365</v>
      </c>
      <c r="L719" s="2" t="s">
        <v>1134</v>
      </c>
      <c r="AF719" s="2" t="s">
        <v>4234</v>
      </c>
      <c r="AG719" s="2" t="s">
        <v>334</v>
      </c>
    </row>
    <row r="720" spans="1:33">
      <c r="A720" s="2" t="s">
        <v>67</v>
      </c>
      <c r="B720" s="2" t="s">
        <v>4255</v>
      </c>
      <c r="C720" s="2">
        <v>11519678</v>
      </c>
      <c r="D720" s="2" t="s">
        <v>4256</v>
      </c>
      <c r="E720" s="2" t="s">
        <v>4257</v>
      </c>
      <c r="F720" s="2" t="s">
        <v>4258</v>
      </c>
      <c r="H720" s="2">
        <v>11519672</v>
      </c>
      <c r="I720" s="2" t="s">
        <v>1824</v>
      </c>
      <c r="J720" s="2" t="s">
        <v>1823</v>
      </c>
      <c r="K720" s="2" t="s">
        <v>3362</v>
      </c>
      <c r="L720" s="2" t="s">
        <v>335</v>
      </c>
    </row>
    <row r="721" spans="1:33">
      <c r="A721" s="2" t="s">
        <v>67</v>
      </c>
      <c r="B721" s="2" t="s">
        <v>336</v>
      </c>
      <c r="C721" s="2">
        <v>11519677</v>
      </c>
      <c r="D721" s="2" t="s">
        <v>332</v>
      </c>
      <c r="E721" s="2" t="s">
        <v>4259</v>
      </c>
      <c r="F721" s="2" t="s">
        <v>4260</v>
      </c>
      <c r="H721" s="2">
        <v>11522567</v>
      </c>
      <c r="I721" s="2" t="s">
        <v>315</v>
      </c>
      <c r="J721" s="2" t="s">
        <v>312</v>
      </c>
      <c r="K721" s="2" t="s">
        <v>311</v>
      </c>
      <c r="L721" s="2" t="s">
        <v>335</v>
      </c>
      <c r="AF721" s="2" t="s">
        <v>334</v>
      </c>
    </row>
    <row r="722" spans="1:33">
      <c r="A722" s="2" t="s">
        <v>58</v>
      </c>
      <c r="B722" s="2" t="s">
        <v>1970</v>
      </c>
      <c r="C722" s="2">
        <v>11519676</v>
      </c>
      <c r="D722" s="2" t="s">
        <v>1969</v>
      </c>
      <c r="E722" s="2"/>
      <c r="F722" s="2"/>
      <c r="J722" s="2"/>
      <c r="K722" s="2" t="s">
        <v>53</v>
      </c>
      <c r="L722" s="2" t="s">
        <v>3653</v>
      </c>
      <c r="M722" s="2" t="s">
        <v>3294</v>
      </c>
      <c r="N722" s="2" t="s">
        <v>407</v>
      </c>
    </row>
    <row r="723" spans="1:33">
      <c r="A723" s="2" t="s">
        <v>58</v>
      </c>
      <c r="B723" s="2" t="s">
        <v>1831</v>
      </c>
      <c r="C723" s="2">
        <v>11519675</v>
      </c>
      <c r="D723" s="2" t="s">
        <v>1828</v>
      </c>
      <c r="E723" s="2"/>
      <c r="F723" s="2"/>
      <c r="H723" s="2">
        <v>11520657</v>
      </c>
      <c r="I723" s="2" t="s">
        <v>4261</v>
      </c>
      <c r="J723" s="2" t="s">
        <v>4262</v>
      </c>
      <c r="K723" s="2" t="s">
        <v>53</v>
      </c>
      <c r="L723" s="2" t="s">
        <v>1890</v>
      </c>
      <c r="M723" s="2" t="s">
        <v>335</v>
      </c>
      <c r="N723" s="2" t="s">
        <v>3886</v>
      </c>
      <c r="AF723" s="2" t="s">
        <v>334</v>
      </c>
    </row>
    <row r="724" spans="1:33">
      <c r="A724" s="2" t="s">
        <v>58</v>
      </c>
      <c r="B724" s="2" t="s">
        <v>1827</v>
      </c>
      <c r="C724" s="2">
        <v>11519674</v>
      </c>
      <c r="D724" s="2" t="s">
        <v>1825</v>
      </c>
      <c r="E724" s="2"/>
      <c r="F724" s="2"/>
      <c r="H724" s="2">
        <v>11520657</v>
      </c>
      <c r="I724" s="2" t="s">
        <v>4261</v>
      </c>
      <c r="J724" s="2" t="s">
        <v>4262</v>
      </c>
      <c r="K724" s="2" t="s">
        <v>53</v>
      </c>
      <c r="L724" s="2" t="s">
        <v>1890</v>
      </c>
      <c r="M724" s="2" t="s">
        <v>335</v>
      </c>
    </row>
    <row r="725" spans="1:33">
      <c r="A725" s="2" t="s">
        <v>58</v>
      </c>
      <c r="B725" s="2" t="s">
        <v>1895</v>
      </c>
      <c r="C725" s="2">
        <v>11519673</v>
      </c>
      <c r="D725" s="2" t="s">
        <v>1894</v>
      </c>
      <c r="E725" s="2"/>
      <c r="F725" s="2"/>
      <c r="H725" s="2">
        <v>11520657</v>
      </c>
      <c r="I725" s="2" t="s">
        <v>4261</v>
      </c>
      <c r="J725" s="2" t="s">
        <v>4262</v>
      </c>
      <c r="K725" s="2" t="s">
        <v>53</v>
      </c>
      <c r="L725" s="2" t="s">
        <v>1890</v>
      </c>
      <c r="M725" s="2" t="s">
        <v>335</v>
      </c>
    </row>
    <row r="726" spans="1:33">
      <c r="A726" s="2" t="s">
        <v>58</v>
      </c>
      <c r="B726" s="2" t="s">
        <v>1824</v>
      </c>
      <c r="C726" s="2">
        <v>11519672</v>
      </c>
      <c r="D726" s="2" t="s">
        <v>1823</v>
      </c>
      <c r="E726" s="2"/>
      <c r="F726" s="2"/>
      <c r="H726" s="2">
        <v>11520657</v>
      </c>
      <c r="I726" s="2" t="s">
        <v>4261</v>
      </c>
      <c r="J726" s="2" t="s">
        <v>4262</v>
      </c>
      <c r="K726" s="2" t="s">
        <v>53</v>
      </c>
      <c r="L726" s="2" t="s">
        <v>335</v>
      </c>
    </row>
    <row r="727" spans="1:33">
      <c r="A727" s="2" t="s">
        <v>1104</v>
      </c>
      <c r="B727" s="2" t="s">
        <v>4263</v>
      </c>
      <c r="C727" s="2">
        <v>11519584</v>
      </c>
      <c r="D727" s="2" t="s">
        <v>4264</v>
      </c>
      <c r="E727" s="2"/>
      <c r="F727" s="2" t="s">
        <v>4265</v>
      </c>
      <c r="H727" s="2">
        <v>11518766</v>
      </c>
      <c r="I727" s="2" t="s">
        <v>1899</v>
      </c>
      <c r="J727" s="2" t="s">
        <v>1896</v>
      </c>
      <c r="K727" s="2" t="s">
        <v>3288</v>
      </c>
    </row>
    <row r="728" spans="1:33">
      <c r="A728" s="2" t="s">
        <v>1104</v>
      </c>
      <c r="B728" s="2" t="s">
        <v>4266</v>
      </c>
      <c r="C728" s="2">
        <v>11519583</v>
      </c>
      <c r="D728" s="2" t="s">
        <v>4267</v>
      </c>
      <c r="E728" s="2"/>
      <c r="F728" s="2" t="s">
        <v>4265</v>
      </c>
      <c r="H728" s="2">
        <v>11518766</v>
      </c>
      <c r="I728" s="2" t="s">
        <v>1899</v>
      </c>
      <c r="J728" s="2" t="s">
        <v>1896</v>
      </c>
      <c r="K728" s="2" t="s">
        <v>3288</v>
      </c>
    </row>
    <row r="729" spans="1:33">
      <c r="A729" s="2" t="s">
        <v>1104</v>
      </c>
      <c r="B729" s="2" t="s">
        <v>4268</v>
      </c>
      <c r="C729" s="2">
        <v>11519582</v>
      </c>
      <c r="D729" s="2" t="s">
        <v>4269</v>
      </c>
      <c r="E729" s="2"/>
      <c r="F729" s="2" t="s">
        <v>4265</v>
      </c>
      <c r="J729" s="2"/>
      <c r="K729" s="2" t="s">
        <v>3288</v>
      </c>
    </row>
    <row r="730" spans="1:33">
      <c r="A730" s="2" t="s">
        <v>1104</v>
      </c>
      <c r="B730" s="2" t="s">
        <v>4270</v>
      </c>
      <c r="C730" s="2">
        <v>11519572</v>
      </c>
      <c r="D730" s="2" t="s">
        <v>4271</v>
      </c>
      <c r="E730" s="2"/>
      <c r="F730" s="2" t="s">
        <v>4265</v>
      </c>
      <c r="J730" s="2"/>
      <c r="K730" s="2" t="s">
        <v>3288</v>
      </c>
    </row>
    <row r="731" spans="1:33">
      <c r="A731" s="2" t="s">
        <v>1104</v>
      </c>
      <c r="B731" s="2" t="s">
        <v>4272</v>
      </c>
      <c r="C731" s="2">
        <v>11519571</v>
      </c>
      <c r="D731" s="2" t="s">
        <v>4273</v>
      </c>
      <c r="E731" s="2"/>
      <c r="F731" s="2" t="s">
        <v>4265</v>
      </c>
      <c r="J731" s="2"/>
      <c r="K731" s="2" t="s">
        <v>3288</v>
      </c>
    </row>
    <row r="732" spans="1:33">
      <c r="A732" s="2" t="s">
        <v>1104</v>
      </c>
      <c r="B732" s="2" t="s">
        <v>4274</v>
      </c>
      <c r="C732" s="2">
        <v>11519570</v>
      </c>
      <c r="D732" s="2" t="s">
        <v>4275</v>
      </c>
      <c r="E732" s="2"/>
      <c r="F732" s="2" t="s">
        <v>4265</v>
      </c>
      <c r="J732" s="2"/>
      <c r="K732" s="2" t="s">
        <v>3288</v>
      </c>
    </row>
    <row r="733" spans="1:33">
      <c r="A733" s="2" t="s">
        <v>1104</v>
      </c>
      <c r="B733" s="2" t="s">
        <v>4276</v>
      </c>
      <c r="C733" s="2">
        <v>11519569</v>
      </c>
      <c r="D733" s="2" t="s">
        <v>4277</v>
      </c>
      <c r="E733" s="2"/>
      <c r="F733" s="2" t="s">
        <v>4265</v>
      </c>
      <c r="J733" s="2"/>
      <c r="K733" s="2" t="s">
        <v>3288</v>
      </c>
    </row>
    <row r="734" spans="1:33">
      <c r="A734" s="2" t="s">
        <v>1104</v>
      </c>
      <c r="B734" s="2" t="s">
        <v>4278</v>
      </c>
      <c r="C734" s="2">
        <v>11519568</v>
      </c>
      <c r="D734" s="2" t="s">
        <v>4279</v>
      </c>
      <c r="E734" s="2"/>
      <c r="F734" s="2" t="s">
        <v>4265</v>
      </c>
      <c r="J734" s="2"/>
      <c r="K734" s="2" t="s">
        <v>3288</v>
      </c>
    </row>
    <row r="735" spans="1:33">
      <c r="A735" s="2" t="s">
        <v>1104</v>
      </c>
      <c r="B735" s="2" t="s">
        <v>4280</v>
      </c>
      <c r="C735" s="2">
        <v>11519566</v>
      </c>
      <c r="D735" s="2" t="s">
        <v>4281</v>
      </c>
      <c r="E735" s="2" t="s">
        <v>4282</v>
      </c>
      <c r="F735" s="2"/>
      <c r="J735" s="2"/>
      <c r="K735" s="2" t="s">
        <v>3362</v>
      </c>
      <c r="L735" s="2" t="s">
        <v>3356</v>
      </c>
      <c r="M735" s="2" t="s">
        <v>1890</v>
      </c>
      <c r="N735" s="2" t="s">
        <v>335</v>
      </c>
      <c r="AF735" s="2" t="s">
        <v>4283</v>
      </c>
      <c r="AG735" s="2" t="s">
        <v>4284</v>
      </c>
    </row>
    <row r="736" spans="1:33">
      <c r="A736" s="2" t="s">
        <v>1104</v>
      </c>
      <c r="B736" s="2" t="s">
        <v>4285</v>
      </c>
      <c r="C736" s="2">
        <v>11519565</v>
      </c>
      <c r="D736" s="2" t="s">
        <v>4286</v>
      </c>
      <c r="E736" s="2"/>
      <c r="F736" s="2" t="s">
        <v>4265</v>
      </c>
      <c r="J736" s="2"/>
      <c r="K736" s="2" t="s">
        <v>3288</v>
      </c>
    </row>
    <row r="737" spans="1:11">
      <c r="A737" s="2" t="s">
        <v>67</v>
      </c>
      <c r="B737" s="2" t="s">
        <v>804</v>
      </c>
      <c r="C737" s="2">
        <v>11519560</v>
      </c>
      <c r="D737" s="2" t="s">
        <v>803</v>
      </c>
      <c r="E737" s="2"/>
      <c r="F737" s="2"/>
      <c r="H737" s="2">
        <v>11517808</v>
      </c>
      <c r="I737" s="2" t="s">
        <v>758</v>
      </c>
      <c r="J737" s="2" t="s">
        <v>757</v>
      </c>
      <c r="K737" s="2" t="s">
        <v>53</v>
      </c>
    </row>
    <row r="738" spans="1:11">
      <c r="A738" s="2" t="s">
        <v>67</v>
      </c>
      <c r="B738" s="2" t="s">
        <v>753</v>
      </c>
      <c r="C738" s="2">
        <v>11519559</v>
      </c>
      <c r="D738" s="2" t="s">
        <v>752</v>
      </c>
      <c r="E738" s="2"/>
      <c r="F738" s="2"/>
      <c r="H738" s="2">
        <v>11517807</v>
      </c>
      <c r="I738" s="2" t="s">
        <v>713</v>
      </c>
      <c r="J738" s="2" t="s">
        <v>710</v>
      </c>
      <c r="K738" s="2" t="s">
        <v>53</v>
      </c>
    </row>
    <row r="739" spans="1:11">
      <c r="A739" s="2" t="s">
        <v>67</v>
      </c>
      <c r="B739" s="2" t="s">
        <v>802</v>
      </c>
      <c r="C739" s="2">
        <v>11519558</v>
      </c>
      <c r="D739" s="2" t="s">
        <v>801</v>
      </c>
      <c r="E739" s="2"/>
      <c r="F739" s="2"/>
      <c r="H739" s="2">
        <v>11517808</v>
      </c>
      <c r="I739" s="2" t="s">
        <v>758</v>
      </c>
      <c r="J739" s="2" t="s">
        <v>757</v>
      </c>
      <c r="K739" s="2" t="s">
        <v>53</v>
      </c>
    </row>
    <row r="740" spans="1:11">
      <c r="A740" s="2" t="s">
        <v>67</v>
      </c>
      <c r="B740" s="2" t="s">
        <v>800</v>
      </c>
      <c r="C740" s="2">
        <v>11519557</v>
      </c>
      <c r="D740" s="2" t="s">
        <v>799</v>
      </c>
      <c r="E740" s="2"/>
      <c r="F740" s="2"/>
      <c r="H740" s="2">
        <v>11517808</v>
      </c>
      <c r="I740" s="2" t="s">
        <v>758</v>
      </c>
      <c r="J740" s="2" t="s">
        <v>757</v>
      </c>
      <c r="K740" s="2" t="s">
        <v>53</v>
      </c>
    </row>
    <row r="741" spans="1:11">
      <c r="A741" s="2" t="s">
        <v>67</v>
      </c>
      <c r="B741" s="2" t="s">
        <v>813</v>
      </c>
      <c r="C741" s="2">
        <v>11519555</v>
      </c>
      <c r="D741" s="2" t="s">
        <v>812</v>
      </c>
      <c r="E741" s="2"/>
      <c r="F741" s="2"/>
      <c r="H741" s="2">
        <v>11517809</v>
      </c>
      <c r="I741" s="2" t="s">
        <v>806</v>
      </c>
      <c r="J741" s="2" t="s">
        <v>805</v>
      </c>
      <c r="K741" s="2" t="s">
        <v>53</v>
      </c>
    </row>
    <row r="742" spans="1:11">
      <c r="A742" s="2" t="s">
        <v>67</v>
      </c>
      <c r="B742" s="2" t="s">
        <v>811</v>
      </c>
      <c r="C742" s="2">
        <v>11519554</v>
      </c>
      <c r="D742" s="2" t="s">
        <v>809</v>
      </c>
      <c r="E742" s="2"/>
      <c r="F742" s="2"/>
      <c r="H742" s="2">
        <v>11517809</v>
      </c>
      <c r="I742" s="2" t="s">
        <v>806</v>
      </c>
      <c r="J742" s="2" t="s">
        <v>805</v>
      </c>
      <c r="K742" s="2" t="s">
        <v>53</v>
      </c>
    </row>
    <row r="743" spans="1:11">
      <c r="A743" s="2" t="s">
        <v>67</v>
      </c>
      <c r="B743" s="2" t="s">
        <v>810</v>
      </c>
      <c r="C743" s="2">
        <v>11519553</v>
      </c>
      <c r="D743" s="2" t="s">
        <v>809</v>
      </c>
      <c r="E743" s="2"/>
      <c r="F743" s="2"/>
      <c r="H743" s="2">
        <v>11517809</v>
      </c>
      <c r="I743" s="2" t="s">
        <v>806</v>
      </c>
      <c r="J743" s="2" t="s">
        <v>805</v>
      </c>
      <c r="K743" s="2" t="s">
        <v>53</v>
      </c>
    </row>
    <row r="744" spans="1:11">
      <c r="A744" s="2" t="s">
        <v>67</v>
      </c>
      <c r="B744" s="2" t="s">
        <v>798</v>
      </c>
      <c r="C744" s="2">
        <v>11519552</v>
      </c>
      <c r="D744" s="2" t="s">
        <v>797</v>
      </c>
      <c r="E744" s="2"/>
      <c r="F744" s="2"/>
      <c r="H744" s="2">
        <v>11517808</v>
      </c>
      <c r="I744" s="2" t="s">
        <v>758</v>
      </c>
      <c r="J744" s="2" t="s">
        <v>757</v>
      </c>
      <c r="K744" s="2" t="s">
        <v>53</v>
      </c>
    </row>
    <row r="745" spans="1:11">
      <c r="A745" s="2" t="s">
        <v>67</v>
      </c>
      <c r="B745" s="2" t="s">
        <v>796</v>
      </c>
      <c r="C745" s="2">
        <v>11519551</v>
      </c>
      <c r="D745" s="2" t="s">
        <v>795</v>
      </c>
      <c r="E745" s="2"/>
      <c r="F745" s="2"/>
      <c r="H745" s="2">
        <v>11517808</v>
      </c>
      <c r="I745" s="2" t="s">
        <v>758</v>
      </c>
      <c r="J745" s="2" t="s">
        <v>757</v>
      </c>
      <c r="K745" s="2" t="s">
        <v>53</v>
      </c>
    </row>
    <row r="746" spans="1:11">
      <c r="A746" s="2" t="s">
        <v>67</v>
      </c>
      <c r="B746" s="2" t="s">
        <v>794</v>
      </c>
      <c r="C746" s="2">
        <v>11519550</v>
      </c>
      <c r="D746" s="2" t="s">
        <v>793</v>
      </c>
      <c r="E746" s="2"/>
      <c r="F746" s="2"/>
      <c r="H746" s="2">
        <v>11517808</v>
      </c>
      <c r="I746" s="2" t="s">
        <v>758</v>
      </c>
      <c r="J746" s="2" t="s">
        <v>757</v>
      </c>
      <c r="K746" s="2" t="s">
        <v>53</v>
      </c>
    </row>
    <row r="747" spans="1:11">
      <c r="A747" s="2" t="s">
        <v>67</v>
      </c>
      <c r="B747" s="2" t="s">
        <v>792</v>
      </c>
      <c r="C747" s="2">
        <v>11519549</v>
      </c>
      <c r="D747" s="2" t="s">
        <v>791</v>
      </c>
      <c r="E747" s="2"/>
      <c r="F747" s="2"/>
      <c r="H747" s="2">
        <v>11517808</v>
      </c>
      <c r="I747" s="2" t="s">
        <v>758</v>
      </c>
      <c r="J747" s="2" t="s">
        <v>757</v>
      </c>
      <c r="K747" s="2" t="s">
        <v>53</v>
      </c>
    </row>
    <row r="748" spans="1:11">
      <c r="A748" s="2" t="s">
        <v>67</v>
      </c>
      <c r="B748" s="2" t="s">
        <v>790</v>
      </c>
      <c r="C748" s="2">
        <v>11519548</v>
      </c>
      <c r="D748" s="2" t="s">
        <v>789</v>
      </c>
      <c r="E748" s="2"/>
      <c r="F748" s="2"/>
      <c r="H748" s="2">
        <v>11517808</v>
      </c>
      <c r="I748" s="2" t="s">
        <v>758</v>
      </c>
      <c r="J748" s="2" t="s">
        <v>757</v>
      </c>
      <c r="K748" s="2" t="s">
        <v>53</v>
      </c>
    </row>
    <row r="749" spans="1:11">
      <c r="A749" s="2" t="s">
        <v>67</v>
      </c>
      <c r="B749" s="2" t="s">
        <v>788</v>
      </c>
      <c r="C749" s="2">
        <v>11519547</v>
      </c>
      <c r="D749" s="2" t="s">
        <v>787</v>
      </c>
      <c r="E749" s="2"/>
      <c r="F749" s="2"/>
      <c r="H749" s="2">
        <v>11517808</v>
      </c>
      <c r="I749" s="2" t="s">
        <v>758</v>
      </c>
      <c r="J749" s="2" t="s">
        <v>757</v>
      </c>
      <c r="K749" s="2" t="s">
        <v>53</v>
      </c>
    </row>
    <row r="750" spans="1:11">
      <c r="A750" s="2" t="s">
        <v>67</v>
      </c>
      <c r="B750" s="2" t="s">
        <v>751</v>
      </c>
      <c r="C750" s="2">
        <v>11519546</v>
      </c>
      <c r="D750" s="2" t="s">
        <v>750</v>
      </c>
      <c r="E750" s="2"/>
      <c r="F750" s="2"/>
      <c r="H750" s="2">
        <v>11517807</v>
      </c>
      <c r="I750" s="2" t="s">
        <v>713</v>
      </c>
      <c r="J750" s="2" t="s">
        <v>710</v>
      </c>
      <c r="K750" s="2" t="s">
        <v>53</v>
      </c>
    </row>
    <row r="751" spans="1:11">
      <c r="A751" s="2" t="s">
        <v>67</v>
      </c>
      <c r="B751" s="2" t="s">
        <v>786</v>
      </c>
      <c r="C751" s="2">
        <v>11519544</v>
      </c>
      <c r="D751" s="2" t="s">
        <v>785</v>
      </c>
      <c r="E751" s="2"/>
      <c r="F751" s="2"/>
      <c r="H751" s="2">
        <v>11517808</v>
      </c>
      <c r="I751" s="2" t="s">
        <v>758</v>
      </c>
      <c r="J751" s="2" t="s">
        <v>757</v>
      </c>
      <c r="K751" s="2" t="s">
        <v>53</v>
      </c>
    </row>
    <row r="752" spans="1:11">
      <c r="A752" s="2" t="s">
        <v>67</v>
      </c>
      <c r="B752" s="2" t="s">
        <v>749</v>
      </c>
      <c r="C752" s="2">
        <v>11519543</v>
      </c>
      <c r="D752" s="2" t="s">
        <v>748</v>
      </c>
      <c r="E752" s="2"/>
      <c r="F752" s="2"/>
      <c r="H752" s="2">
        <v>11517807</v>
      </c>
      <c r="I752" s="2" t="s">
        <v>713</v>
      </c>
      <c r="J752" s="2" t="s">
        <v>710</v>
      </c>
      <c r="K752" s="2" t="s">
        <v>53</v>
      </c>
    </row>
    <row r="753" spans="1:11">
      <c r="A753" s="2" t="s">
        <v>67</v>
      </c>
      <c r="B753" s="2" t="s">
        <v>823</v>
      </c>
      <c r="C753" s="2">
        <v>11519542</v>
      </c>
      <c r="D753" s="2" t="s">
        <v>822</v>
      </c>
      <c r="E753" s="2"/>
      <c r="F753" s="2"/>
      <c r="H753" s="2">
        <v>11517813</v>
      </c>
      <c r="I753" s="2" t="s">
        <v>817</v>
      </c>
      <c r="J753" s="2" t="s">
        <v>816</v>
      </c>
      <c r="K753" s="2" t="s">
        <v>53</v>
      </c>
    </row>
    <row r="754" spans="1:11">
      <c r="A754" s="2" t="s">
        <v>67</v>
      </c>
      <c r="B754" s="2" t="s">
        <v>747</v>
      </c>
      <c r="C754" s="2">
        <v>11519541</v>
      </c>
      <c r="D754" s="2" t="s">
        <v>746</v>
      </c>
      <c r="E754" s="2"/>
      <c r="F754" s="2"/>
      <c r="H754" s="2">
        <v>11517807</v>
      </c>
      <c r="I754" s="2" t="s">
        <v>713</v>
      </c>
      <c r="J754" s="2" t="s">
        <v>710</v>
      </c>
      <c r="K754" s="2" t="s">
        <v>53</v>
      </c>
    </row>
    <row r="755" spans="1:11">
      <c r="A755" s="2" t="s">
        <v>67</v>
      </c>
      <c r="B755" s="2" t="s">
        <v>745</v>
      </c>
      <c r="C755" s="2">
        <v>11519540</v>
      </c>
      <c r="D755" s="2" t="s">
        <v>744</v>
      </c>
      <c r="E755" s="2"/>
      <c r="F755" s="2"/>
      <c r="H755" s="2">
        <v>11517807</v>
      </c>
      <c r="I755" s="2" t="s">
        <v>713</v>
      </c>
      <c r="J755" s="2" t="s">
        <v>710</v>
      </c>
      <c r="K755" s="2" t="s">
        <v>53</v>
      </c>
    </row>
    <row r="756" spans="1:11">
      <c r="A756" s="2" t="s">
        <v>67</v>
      </c>
      <c r="B756" s="2" t="s">
        <v>743</v>
      </c>
      <c r="C756" s="2">
        <v>11519539</v>
      </c>
      <c r="D756" s="2" t="s">
        <v>742</v>
      </c>
      <c r="E756" s="2"/>
      <c r="F756" s="2"/>
      <c r="H756" s="2">
        <v>11517807</v>
      </c>
      <c r="I756" s="2" t="s">
        <v>713</v>
      </c>
      <c r="J756" s="2" t="s">
        <v>710</v>
      </c>
      <c r="K756" s="2" t="s">
        <v>53</v>
      </c>
    </row>
    <row r="757" spans="1:11">
      <c r="A757" s="2" t="s">
        <v>67</v>
      </c>
      <c r="B757" s="2" t="s">
        <v>784</v>
      </c>
      <c r="C757" s="2">
        <v>11519538</v>
      </c>
      <c r="D757" s="2" t="s">
        <v>783</v>
      </c>
      <c r="E757" s="2"/>
      <c r="F757" s="2"/>
      <c r="H757" s="2">
        <v>11517808</v>
      </c>
      <c r="I757" s="2" t="s">
        <v>758</v>
      </c>
      <c r="J757" s="2" t="s">
        <v>757</v>
      </c>
      <c r="K757" s="2" t="s">
        <v>53</v>
      </c>
    </row>
    <row r="758" spans="1:11">
      <c r="A758" s="2" t="s">
        <v>67</v>
      </c>
      <c r="B758" s="2" t="s">
        <v>782</v>
      </c>
      <c r="C758" s="2">
        <v>11519537</v>
      </c>
      <c r="D758" s="2" t="s">
        <v>781</v>
      </c>
      <c r="E758" s="2"/>
      <c r="F758" s="2"/>
      <c r="H758" s="2">
        <v>11517808</v>
      </c>
      <c r="I758" s="2" t="s">
        <v>758</v>
      </c>
      <c r="J758" s="2" t="s">
        <v>757</v>
      </c>
      <c r="K758" s="2" t="s">
        <v>53</v>
      </c>
    </row>
    <row r="759" spans="1:11">
      <c r="A759" s="2" t="s">
        <v>67</v>
      </c>
      <c r="B759" s="2" t="s">
        <v>780</v>
      </c>
      <c r="C759" s="2">
        <v>11519536</v>
      </c>
      <c r="D759" s="2" t="s">
        <v>779</v>
      </c>
      <c r="E759" s="2"/>
      <c r="F759" s="2"/>
      <c r="H759" s="2">
        <v>11517808</v>
      </c>
      <c r="I759" s="2" t="s">
        <v>758</v>
      </c>
      <c r="J759" s="2" t="s">
        <v>757</v>
      </c>
      <c r="K759" s="2" t="s">
        <v>53</v>
      </c>
    </row>
    <row r="760" spans="1:11">
      <c r="A760" s="2" t="s">
        <v>67</v>
      </c>
      <c r="B760" s="2" t="s">
        <v>778</v>
      </c>
      <c r="C760" s="2">
        <v>11519535</v>
      </c>
      <c r="D760" s="2" t="s">
        <v>777</v>
      </c>
      <c r="E760" s="2"/>
      <c r="F760" s="2"/>
      <c r="H760" s="2">
        <v>11517808</v>
      </c>
      <c r="I760" s="2" t="s">
        <v>758</v>
      </c>
      <c r="J760" s="2" t="s">
        <v>757</v>
      </c>
      <c r="K760" s="2" t="s">
        <v>53</v>
      </c>
    </row>
    <row r="761" spans="1:11">
      <c r="A761" s="2" t="s">
        <v>67</v>
      </c>
      <c r="B761" s="2" t="s">
        <v>1984</v>
      </c>
      <c r="C761" s="2">
        <v>11519534</v>
      </c>
      <c r="D761" s="2" t="s">
        <v>1983</v>
      </c>
      <c r="E761" s="2"/>
      <c r="F761" s="2"/>
      <c r="H761" s="2">
        <v>11519676</v>
      </c>
      <c r="I761" s="2" t="s">
        <v>1970</v>
      </c>
      <c r="J761" s="2" t="s">
        <v>1969</v>
      </c>
      <c r="K761" s="2" t="s">
        <v>53</v>
      </c>
    </row>
    <row r="762" spans="1:11">
      <c r="A762" s="2" t="s">
        <v>67</v>
      </c>
      <c r="B762" s="2" t="s">
        <v>1982</v>
      </c>
      <c r="C762" s="2">
        <v>11519533</v>
      </c>
      <c r="D762" s="2" t="s">
        <v>353</v>
      </c>
      <c r="E762" s="2"/>
      <c r="F762" s="2"/>
      <c r="H762" s="2">
        <v>11519676</v>
      </c>
      <c r="I762" s="2" t="s">
        <v>1970</v>
      </c>
      <c r="J762" s="2" t="s">
        <v>1969</v>
      </c>
      <c r="K762" s="2" t="s">
        <v>53</v>
      </c>
    </row>
    <row r="763" spans="1:11">
      <c r="A763" s="2" t="s">
        <v>67</v>
      </c>
      <c r="B763" s="2" t="s">
        <v>1981</v>
      </c>
      <c r="C763" s="2">
        <v>11519532</v>
      </c>
      <c r="D763" s="2" t="s">
        <v>351</v>
      </c>
      <c r="E763" s="2"/>
      <c r="F763" s="2"/>
      <c r="H763" s="2">
        <v>11519676</v>
      </c>
      <c r="I763" s="2" t="s">
        <v>1970</v>
      </c>
      <c r="J763" s="2" t="s">
        <v>1969</v>
      </c>
      <c r="K763" s="2" t="s">
        <v>53</v>
      </c>
    </row>
    <row r="764" spans="1:11">
      <c r="A764" s="2" t="s">
        <v>67</v>
      </c>
      <c r="B764" s="2" t="s">
        <v>1980</v>
      </c>
      <c r="C764" s="2">
        <v>11519531</v>
      </c>
      <c r="D764" s="2" t="s">
        <v>349</v>
      </c>
      <c r="E764" s="2"/>
      <c r="F764" s="2"/>
      <c r="H764" s="2">
        <v>11519676</v>
      </c>
      <c r="I764" s="2" t="s">
        <v>1970</v>
      </c>
      <c r="J764" s="2" t="s">
        <v>1969</v>
      </c>
      <c r="K764" s="2" t="s">
        <v>53</v>
      </c>
    </row>
    <row r="765" spans="1:11">
      <c r="A765" s="2" t="s">
        <v>67</v>
      </c>
      <c r="B765" s="2" t="s">
        <v>1979</v>
      </c>
      <c r="C765" s="2">
        <v>11519530</v>
      </c>
      <c r="D765" s="2" t="s">
        <v>346</v>
      </c>
      <c r="E765" s="2"/>
      <c r="F765" s="2"/>
      <c r="H765" s="2">
        <v>11519676</v>
      </c>
      <c r="I765" s="2" t="s">
        <v>1970</v>
      </c>
      <c r="J765" s="2" t="s">
        <v>1969</v>
      </c>
      <c r="K765" s="2" t="s">
        <v>53</v>
      </c>
    </row>
    <row r="766" spans="1:11">
      <c r="A766" s="2" t="s">
        <v>67</v>
      </c>
      <c r="B766" s="2" t="s">
        <v>1978</v>
      </c>
      <c r="C766" s="2">
        <v>11519529</v>
      </c>
      <c r="D766" s="2" t="s">
        <v>1977</v>
      </c>
      <c r="E766" s="2"/>
      <c r="F766" s="2"/>
      <c r="H766" s="2">
        <v>11519676</v>
      </c>
      <c r="I766" s="2" t="s">
        <v>1970</v>
      </c>
      <c r="J766" s="2" t="s">
        <v>1969</v>
      </c>
      <c r="K766" s="2" t="s">
        <v>53</v>
      </c>
    </row>
    <row r="767" spans="1:11">
      <c r="A767" s="2" t="s">
        <v>67</v>
      </c>
      <c r="B767" s="2" t="s">
        <v>93</v>
      </c>
      <c r="C767" s="2">
        <v>11519528</v>
      </c>
      <c r="D767" s="2" t="s">
        <v>92</v>
      </c>
      <c r="E767" s="2"/>
      <c r="F767" s="2"/>
      <c r="H767" s="2">
        <v>11523475</v>
      </c>
      <c r="I767" s="2" t="s">
        <v>84</v>
      </c>
      <c r="J767" s="2" t="s">
        <v>83</v>
      </c>
      <c r="K767" s="2" t="s">
        <v>53</v>
      </c>
    </row>
    <row r="768" spans="1:11">
      <c r="A768" s="2" t="s">
        <v>67</v>
      </c>
      <c r="B768" s="2" t="s">
        <v>1976</v>
      </c>
      <c r="C768" s="2">
        <v>11519527</v>
      </c>
      <c r="D768" s="2" t="s">
        <v>1975</v>
      </c>
      <c r="E768" s="2"/>
      <c r="F768" s="2"/>
      <c r="H768" s="2">
        <v>11519676</v>
      </c>
      <c r="I768" s="2" t="s">
        <v>1970</v>
      </c>
      <c r="J768" s="2" t="s">
        <v>1969</v>
      </c>
      <c r="K768" s="2" t="s">
        <v>53</v>
      </c>
    </row>
    <row r="769" spans="1:12">
      <c r="A769" s="2" t="s">
        <v>67</v>
      </c>
      <c r="B769" s="2" t="s">
        <v>776</v>
      </c>
      <c r="C769" s="2">
        <v>11519526</v>
      </c>
      <c r="D769" s="2" t="s">
        <v>775</v>
      </c>
      <c r="E769" s="2"/>
      <c r="F769" s="2"/>
      <c r="H769" s="2">
        <v>11517808</v>
      </c>
      <c r="I769" s="2" t="s">
        <v>758</v>
      </c>
      <c r="J769" s="2" t="s">
        <v>757</v>
      </c>
      <c r="K769" s="2" t="s">
        <v>53</v>
      </c>
    </row>
    <row r="770" spans="1:12">
      <c r="A770" s="2" t="s">
        <v>67</v>
      </c>
      <c r="B770" s="2" t="s">
        <v>1974</v>
      </c>
      <c r="C770" s="2">
        <v>11519525</v>
      </c>
      <c r="D770" s="2" t="s">
        <v>1973</v>
      </c>
      <c r="E770" s="2"/>
      <c r="F770" s="2"/>
      <c r="H770" s="2">
        <v>11519676</v>
      </c>
      <c r="I770" s="2" t="s">
        <v>1970</v>
      </c>
      <c r="J770" s="2" t="s">
        <v>1969</v>
      </c>
      <c r="K770" s="2" t="s">
        <v>53</v>
      </c>
    </row>
    <row r="771" spans="1:12">
      <c r="A771" s="2" t="s">
        <v>67</v>
      </c>
      <c r="B771" s="2" t="s">
        <v>774</v>
      </c>
      <c r="C771" s="2">
        <v>11519524</v>
      </c>
      <c r="D771" s="2" t="s">
        <v>773</v>
      </c>
      <c r="E771" s="2"/>
      <c r="F771" s="2"/>
      <c r="H771" s="2">
        <v>11517808</v>
      </c>
      <c r="I771" s="2" t="s">
        <v>758</v>
      </c>
      <c r="J771" s="2" t="s">
        <v>757</v>
      </c>
      <c r="K771" s="2" t="s">
        <v>53</v>
      </c>
    </row>
    <row r="772" spans="1:12">
      <c r="A772" s="2" t="s">
        <v>67</v>
      </c>
      <c r="B772" s="2" t="s">
        <v>772</v>
      </c>
      <c r="C772" s="2">
        <v>11519523</v>
      </c>
      <c r="D772" s="2" t="s">
        <v>771</v>
      </c>
      <c r="E772" s="2"/>
      <c r="F772" s="2"/>
      <c r="H772" s="2">
        <v>11517808</v>
      </c>
      <c r="I772" s="2" t="s">
        <v>758</v>
      </c>
      <c r="J772" s="2" t="s">
        <v>757</v>
      </c>
      <c r="K772" s="2" t="s">
        <v>53</v>
      </c>
    </row>
    <row r="773" spans="1:12">
      <c r="A773" s="2" t="s">
        <v>67</v>
      </c>
      <c r="B773" s="2" t="s">
        <v>741</v>
      </c>
      <c r="C773" s="2">
        <v>11519522</v>
      </c>
      <c r="D773" s="2" t="s">
        <v>740</v>
      </c>
      <c r="E773" s="2"/>
      <c r="F773" s="2"/>
      <c r="H773" s="2">
        <v>11517807</v>
      </c>
      <c r="I773" s="2" t="s">
        <v>713</v>
      </c>
      <c r="J773" s="2" t="s">
        <v>710</v>
      </c>
      <c r="K773" s="2" t="s">
        <v>53</v>
      </c>
    </row>
    <row r="774" spans="1:12">
      <c r="A774" s="2" t="s">
        <v>67</v>
      </c>
      <c r="B774" s="2" t="s">
        <v>808</v>
      </c>
      <c r="C774" s="2">
        <v>11519521</v>
      </c>
      <c r="D774" s="2" t="s">
        <v>807</v>
      </c>
      <c r="E774" s="2"/>
      <c r="F774" s="2"/>
      <c r="H774" s="2">
        <v>11517809</v>
      </c>
      <c r="I774" s="2" t="s">
        <v>806</v>
      </c>
      <c r="J774" s="2" t="s">
        <v>805</v>
      </c>
      <c r="K774" s="2" t="s">
        <v>53</v>
      </c>
    </row>
    <row r="775" spans="1:12">
      <c r="A775" s="2" t="s">
        <v>67</v>
      </c>
      <c r="B775" s="2" t="s">
        <v>770</v>
      </c>
      <c r="C775" s="2">
        <v>11519520</v>
      </c>
      <c r="D775" s="2" t="s">
        <v>769</v>
      </c>
      <c r="E775" s="2"/>
      <c r="F775" s="2"/>
      <c r="H775" s="2">
        <v>11517808</v>
      </c>
      <c r="I775" s="2" t="s">
        <v>758</v>
      </c>
      <c r="J775" s="2" t="s">
        <v>757</v>
      </c>
      <c r="K775" s="2" t="s">
        <v>53</v>
      </c>
    </row>
    <row r="776" spans="1:12">
      <c r="A776" s="2" t="s">
        <v>67</v>
      </c>
      <c r="B776" s="2" t="s">
        <v>689</v>
      </c>
      <c r="C776" s="2">
        <v>11519519</v>
      </c>
      <c r="D776" s="2" t="s">
        <v>688</v>
      </c>
      <c r="E776" s="2"/>
      <c r="F776" s="2"/>
      <c r="H776" s="2">
        <v>11517810</v>
      </c>
      <c r="I776" s="2" t="s">
        <v>681</v>
      </c>
      <c r="J776" s="2" t="s">
        <v>679</v>
      </c>
      <c r="K776" s="2" t="s">
        <v>53</v>
      </c>
    </row>
    <row r="777" spans="1:12">
      <c r="A777" s="2" t="s">
        <v>67</v>
      </c>
      <c r="B777" s="2" t="s">
        <v>687</v>
      </c>
      <c r="C777" s="2">
        <v>11519518</v>
      </c>
      <c r="D777" s="2" t="s">
        <v>686</v>
      </c>
      <c r="E777" s="2" t="s">
        <v>4287</v>
      </c>
      <c r="F777" s="2"/>
      <c r="H777" s="2">
        <v>11517810</v>
      </c>
      <c r="I777" s="2" t="s">
        <v>681</v>
      </c>
      <c r="J777" s="2" t="s">
        <v>679</v>
      </c>
      <c r="K777" s="2" t="s">
        <v>53</v>
      </c>
    </row>
    <row r="778" spans="1:12">
      <c r="A778" s="2" t="s">
        <v>67</v>
      </c>
      <c r="B778" s="2" t="s">
        <v>291</v>
      </c>
      <c r="C778" s="2">
        <v>11519517</v>
      </c>
      <c r="D778" s="2" t="s">
        <v>290</v>
      </c>
      <c r="E778" s="2"/>
      <c r="F778" s="2"/>
      <c r="H778" s="2">
        <v>11527177</v>
      </c>
      <c r="I778" s="2" t="s">
        <v>289</v>
      </c>
      <c r="J778" s="2" t="s">
        <v>288</v>
      </c>
      <c r="K778" s="2" t="s">
        <v>53</v>
      </c>
    </row>
    <row r="779" spans="1:12">
      <c r="A779" s="2" t="s">
        <v>67</v>
      </c>
      <c r="B779" s="2" t="s">
        <v>4288</v>
      </c>
      <c r="C779" s="2">
        <v>11519513</v>
      </c>
      <c r="D779" s="2" t="s">
        <v>4289</v>
      </c>
      <c r="E779" s="2"/>
      <c r="F779" s="2"/>
      <c r="H779" s="2">
        <v>11517807</v>
      </c>
      <c r="I779" s="2" t="s">
        <v>713</v>
      </c>
      <c r="J779" s="2" t="s">
        <v>710</v>
      </c>
      <c r="K779" s="2" t="s">
        <v>3306</v>
      </c>
    </row>
    <row r="780" spans="1:12">
      <c r="A780" s="2" t="s">
        <v>67</v>
      </c>
      <c r="B780" s="2" t="s">
        <v>4290</v>
      </c>
      <c r="C780" s="2">
        <v>11519512</v>
      </c>
      <c r="D780" s="2" t="s">
        <v>4291</v>
      </c>
      <c r="E780" s="2"/>
      <c r="F780" s="2"/>
      <c r="H780" s="2">
        <v>11517807</v>
      </c>
      <c r="I780" s="2" t="s">
        <v>713</v>
      </c>
      <c r="J780" s="2" t="s">
        <v>710</v>
      </c>
      <c r="K780" s="2" t="s">
        <v>3306</v>
      </c>
      <c r="L780" s="2" t="s">
        <v>407</v>
      </c>
    </row>
    <row r="781" spans="1:12">
      <c r="A781" s="2" t="s">
        <v>67</v>
      </c>
      <c r="B781" s="2" t="s">
        <v>1056</v>
      </c>
      <c r="C781" s="2">
        <v>11519511</v>
      </c>
      <c r="D781" s="2" t="s">
        <v>1055</v>
      </c>
      <c r="E781" s="2"/>
      <c r="F781" s="2"/>
      <c r="H781" s="2">
        <v>11527175</v>
      </c>
      <c r="I781" s="2" t="s">
        <v>1054</v>
      </c>
      <c r="J781" s="2" t="s">
        <v>1053</v>
      </c>
      <c r="K781" s="2" t="s">
        <v>53</v>
      </c>
    </row>
    <row r="782" spans="1:12">
      <c r="A782" s="2" t="s">
        <v>67</v>
      </c>
      <c r="B782" s="2" t="s">
        <v>739</v>
      </c>
      <c r="C782" s="2">
        <v>11519510</v>
      </c>
      <c r="D782" s="2" t="s">
        <v>738</v>
      </c>
      <c r="E782" s="2"/>
      <c r="F782" s="2"/>
      <c r="H782" s="2">
        <v>11517807</v>
      </c>
      <c r="I782" s="2" t="s">
        <v>713</v>
      </c>
      <c r="J782" s="2" t="s">
        <v>710</v>
      </c>
      <c r="K782" s="2" t="s">
        <v>53</v>
      </c>
    </row>
    <row r="783" spans="1:12">
      <c r="A783" s="2" t="s">
        <v>67</v>
      </c>
      <c r="B783" s="2" t="s">
        <v>685</v>
      </c>
      <c r="C783" s="2">
        <v>11519509</v>
      </c>
      <c r="D783" s="2" t="s">
        <v>684</v>
      </c>
      <c r="E783" s="2"/>
      <c r="F783" s="2"/>
      <c r="H783" s="2">
        <v>11517810</v>
      </c>
      <c r="I783" s="2" t="s">
        <v>681</v>
      </c>
      <c r="J783" s="2" t="s">
        <v>679</v>
      </c>
      <c r="K783" s="2" t="s">
        <v>53</v>
      </c>
    </row>
    <row r="784" spans="1:12">
      <c r="A784" s="2" t="s">
        <v>1104</v>
      </c>
      <c r="B784" s="2" t="s">
        <v>1686</v>
      </c>
      <c r="C784" s="2">
        <v>11519507</v>
      </c>
      <c r="D784" s="2" t="s">
        <v>1685</v>
      </c>
      <c r="E784" s="2"/>
      <c r="F784" s="2"/>
      <c r="H784" s="2">
        <v>11522975</v>
      </c>
      <c r="I784" s="2" t="s">
        <v>1375</v>
      </c>
      <c r="J784" s="2" t="s">
        <v>1372</v>
      </c>
      <c r="K784" s="2" t="s">
        <v>53</v>
      </c>
    </row>
    <row r="785" spans="1:11">
      <c r="A785" s="2" t="s">
        <v>67</v>
      </c>
      <c r="B785" s="2" t="s">
        <v>548</v>
      </c>
      <c r="C785" s="2">
        <v>11519506</v>
      </c>
      <c r="D785" s="2" t="s">
        <v>547</v>
      </c>
      <c r="E785" s="2"/>
      <c r="F785" s="2"/>
      <c r="H785" s="2">
        <v>11521042</v>
      </c>
      <c r="I785" s="2" t="s">
        <v>546</v>
      </c>
      <c r="J785" s="2" t="s">
        <v>545</v>
      </c>
      <c r="K785" s="2" t="s">
        <v>53</v>
      </c>
    </row>
    <row r="786" spans="1:11">
      <c r="A786" s="2" t="s">
        <v>67</v>
      </c>
      <c r="B786" s="2" t="s">
        <v>821</v>
      </c>
      <c r="C786" s="2">
        <v>11519505</v>
      </c>
      <c r="D786" s="2" t="s">
        <v>820</v>
      </c>
      <c r="E786" s="2"/>
      <c r="F786" s="2"/>
      <c r="H786" s="2">
        <v>11517813</v>
      </c>
      <c r="I786" s="2" t="s">
        <v>817</v>
      </c>
      <c r="J786" s="2" t="s">
        <v>816</v>
      </c>
      <c r="K786" s="2" t="s">
        <v>53</v>
      </c>
    </row>
    <row r="787" spans="1:11">
      <c r="A787" s="2" t="s">
        <v>67</v>
      </c>
      <c r="B787" s="2" t="s">
        <v>819</v>
      </c>
      <c r="C787" s="2">
        <v>11519504</v>
      </c>
      <c r="D787" s="2" t="s">
        <v>818</v>
      </c>
      <c r="E787" s="2"/>
      <c r="F787" s="2"/>
      <c r="H787" s="2">
        <v>11517813</v>
      </c>
      <c r="I787" s="2" t="s">
        <v>817</v>
      </c>
      <c r="J787" s="2" t="s">
        <v>816</v>
      </c>
      <c r="K787" s="2" t="s">
        <v>53</v>
      </c>
    </row>
    <row r="788" spans="1:11">
      <c r="A788" s="2" t="s">
        <v>67</v>
      </c>
      <c r="B788" s="2" t="s">
        <v>755</v>
      </c>
      <c r="C788" s="2">
        <v>11519503</v>
      </c>
      <c r="D788" s="2" t="s">
        <v>754</v>
      </c>
      <c r="E788" s="2"/>
      <c r="F788" s="2"/>
      <c r="H788" s="2">
        <v>11517807</v>
      </c>
      <c r="I788" s="2" t="s">
        <v>713</v>
      </c>
      <c r="J788" s="2" t="s">
        <v>710</v>
      </c>
      <c r="K788" s="2" t="s">
        <v>53</v>
      </c>
    </row>
    <row r="789" spans="1:11">
      <c r="A789" s="7" t="s">
        <v>67</v>
      </c>
      <c r="B789" s="7" t="s">
        <v>437</v>
      </c>
      <c r="C789" s="7">
        <v>11519502</v>
      </c>
      <c r="D789" s="7" t="s">
        <v>436</v>
      </c>
      <c r="H789" s="2">
        <v>11520960</v>
      </c>
      <c r="I789" s="2" t="s">
        <v>431</v>
      </c>
      <c r="J789" s="7" t="s">
        <v>430</v>
      </c>
      <c r="K789" s="2" t="s">
        <v>53</v>
      </c>
    </row>
    <row r="790" spans="1:11">
      <c r="A790" s="7" t="s">
        <v>67</v>
      </c>
      <c r="B790" s="7" t="s">
        <v>435</v>
      </c>
      <c r="C790" s="7">
        <v>11519501</v>
      </c>
      <c r="D790" s="7" t="s">
        <v>434</v>
      </c>
      <c r="H790" s="2">
        <v>11520960</v>
      </c>
      <c r="I790" s="2" t="s">
        <v>431</v>
      </c>
      <c r="J790" s="7" t="s">
        <v>430</v>
      </c>
      <c r="K790" s="2" t="s">
        <v>53</v>
      </c>
    </row>
    <row r="791" spans="1:11">
      <c r="A791" s="2" t="s">
        <v>67</v>
      </c>
      <c r="B791" s="2" t="s">
        <v>377</v>
      </c>
      <c r="C791" s="2">
        <v>11519500</v>
      </c>
      <c r="D791" s="2" t="s">
        <v>376</v>
      </c>
      <c r="E791" s="2"/>
      <c r="F791" s="2"/>
      <c r="H791" s="2">
        <v>11517518</v>
      </c>
      <c r="I791" s="2" t="s">
        <v>375</v>
      </c>
      <c r="J791" s="2" t="s">
        <v>372</v>
      </c>
      <c r="K791" s="2" t="s">
        <v>53</v>
      </c>
    </row>
    <row r="792" spans="1:11">
      <c r="A792" s="2" t="s">
        <v>67</v>
      </c>
      <c r="B792" s="2" t="s">
        <v>1972</v>
      </c>
      <c r="C792" s="2">
        <v>11519499</v>
      </c>
      <c r="D792" s="2" t="s">
        <v>1971</v>
      </c>
      <c r="E792" s="2"/>
      <c r="F792" s="2"/>
      <c r="H792" s="2">
        <v>11519676</v>
      </c>
      <c r="I792" s="2" t="s">
        <v>1970</v>
      </c>
      <c r="J792" s="2" t="s">
        <v>1969</v>
      </c>
      <c r="K792" s="2" t="s">
        <v>53</v>
      </c>
    </row>
    <row r="793" spans="1:11">
      <c r="A793" s="2" t="s">
        <v>67</v>
      </c>
      <c r="B793" s="2" t="s">
        <v>425</v>
      </c>
      <c r="C793" s="2">
        <v>11519497</v>
      </c>
      <c r="D793" s="2" t="s">
        <v>424</v>
      </c>
      <c r="E793" s="2"/>
      <c r="F793" s="2"/>
      <c r="H793" s="2">
        <v>11517533</v>
      </c>
      <c r="I793" s="2" t="s">
        <v>416</v>
      </c>
      <c r="J793" s="2" t="s">
        <v>414</v>
      </c>
      <c r="K793" s="2" t="s">
        <v>53</v>
      </c>
    </row>
    <row r="794" spans="1:11">
      <c r="A794" s="2" t="s">
        <v>67</v>
      </c>
      <c r="B794" s="2" t="s">
        <v>843</v>
      </c>
      <c r="C794" s="2">
        <v>11519496</v>
      </c>
      <c r="D794" s="2" t="s">
        <v>842</v>
      </c>
      <c r="E794" s="2"/>
      <c r="F794" s="2"/>
      <c r="H794" s="2">
        <v>11521187</v>
      </c>
      <c r="I794" s="2" t="s">
        <v>841</v>
      </c>
      <c r="J794" s="2" t="s">
        <v>840</v>
      </c>
      <c r="K794" s="2" t="s">
        <v>53</v>
      </c>
    </row>
    <row r="795" spans="1:11">
      <c r="A795" s="7" t="s">
        <v>67</v>
      </c>
      <c r="B795" s="7" t="s">
        <v>433</v>
      </c>
      <c r="C795" s="7">
        <v>11519495</v>
      </c>
      <c r="D795" s="7" t="s">
        <v>432</v>
      </c>
      <c r="H795" s="2">
        <v>11520960</v>
      </c>
      <c r="I795" s="2" t="s">
        <v>431</v>
      </c>
      <c r="J795" s="7" t="s">
        <v>430</v>
      </c>
      <c r="K795" s="2" t="s">
        <v>53</v>
      </c>
    </row>
    <row r="796" spans="1:11">
      <c r="A796" s="2" t="s">
        <v>67</v>
      </c>
      <c r="B796" s="2" t="s">
        <v>737</v>
      </c>
      <c r="C796" s="2">
        <v>11519494</v>
      </c>
      <c r="D796" s="2" t="s">
        <v>736</v>
      </c>
      <c r="E796" s="2"/>
      <c r="F796" s="2"/>
      <c r="H796" s="2">
        <v>11517807</v>
      </c>
      <c r="I796" s="2" t="s">
        <v>713</v>
      </c>
      <c r="J796" s="2" t="s">
        <v>710</v>
      </c>
      <c r="K796" s="2" t="s">
        <v>53</v>
      </c>
    </row>
    <row r="797" spans="1:11">
      <c r="A797" s="2" t="s">
        <v>67</v>
      </c>
      <c r="B797" s="2" t="s">
        <v>827</v>
      </c>
      <c r="C797" s="2">
        <v>11519493</v>
      </c>
      <c r="D797" s="2" t="s">
        <v>826</v>
      </c>
      <c r="E797" s="2"/>
      <c r="F797" s="2"/>
      <c r="H797" s="2">
        <v>11517814</v>
      </c>
      <c r="I797" s="2" t="s">
        <v>825</v>
      </c>
      <c r="J797" s="2" t="s">
        <v>824</v>
      </c>
      <c r="K797" s="2" t="s">
        <v>53</v>
      </c>
    </row>
    <row r="798" spans="1:11">
      <c r="A798" s="2" t="s">
        <v>67</v>
      </c>
      <c r="B798" s="2" t="s">
        <v>735</v>
      </c>
      <c r="C798" s="2">
        <v>11519492</v>
      </c>
      <c r="D798" s="2" t="s">
        <v>734</v>
      </c>
      <c r="E798" s="2"/>
      <c r="F798" s="2"/>
      <c r="H798" s="2">
        <v>11517807</v>
      </c>
      <c r="I798" s="2" t="s">
        <v>713</v>
      </c>
      <c r="J798" s="2" t="s">
        <v>710</v>
      </c>
      <c r="K798" s="2" t="s">
        <v>53</v>
      </c>
    </row>
    <row r="799" spans="1:11">
      <c r="A799" s="2" t="s">
        <v>67</v>
      </c>
      <c r="B799" s="2" t="s">
        <v>733</v>
      </c>
      <c r="C799" s="2">
        <v>11519488</v>
      </c>
      <c r="D799" s="2" t="s">
        <v>732</v>
      </c>
      <c r="E799" s="2"/>
      <c r="F799" s="2"/>
      <c r="H799" s="2">
        <v>11517807</v>
      </c>
      <c r="I799" s="2" t="s">
        <v>713</v>
      </c>
      <c r="J799" s="2" t="s">
        <v>710</v>
      </c>
      <c r="K799" s="2" t="s">
        <v>53</v>
      </c>
    </row>
    <row r="800" spans="1:11">
      <c r="A800" s="2" t="s">
        <v>67</v>
      </c>
      <c r="B800" s="2" t="s">
        <v>768</v>
      </c>
      <c r="C800" s="2">
        <v>11519486</v>
      </c>
      <c r="D800" s="2" t="s">
        <v>767</v>
      </c>
      <c r="E800" s="2"/>
      <c r="F800" s="2"/>
      <c r="H800" s="2">
        <v>11517808</v>
      </c>
      <c r="I800" s="2" t="s">
        <v>758</v>
      </c>
      <c r="J800" s="2" t="s">
        <v>757</v>
      </c>
      <c r="K800" s="2" t="s">
        <v>53</v>
      </c>
    </row>
    <row r="801" spans="1:32">
      <c r="A801" s="2" t="s">
        <v>67</v>
      </c>
      <c r="B801" s="2" t="s">
        <v>766</v>
      </c>
      <c r="C801" s="2">
        <v>11519485</v>
      </c>
      <c r="D801" s="2" t="s">
        <v>765</v>
      </c>
      <c r="E801" s="2"/>
      <c r="F801" s="2"/>
      <c r="H801" s="2">
        <v>11517808</v>
      </c>
      <c r="I801" s="2" t="s">
        <v>758</v>
      </c>
      <c r="J801" s="2" t="s">
        <v>757</v>
      </c>
      <c r="K801" s="2" t="s">
        <v>53</v>
      </c>
    </row>
    <row r="802" spans="1:32">
      <c r="A802" s="2" t="s">
        <v>67</v>
      </c>
      <c r="B802" s="2" t="s">
        <v>4292</v>
      </c>
      <c r="C802" s="2">
        <v>11519484</v>
      </c>
      <c r="D802" s="2" t="s">
        <v>4293</v>
      </c>
      <c r="E802" s="2" t="s">
        <v>4294</v>
      </c>
      <c r="F802" s="2"/>
      <c r="H802" s="2">
        <v>11517807</v>
      </c>
      <c r="I802" s="2" t="s">
        <v>713</v>
      </c>
      <c r="J802" s="2" t="s">
        <v>710</v>
      </c>
      <c r="K802" s="2" t="s">
        <v>3306</v>
      </c>
      <c r="L802" s="2" t="s">
        <v>407</v>
      </c>
    </row>
    <row r="803" spans="1:32">
      <c r="A803" s="2" t="s">
        <v>67</v>
      </c>
      <c r="B803" s="2" t="s">
        <v>731</v>
      </c>
      <c r="C803" s="2">
        <v>11519483</v>
      </c>
      <c r="D803" s="2" t="s">
        <v>4295</v>
      </c>
      <c r="E803" s="2"/>
      <c r="F803" s="2"/>
      <c r="H803" s="2">
        <v>11517807</v>
      </c>
      <c r="I803" s="2" t="s">
        <v>713</v>
      </c>
      <c r="J803" s="2" t="s">
        <v>710</v>
      </c>
      <c r="K803" s="2" t="s">
        <v>53</v>
      </c>
    </row>
    <row r="804" spans="1:32">
      <c r="A804" s="2" t="s">
        <v>67</v>
      </c>
      <c r="B804" s="2" t="s">
        <v>729</v>
      </c>
      <c r="C804" s="2">
        <v>11519482</v>
      </c>
      <c r="D804" s="2" t="s">
        <v>728</v>
      </c>
      <c r="E804" s="2"/>
      <c r="F804" s="2"/>
      <c r="H804" s="2">
        <v>11517807</v>
      </c>
      <c r="I804" s="2" t="s">
        <v>713</v>
      </c>
      <c r="J804" s="2" t="s">
        <v>710</v>
      </c>
      <c r="K804" s="2" t="s">
        <v>53</v>
      </c>
    </row>
    <row r="805" spans="1:32">
      <c r="A805" s="2" t="s">
        <v>1104</v>
      </c>
      <c r="B805" s="2" t="s">
        <v>2990</v>
      </c>
      <c r="C805" s="2">
        <v>11519395</v>
      </c>
      <c r="D805" s="2" t="s">
        <v>2988</v>
      </c>
      <c r="E805" s="2" t="s">
        <v>4296</v>
      </c>
      <c r="F805" s="2"/>
      <c r="J805" s="2"/>
      <c r="K805" s="2" t="s">
        <v>243</v>
      </c>
      <c r="L805" s="2" t="s">
        <v>490</v>
      </c>
      <c r="M805" s="2" t="s">
        <v>407</v>
      </c>
      <c r="N805" s="2" t="s">
        <v>1281</v>
      </c>
      <c r="O805" s="2" t="s">
        <v>81</v>
      </c>
      <c r="P805" s="2" t="s">
        <v>3639</v>
      </c>
    </row>
    <row r="806" spans="1:32">
      <c r="A806" s="2" t="s">
        <v>1104</v>
      </c>
      <c r="B806" s="2" t="s">
        <v>4297</v>
      </c>
      <c r="C806" s="2">
        <v>11519317</v>
      </c>
      <c r="D806" s="2" t="s">
        <v>4298</v>
      </c>
      <c r="E806" s="2"/>
      <c r="F806" s="2" t="s">
        <v>4265</v>
      </c>
      <c r="H806" s="2">
        <v>11518766</v>
      </c>
      <c r="I806" s="2" t="s">
        <v>1899</v>
      </c>
      <c r="J806" s="2" t="s">
        <v>1896</v>
      </c>
      <c r="K806" s="2" t="s">
        <v>3288</v>
      </c>
    </row>
    <row r="807" spans="1:32">
      <c r="A807" s="2" t="s">
        <v>1104</v>
      </c>
      <c r="B807" s="2" t="s">
        <v>4299</v>
      </c>
      <c r="C807" s="2">
        <v>11519316</v>
      </c>
      <c r="D807" s="2" t="s">
        <v>4300</v>
      </c>
      <c r="E807" s="2"/>
      <c r="F807" s="2" t="s">
        <v>4265</v>
      </c>
      <c r="J807" s="2"/>
      <c r="K807" s="2" t="s">
        <v>3288</v>
      </c>
    </row>
    <row r="808" spans="1:32">
      <c r="A808" s="2" t="s">
        <v>1104</v>
      </c>
      <c r="B808" s="2" t="s">
        <v>4301</v>
      </c>
      <c r="C808" s="2">
        <v>11519314</v>
      </c>
      <c r="D808" s="2" t="s">
        <v>4302</v>
      </c>
      <c r="E808" s="2"/>
      <c r="F808" s="2" t="s">
        <v>4265</v>
      </c>
      <c r="J808" s="2"/>
      <c r="K808" s="2" t="s">
        <v>3288</v>
      </c>
    </row>
    <row r="809" spans="1:32">
      <c r="A809" s="2" t="s">
        <v>1104</v>
      </c>
      <c r="B809" s="2" t="s">
        <v>4303</v>
      </c>
      <c r="C809" s="2">
        <v>11519313</v>
      </c>
      <c r="D809" s="2" t="s">
        <v>4304</v>
      </c>
      <c r="E809" s="2"/>
      <c r="F809" s="2" t="s">
        <v>4265</v>
      </c>
      <c r="J809" s="2"/>
      <c r="K809" s="2" t="s">
        <v>3288</v>
      </c>
    </row>
    <row r="810" spans="1:32">
      <c r="A810" s="2" t="s">
        <v>1104</v>
      </c>
      <c r="B810" s="2" t="s">
        <v>4305</v>
      </c>
      <c r="C810" s="2">
        <v>11519312</v>
      </c>
      <c r="D810" s="2" t="s">
        <v>4306</v>
      </c>
      <c r="E810" s="2"/>
      <c r="F810" s="2" t="s">
        <v>4265</v>
      </c>
      <c r="J810" s="2"/>
      <c r="K810" s="2" t="s">
        <v>3288</v>
      </c>
    </row>
    <row r="811" spans="1:32">
      <c r="A811" s="2" t="s">
        <v>1104</v>
      </c>
      <c r="B811" s="2" t="s">
        <v>4307</v>
      </c>
      <c r="C811" s="2">
        <v>11519311</v>
      </c>
      <c r="D811" s="2" t="s">
        <v>4308</v>
      </c>
      <c r="E811" s="2"/>
      <c r="F811" s="2" t="s">
        <v>4265</v>
      </c>
      <c r="J811" s="2"/>
      <c r="K811" s="2" t="s">
        <v>3288</v>
      </c>
    </row>
    <row r="812" spans="1:32">
      <c r="A812" s="2" t="s">
        <v>67</v>
      </c>
      <c r="B812" s="2" t="s">
        <v>1164</v>
      </c>
      <c r="C812" s="2">
        <v>11519212</v>
      </c>
      <c r="D812" s="2" t="s">
        <v>1163</v>
      </c>
      <c r="E812" s="2" t="s">
        <v>4309</v>
      </c>
      <c r="F812" s="2" t="s">
        <v>4310</v>
      </c>
      <c r="H812" s="2">
        <v>11515243</v>
      </c>
      <c r="I812" s="2" t="s">
        <v>1141</v>
      </c>
      <c r="J812" s="2" t="s">
        <v>1138</v>
      </c>
      <c r="K812" s="2" t="s">
        <v>311</v>
      </c>
      <c r="L812" s="2" t="s">
        <v>1281</v>
      </c>
      <c r="M812" s="2" t="s">
        <v>81</v>
      </c>
      <c r="N812" s="2" t="s">
        <v>3639</v>
      </c>
      <c r="O812" s="2" t="s">
        <v>3425</v>
      </c>
      <c r="P812" s="2" t="s">
        <v>3356</v>
      </c>
      <c r="Q812" s="2" t="s">
        <v>335</v>
      </c>
      <c r="AF812" s="2" t="s">
        <v>261</v>
      </c>
    </row>
    <row r="813" spans="1:32">
      <c r="A813" s="2" t="s">
        <v>1104</v>
      </c>
      <c r="B813" s="2" t="s">
        <v>4311</v>
      </c>
      <c r="C813" s="2">
        <v>11519081</v>
      </c>
      <c r="D813" s="2" t="s">
        <v>4312</v>
      </c>
      <c r="E813" s="2"/>
      <c r="F813" s="2" t="s">
        <v>4265</v>
      </c>
      <c r="H813" s="2">
        <v>11518766</v>
      </c>
      <c r="I813" s="2" t="s">
        <v>1899</v>
      </c>
      <c r="J813" s="2" t="s">
        <v>1896</v>
      </c>
      <c r="K813" s="2" t="s">
        <v>3288</v>
      </c>
    </row>
    <row r="814" spans="1:32">
      <c r="A814" s="2" t="s">
        <v>1104</v>
      </c>
      <c r="B814" s="2" t="s">
        <v>4313</v>
      </c>
      <c r="C814" s="2">
        <v>11519046</v>
      </c>
      <c r="D814" s="2" t="s">
        <v>4314</v>
      </c>
      <c r="E814" s="2"/>
      <c r="F814" s="2" t="s">
        <v>4265</v>
      </c>
      <c r="J814" s="2"/>
      <c r="K814" s="2" t="s">
        <v>3288</v>
      </c>
    </row>
    <row r="815" spans="1:32">
      <c r="A815" s="2" t="s">
        <v>1104</v>
      </c>
      <c r="B815" s="2" t="s">
        <v>4315</v>
      </c>
      <c r="C815" s="2">
        <v>11519038</v>
      </c>
      <c r="D815" s="2" t="s">
        <v>4316</v>
      </c>
      <c r="E815" s="2"/>
      <c r="F815" s="2" t="s">
        <v>4265</v>
      </c>
      <c r="H815" s="2">
        <v>11518766</v>
      </c>
      <c r="I815" s="2" t="s">
        <v>1899</v>
      </c>
      <c r="J815" s="2" t="s">
        <v>1896</v>
      </c>
      <c r="K815" s="2" t="s">
        <v>3288</v>
      </c>
    </row>
    <row r="816" spans="1:32">
      <c r="A816" s="2" t="s">
        <v>1104</v>
      </c>
      <c r="B816" s="2" t="s">
        <v>4317</v>
      </c>
      <c r="C816" s="2">
        <v>11519037</v>
      </c>
      <c r="D816" s="2" t="s">
        <v>4318</v>
      </c>
      <c r="E816" s="2"/>
      <c r="F816" s="2" t="s">
        <v>4265</v>
      </c>
      <c r="H816" s="2">
        <v>11518766</v>
      </c>
      <c r="I816" s="2" t="s">
        <v>1899</v>
      </c>
      <c r="J816" s="2" t="s">
        <v>1896</v>
      </c>
      <c r="K816" s="2" t="s">
        <v>3288</v>
      </c>
    </row>
    <row r="817" spans="1:32">
      <c r="A817" s="2" t="s">
        <v>1104</v>
      </c>
      <c r="B817" s="2" t="s">
        <v>4319</v>
      </c>
      <c r="C817" s="2">
        <v>11519036</v>
      </c>
      <c r="D817" s="2" t="s">
        <v>4320</v>
      </c>
      <c r="E817" s="2" t="s">
        <v>4321</v>
      </c>
      <c r="F817" s="2" t="s">
        <v>4265</v>
      </c>
      <c r="J817" s="2"/>
      <c r="K817" s="2" t="s">
        <v>3288</v>
      </c>
    </row>
    <row r="818" spans="1:32">
      <c r="A818" s="2" t="s">
        <v>1104</v>
      </c>
      <c r="B818" s="2" t="s">
        <v>4322</v>
      </c>
      <c r="C818" s="2">
        <v>11519035</v>
      </c>
      <c r="D818" s="2" t="s">
        <v>4323</v>
      </c>
      <c r="E818" s="2"/>
      <c r="F818" s="2" t="s">
        <v>4265</v>
      </c>
      <c r="J818" s="2"/>
      <c r="K818" s="2" t="s">
        <v>3288</v>
      </c>
    </row>
    <row r="819" spans="1:32">
      <c r="A819" s="2" t="s">
        <v>1104</v>
      </c>
      <c r="B819" s="2" t="s">
        <v>2319</v>
      </c>
      <c r="C819" s="2">
        <v>11518966</v>
      </c>
      <c r="D819" s="2" t="s">
        <v>2318</v>
      </c>
      <c r="E819" s="2" t="s">
        <v>4324</v>
      </c>
      <c r="F819" s="2"/>
      <c r="H819" s="2">
        <v>11516128</v>
      </c>
      <c r="I819" s="2" t="s">
        <v>2232</v>
      </c>
      <c r="J819" s="2" t="s">
        <v>2228</v>
      </c>
      <c r="K819" s="2" t="s">
        <v>53</v>
      </c>
      <c r="L819" s="2" t="s">
        <v>112</v>
      </c>
      <c r="M819" s="2" t="s">
        <v>3762</v>
      </c>
    </row>
    <row r="820" spans="1:32">
      <c r="A820" s="2" t="s">
        <v>1104</v>
      </c>
      <c r="B820" s="2" t="s">
        <v>2085</v>
      </c>
      <c r="C820" s="2">
        <v>11518962</v>
      </c>
      <c r="D820" s="2" t="s">
        <v>2083</v>
      </c>
      <c r="E820" s="2"/>
      <c r="F820" s="2"/>
      <c r="H820" s="2">
        <v>11521356</v>
      </c>
      <c r="I820" s="2" t="s">
        <v>2082</v>
      </c>
      <c r="J820" s="2" t="s">
        <v>2079</v>
      </c>
      <c r="K820" s="2" t="s">
        <v>362</v>
      </c>
    </row>
    <row r="821" spans="1:32">
      <c r="A821" s="2" t="s">
        <v>1104</v>
      </c>
      <c r="B821" s="2" t="s">
        <v>4325</v>
      </c>
      <c r="C821" s="2">
        <v>11518957</v>
      </c>
      <c r="D821" s="2" t="s">
        <v>4326</v>
      </c>
      <c r="E821" s="2" t="s">
        <v>4327</v>
      </c>
      <c r="F821" s="2" t="s">
        <v>4265</v>
      </c>
      <c r="H821" s="2">
        <v>11518766</v>
      </c>
      <c r="I821" s="2" t="s">
        <v>1899</v>
      </c>
      <c r="J821" s="2" t="s">
        <v>1896</v>
      </c>
      <c r="K821" s="2" t="s">
        <v>3288</v>
      </c>
    </row>
    <row r="822" spans="1:32">
      <c r="A822" s="2" t="s">
        <v>1104</v>
      </c>
      <c r="B822" s="2" t="s">
        <v>2745</v>
      </c>
      <c r="C822" s="2">
        <v>11518956</v>
      </c>
      <c r="D822" s="2" t="s">
        <v>2744</v>
      </c>
      <c r="E822" s="2"/>
      <c r="F822" s="2" t="s">
        <v>4265</v>
      </c>
      <c r="J822" s="2"/>
      <c r="K822" s="2" t="s">
        <v>455</v>
      </c>
    </row>
    <row r="823" spans="1:32">
      <c r="A823" s="2" t="s">
        <v>1104</v>
      </c>
      <c r="B823" s="2" t="s">
        <v>4328</v>
      </c>
      <c r="C823" s="2">
        <v>11518938</v>
      </c>
      <c r="D823" s="2" t="s">
        <v>4329</v>
      </c>
      <c r="E823" s="2"/>
      <c r="F823" s="2" t="s">
        <v>4265</v>
      </c>
      <c r="J823" s="2"/>
      <c r="K823" s="2" t="s">
        <v>3288</v>
      </c>
    </row>
    <row r="824" spans="1:32">
      <c r="A824" s="2" t="s">
        <v>1104</v>
      </c>
      <c r="B824" s="2" t="s">
        <v>4330</v>
      </c>
      <c r="C824" s="2">
        <v>11518934</v>
      </c>
      <c r="D824" s="2" t="s">
        <v>4331</v>
      </c>
      <c r="E824" s="2"/>
      <c r="F824" s="2" t="s">
        <v>4332</v>
      </c>
      <c r="H824" s="2">
        <v>11518766</v>
      </c>
      <c r="I824" s="2" t="s">
        <v>1899</v>
      </c>
      <c r="J824" s="2" t="s">
        <v>1896</v>
      </c>
      <c r="K824" s="2" t="s">
        <v>3288</v>
      </c>
    </row>
    <row r="825" spans="1:32">
      <c r="A825" s="2" t="s">
        <v>1104</v>
      </c>
      <c r="B825" s="2" t="s">
        <v>4333</v>
      </c>
      <c r="C825" s="2">
        <v>11518927</v>
      </c>
      <c r="D825" s="2" t="s">
        <v>4334</v>
      </c>
      <c r="E825" s="2"/>
      <c r="F825" s="2" t="s">
        <v>4332</v>
      </c>
      <c r="J825" s="2"/>
      <c r="K825" s="2" t="s">
        <v>3288</v>
      </c>
    </row>
    <row r="826" spans="1:32">
      <c r="A826" s="2" t="s">
        <v>67</v>
      </c>
      <c r="B826" s="2" t="s">
        <v>1209</v>
      </c>
      <c r="C826" s="2">
        <v>11518922</v>
      </c>
      <c r="D826" s="2" t="s">
        <v>1208</v>
      </c>
      <c r="E826" s="2" t="s">
        <v>4335</v>
      </c>
      <c r="F826" s="2" t="s">
        <v>4336</v>
      </c>
      <c r="H826" s="2">
        <v>11515243</v>
      </c>
      <c r="I826" s="2" t="s">
        <v>1141</v>
      </c>
      <c r="J826" s="2" t="s">
        <v>1138</v>
      </c>
      <c r="K826" s="2" t="s">
        <v>311</v>
      </c>
      <c r="AF826" s="2" t="s">
        <v>261</v>
      </c>
    </row>
    <row r="827" spans="1:32">
      <c r="A827" s="2" t="s">
        <v>67</v>
      </c>
      <c r="B827" s="2" t="s">
        <v>727</v>
      </c>
      <c r="C827" s="2">
        <v>11518863</v>
      </c>
      <c r="D827" s="2" t="s">
        <v>725</v>
      </c>
      <c r="E827" s="2" t="s">
        <v>4337</v>
      </c>
      <c r="F827" s="2"/>
      <c r="H827" s="2">
        <v>11517807</v>
      </c>
      <c r="I827" s="2" t="s">
        <v>713</v>
      </c>
      <c r="J827" s="2" t="s">
        <v>710</v>
      </c>
      <c r="K827" s="2" t="s">
        <v>53</v>
      </c>
    </row>
    <row r="828" spans="1:32">
      <c r="A828" s="2" t="s">
        <v>1104</v>
      </c>
      <c r="B828" s="2" t="s">
        <v>1915</v>
      </c>
      <c r="C828" s="2">
        <v>11518850</v>
      </c>
      <c r="D828" s="2" t="s">
        <v>1914</v>
      </c>
      <c r="E828" s="2"/>
      <c r="F828" s="2"/>
      <c r="H828" s="2">
        <v>11518766</v>
      </c>
      <c r="I828" s="2" t="s">
        <v>1899</v>
      </c>
      <c r="J828" s="2" t="s">
        <v>1896</v>
      </c>
      <c r="K828" s="2" t="s">
        <v>243</v>
      </c>
    </row>
    <row r="829" spans="1:32">
      <c r="A829" s="2" t="s">
        <v>1104</v>
      </c>
      <c r="B829" s="2" t="s">
        <v>1926</v>
      </c>
      <c r="C829" s="2">
        <v>11518849</v>
      </c>
      <c r="D829" s="2" t="s">
        <v>1925</v>
      </c>
      <c r="E829" s="2"/>
      <c r="F829" s="2"/>
      <c r="H829" s="2">
        <v>11518766</v>
      </c>
      <c r="I829" s="2" t="s">
        <v>1899</v>
      </c>
      <c r="J829" s="2" t="s">
        <v>1896</v>
      </c>
      <c r="K829" s="2" t="s">
        <v>243</v>
      </c>
    </row>
    <row r="830" spans="1:32">
      <c r="A830" s="2" t="s">
        <v>1104</v>
      </c>
      <c r="B830" s="2" t="s">
        <v>1924</v>
      </c>
      <c r="C830" s="2">
        <v>11518848</v>
      </c>
      <c r="D830" s="2" t="s">
        <v>1923</v>
      </c>
      <c r="E830" s="2"/>
      <c r="F830" s="2"/>
      <c r="H830" s="2">
        <v>11518766</v>
      </c>
      <c r="I830" s="2" t="s">
        <v>1899</v>
      </c>
      <c r="J830" s="2" t="s">
        <v>1896</v>
      </c>
      <c r="K830" s="2" t="s">
        <v>243</v>
      </c>
    </row>
    <row r="831" spans="1:32">
      <c r="A831" s="2" t="s">
        <v>1104</v>
      </c>
      <c r="B831" s="2" t="s">
        <v>1913</v>
      </c>
      <c r="C831" s="2">
        <v>11518847</v>
      </c>
      <c r="D831" s="2" t="s">
        <v>1912</v>
      </c>
      <c r="E831" s="2"/>
      <c r="F831" s="2"/>
      <c r="H831" s="2">
        <v>11518766</v>
      </c>
      <c r="I831" s="2" t="s">
        <v>1899</v>
      </c>
      <c r="J831" s="2" t="s">
        <v>1896</v>
      </c>
      <c r="K831" s="2" t="s">
        <v>243</v>
      </c>
    </row>
    <row r="832" spans="1:32">
      <c r="A832" s="2" t="s">
        <v>1104</v>
      </c>
      <c r="B832" s="2" t="s">
        <v>4338</v>
      </c>
      <c r="C832" s="2">
        <v>11518846</v>
      </c>
      <c r="D832" s="2" t="s">
        <v>4339</v>
      </c>
      <c r="E832" s="2" t="s">
        <v>4340</v>
      </c>
      <c r="F832" s="2"/>
      <c r="H832" s="2">
        <v>11518766</v>
      </c>
      <c r="I832" s="2" t="s">
        <v>1899</v>
      </c>
      <c r="J832" s="2" t="s">
        <v>1896</v>
      </c>
      <c r="K832" s="2" t="s">
        <v>3362</v>
      </c>
      <c r="L832" s="2" t="s">
        <v>1890</v>
      </c>
      <c r="M832" s="2" t="s">
        <v>335</v>
      </c>
    </row>
    <row r="833" spans="1:14">
      <c r="A833" s="2" t="s">
        <v>1104</v>
      </c>
      <c r="B833" s="2" t="s">
        <v>2987</v>
      </c>
      <c r="C833" s="2">
        <v>11518845</v>
      </c>
      <c r="D833" s="2" t="s">
        <v>2986</v>
      </c>
      <c r="E833" s="2" t="s">
        <v>4341</v>
      </c>
      <c r="F833" s="2"/>
      <c r="J833" s="2"/>
      <c r="K833" s="2" t="s">
        <v>243</v>
      </c>
    </row>
    <row r="834" spans="1:14">
      <c r="A834" s="2" t="s">
        <v>1104</v>
      </c>
      <c r="B834" s="2" t="s">
        <v>1931</v>
      </c>
      <c r="C834" s="2">
        <v>11518844</v>
      </c>
      <c r="D834" s="2" t="s">
        <v>1930</v>
      </c>
      <c r="E834" s="2"/>
      <c r="F834" s="2"/>
      <c r="H834" s="2">
        <v>11518766</v>
      </c>
      <c r="I834" s="2" t="s">
        <v>1899</v>
      </c>
      <c r="J834" s="2" t="s">
        <v>1896</v>
      </c>
      <c r="K834" s="2" t="s">
        <v>243</v>
      </c>
    </row>
    <row r="835" spans="1:14">
      <c r="A835" s="2" t="s">
        <v>1104</v>
      </c>
      <c r="B835" s="2" t="s">
        <v>4342</v>
      </c>
      <c r="C835" s="2">
        <v>11518843</v>
      </c>
      <c r="D835" s="2" t="s">
        <v>4343</v>
      </c>
      <c r="E835" s="2"/>
      <c r="F835" s="2"/>
      <c r="J835" s="2"/>
      <c r="K835" s="2" t="s">
        <v>3362</v>
      </c>
      <c r="L835" s="2" t="s">
        <v>1890</v>
      </c>
      <c r="M835" s="2" t="s">
        <v>335</v>
      </c>
      <c r="N835" s="2" t="s">
        <v>3886</v>
      </c>
    </row>
    <row r="836" spans="1:14">
      <c r="A836" s="2" t="s">
        <v>1104</v>
      </c>
      <c r="B836" s="2" t="s">
        <v>4344</v>
      </c>
      <c r="C836" s="2">
        <v>11518842</v>
      </c>
      <c r="D836" s="2" t="s">
        <v>4345</v>
      </c>
      <c r="E836" s="2"/>
      <c r="F836" s="2"/>
      <c r="H836" s="2">
        <v>11518766</v>
      </c>
      <c r="I836" s="2" t="s">
        <v>1899</v>
      </c>
      <c r="J836" s="2" t="s">
        <v>1896</v>
      </c>
      <c r="K836" s="2" t="s">
        <v>3362</v>
      </c>
      <c r="L836" s="2" t="s">
        <v>1890</v>
      </c>
      <c r="M836" s="2" t="s">
        <v>335</v>
      </c>
      <c r="N836" s="2" t="s">
        <v>3886</v>
      </c>
    </row>
    <row r="837" spans="1:14">
      <c r="A837" s="2" t="s">
        <v>1104</v>
      </c>
      <c r="B837" s="2" t="s">
        <v>4346</v>
      </c>
      <c r="C837" s="2">
        <v>11518841</v>
      </c>
      <c r="D837" s="2" t="s">
        <v>4347</v>
      </c>
      <c r="E837" s="2"/>
      <c r="F837" s="2"/>
      <c r="H837" s="2">
        <v>11518766</v>
      </c>
      <c r="I837" s="2" t="s">
        <v>1899</v>
      </c>
      <c r="J837" s="2" t="s">
        <v>1896</v>
      </c>
      <c r="K837" s="2" t="s">
        <v>3362</v>
      </c>
      <c r="L837" s="2" t="s">
        <v>1890</v>
      </c>
      <c r="M837" s="2" t="s">
        <v>335</v>
      </c>
      <c r="N837" s="2" t="s">
        <v>3886</v>
      </c>
    </row>
    <row r="838" spans="1:14">
      <c r="A838" s="2" t="s">
        <v>1104</v>
      </c>
      <c r="B838" s="2" t="s">
        <v>4348</v>
      </c>
      <c r="C838" s="2">
        <v>11518840</v>
      </c>
      <c r="D838" s="2" t="s">
        <v>4349</v>
      </c>
      <c r="E838" s="2"/>
      <c r="F838" s="2"/>
      <c r="H838" s="2">
        <v>11518766</v>
      </c>
      <c r="I838" s="2" t="s">
        <v>1899</v>
      </c>
      <c r="J838" s="2" t="s">
        <v>1896</v>
      </c>
      <c r="K838" s="2" t="s">
        <v>3288</v>
      </c>
    </row>
    <row r="839" spans="1:14">
      <c r="A839" s="2" t="s">
        <v>1104</v>
      </c>
      <c r="B839" s="2" t="s">
        <v>1911</v>
      </c>
      <c r="C839" s="2">
        <v>11518839</v>
      </c>
      <c r="D839" s="2" t="s">
        <v>1910</v>
      </c>
      <c r="E839" s="2"/>
      <c r="F839" s="2"/>
      <c r="H839" s="2">
        <v>11518766</v>
      </c>
      <c r="I839" s="2" t="s">
        <v>1899</v>
      </c>
      <c r="J839" s="2" t="s">
        <v>1896</v>
      </c>
      <c r="K839" s="2" t="s">
        <v>53</v>
      </c>
      <c r="L839" s="2" t="s">
        <v>1890</v>
      </c>
      <c r="M839" s="2" t="s">
        <v>335</v>
      </c>
    </row>
    <row r="840" spans="1:14">
      <c r="A840" s="2" t="s">
        <v>1104</v>
      </c>
      <c r="B840" s="2" t="s">
        <v>1771</v>
      </c>
      <c r="C840" s="2">
        <v>11518838</v>
      </c>
      <c r="D840" s="2" t="s">
        <v>1770</v>
      </c>
      <c r="E840" s="2"/>
      <c r="F840" s="2"/>
      <c r="H840" s="2">
        <v>11518585</v>
      </c>
      <c r="I840" s="2" t="s">
        <v>1750</v>
      </c>
      <c r="J840" s="2" t="s">
        <v>1746</v>
      </c>
      <c r="K840" s="2" t="s">
        <v>243</v>
      </c>
    </row>
    <row r="841" spans="1:14">
      <c r="A841" s="2" t="s">
        <v>1104</v>
      </c>
      <c r="B841" s="2" t="s">
        <v>1909</v>
      </c>
      <c r="C841" s="2">
        <v>11518837</v>
      </c>
      <c r="D841" s="2" t="s">
        <v>1908</v>
      </c>
      <c r="E841" s="2"/>
      <c r="F841" s="2"/>
      <c r="H841" s="2">
        <v>11518766</v>
      </c>
      <c r="I841" s="2" t="s">
        <v>1899</v>
      </c>
      <c r="J841" s="2" t="s">
        <v>1896</v>
      </c>
      <c r="K841" s="2" t="s">
        <v>53</v>
      </c>
      <c r="L841" s="2" t="s">
        <v>1890</v>
      </c>
      <c r="M841" s="2" t="s">
        <v>335</v>
      </c>
    </row>
    <row r="842" spans="1:14">
      <c r="A842" s="2" t="s">
        <v>1104</v>
      </c>
      <c r="B842" s="2" t="s">
        <v>1922</v>
      </c>
      <c r="C842" s="2">
        <v>11518835</v>
      </c>
      <c r="D842" s="2" t="s">
        <v>1921</v>
      </c>
      <c r="E842" s="2"/>
      <c r="F842" s="2"/>
      <c r="H842" s="2">
        <v>11518766</v>
      </c>
      <c r="I842" s="2" t="s">
        <v>1899</v>
      </c>
      <c r="J842" s="2" t="s">
        <v>1896</v>
      </c>
      <c r="K842" s="2" t="s">
        <v>413</v>
      </c>
      <c r="L842" s="2" t="s">
        <v>1890</v>
      </c>
      <c r="M842" s="2" t="s">
        <v>335</v>
      </c>
    </row>
    <row r="843" spans="1:14">
      <c r="A843" s="2" t="s">
        <v>1104</v>
      </c>
      <c r="B843" s="2" t="s">
        <v>4350</v>
      </c>
      <c r="C843" s="2">
        <v>11518834</v>
      </c>
      <c r="D843" s="2" t="s">
        <v>4351</v>
      </c>
      <c r="E843" s="2"/>
      <c r="F843" s="2"/>
      <c r="H843" s="2">
        <v>11518766</v>
      </c>
      <c r="I843" s="2" t="s">
        <v>1899</v>
      </c>
      <c r="J843" s="2" t="s">
        <v>1896</v>
      </c>
      <c r="K843" s="2" t="s">
        <v>3362</v>
      </c>
      <c r="L843" s="2" t="s">
        <v>1890</v>
      </c>
      <c r="M843" s="2" t="s">
        <v>335</v>
      </c>
    </row>
    <row r="844" spans="1:14">
      <c r="A844" s="2" t="s">
        <v>1104</v>
      </c>
      <c r="B844" s="2" t="s">
        <v>4352</v>
      </c>
      <c r="C844" s="2">
        <v>11518833</v>
      </c>
      <c r="D844" s="2" t="s">
        <v>4353</v>
      </c>
      <c r="E844" s="2"/>
      <c r="F844" s="2"/>
      <c r="H844" s="2">
        <v>11518766</v>
      </c>
      <c r="I844" s="2" t="s">
        <v>1899</v>
      </c>
      <c r="J844" s="2" t="s">
        <v>1896</v>
      </c>
      <c r="K844" s="2" t="s">
        <v>3365</v>
      </c>
      <c r="L844" s="2" t="s">
        <v>81</v>
      </c>
      <c r="M844" s="2" t="s">
        <v>1890</v>
      </c>
      <c r="N844" s="2" t="s">
        <v>335</v>
      </c>
    </row>
    <row r="845" spans="1:14">
      <c r="A845" s="2" t="s">
        <v>1104</v>
      </c>
      <c r="B845" s="2" t="s">
        <v>1920</v>
      </c>
      <c r="C845" s="2">
        <v>11518831</v>
      </c>
      <c r="D845" s="2" t="s">
        <v>1918</v>
      </c>
      <c r="E845" s="2"/>
      <c r="F845" s="2"/>
      <c r="H845" s="2">
        <v>11518766</v>
      </c>
      <c r="I845" s="2" t="s">
        <v>1899</v>
      </c>
      <c r="J845" s="2" t="s">
        <v>1896</v>
      </c>
      <c r="K845" s="2" t="s">
        <v>243</v>
      </c>
      <c r="L845" s="2" t="s">
        <v>1890</v>
      </c>
      <c r="M845" s="2" t="s">
        <v>335</v>
      </c>
    </row>
    <row r="846" spans="1:14">
      <c r="A846" s="2" t="s">
        <v>1104</v>
      </c>
      <c r="B846" s="2" t="s">
        <v>1917</v>
      </c>
      <c r="C846" s="2">
        <v>11518830</v>
      </c>
      <c r="D846" s="2" t="s">
        <v>1916</v>
      </c>
      <c r="E846" s="2"/>
      <c r="F846" s="2"/>
      <c r="H846" s="2">
        <v>11518766</v>
      </c>
      <c r="I846" s="2" t="s">
        <v>1899</v>
      </c>
      <c r="J846" s="2" t="s">
        <v>1896</v>
      </c>
      <c r="K846" s="2" t="s">
        <v>53</v>
      </c>
      <c r="L846" s="2" t="s">
        <v>1890</v>
      </c>
      <c r="M846" s="2" t="s">
        <v>335</v>
      </c>
    </row>
    <row r="847" spans="1:14">
      <c r="A847" s="2" t="s">
        <v>1104</v>
      </c>
      <c r="B847" s="2" t="s">
        <v>4354</v>
      </c>
      <c r="C847" s="2">
        <v>11518829</v>
      </c>
      <c r="D847" s="2" t="s">
        <v>4355</v>
      </c>
      <c r="E847" s="2"/>
      <c r="F847" s="2"/>
      <c r="H847" s="2">
        <v>11518766</v>
      </c>
      <c r="I847" s="2" t="s">
        <v>1899</v>
      </c>
      <c r="J847" s="2" t="s">
        <v>1896</v>
      </c>
      <c r="K847" s="2" t="s">
        <v>3362</v>
      </c>
      <c r="L847" s="2" t="s">
        <v>1890</v>
      </c>
      <c r="M847" s="2" t="s">
        <v>335</v>
      </c>
    </row>
    <row r="848" spans="1:14">
      <c r="A848" s="2" t="s">
        <v>1104</v>
      </c>
      <c r="B848" s="2" t="s">
        <v>4356</v>
      </c>
      <c r="C848" s="2">
        <v>11518828</v>
      </c>
      <c r="D848" s="2" t="s">
        <v>4357</v>
      </c>
      <c r="E848" s="2"/>
      <c r="F848" s="2"/>
      <c r="H848" s="2">
        <v>11518766</v>
      </c>
      <c r="I848" s="2" t="s">
        <v>1899</v>
      </c>
      <c r="J848" s="2" t="s">
        <v>1896</v>
      </c>
      <c r="K848" s="2" t="s">
        <v>3362</v>
      </c>
      <c r="L848" s="2" t="s">
        <v>1890</v>
      </c>
      <c r="M848" s="2" t="s">
        <v>335</v>
      </c>
    </row>
    <row r="849" spans="1:32">
      <c r="A849" s="2" t="s">
        <v>1104</v>
      </c>
      <c r="B849" s="2" t="s">
        <v>4358</v>
      </c>
      <c r="C849" s="2">
        <v>11518826</v>
      </c>
      <c r="D849" s="2" t="s">
        <v>4359</v>
      </c>
      <c r="E849" s="2"/>
      <c r="F849" s="2"/>
      <c r="H849" s="2">
        <v>11518766</v>
      </c>
      <c r="I849" s="2" t="s">
        <v>1899</v>
      </c>
      <c r="J849" s="2" t="s">
        <v>1896</v>
      </c>
      <c r="K849" s="2" t="s">
        <v>3362</v>
      </c>
      <c r="L849" s="2" t="s">
        <v>1890</v>
      </c>
      <c r="M849" s="2" t="s">
        <v>335</v>
      </c>
    </row>
    <row r="850" spans="1:32">
      <c r="A850" s="2" t="s">
        <v>1104</v>
      </c>
      <c r="B850" s="2" t="s">
        <v>4360</v>
      </c>
      <c r="C850" s="2">
        <v>11518825</v>
      </c>
      <c r="D850" s="2" t="s">
        <v>4361</v>
      </c>
      <c r="E850" s="2"/>
      <c r="F850" s="2"/>
      <c r="H850" s="2">
        <v>11518766</v>
      </c>
      <c r="I850" s="2" t="s">
        <v>1899</v>
      </c>
      <c r="J850" s="2" t="s">
        <v>1896</v>
      </c>
      <c r="K850" s="2" t="s">
        <v>3362</v>
      </c>
      <c r="L850" s="2" t="s">
        <v>1890</v>
      </c>
      <c r="M850" s="2" t="s">
        <v>335</v>
      </c>
    </row>
    <row r="851" spans="1:32">
      <c r="A851" s="2" t="s">
        <v>1104</v>
      </c>
      <c r="B851" s="2" t="s">
        <v>1901</v>
      </c>
      <c r="C851" s="2">
        <v>11518824</v>
      </c>
      <c r="D851" s="2" t="s">
        <v>1900</v>
      </c>
      <c r="E851" s="2"/>
      <c r="F851" s="2"/>
      <c r="H851" s="2">
        <v>11518766</v>
      </c>
      <c r="I851" s="2" t="s">
        <v>1899</v>
      </c>
      <c r="J851" s="2" t="s">
        <v>1896</v>
      </c>
      <c r="K851" s="2" t="s">
        <v>455</v>
      </c>
      <c r="L851" s="2" t="s">
        <v>1890</v>
      </c>
      <c r="M851" s="2" t="s">
        <v>335</v>
      </c>
    </row>
    <row r="852" spans="1:32">
      <c r="A852" s="2" t="s">
        <v>1104</v>
      </c>
      <c r="B852" s="2" t="s">
        <v>1907</v>
      </c>
      <c r="C852" s="2">
        <v>11518822</v>
      </c>
      <c r="D852" s="2" t="s">
        <v>1906</v>
      </c>
      <c r="E852" s="2"/>
      <c r="F852" s="2"/>
      <c r="H852" s="2">
        <v>11518766</v>
      </c>
      <c r="I852" s="2" t="s">
        <v>1899</v>
      </c>
      <c r="J852" s="2" t="s">
        <v>1896</v>
      </c>
      <c r="K852" s="2" t="s">
        <v>362</v>
      </c>
      <c r="L852" s="2" t="s">
        <v>1890</v>
      </c>
      <c r="M852" s="2" t="s">
        <v>335</v>
      </c>
    </row>
    <row r="853" spans="1:32">
      <c r="A853" s="2" t="s">
        <v>1104</v>
      </c>
      <c r="B853" s="2" t="s">
        <v>1929</v>
      </c>
      <c r="C853" s="2">
        <v>11518818</v>
      </c>
      <c r="D853" s="2" t="s">
        <v>1927</v>
      </c>
      <c r="E853" s="2" t="s">
        <v>4362</v>
      </c>
      <c r="F853" s="2"/>
      <c r="H853" s="2">
        <v>11518766</v>
      </c>
      <c r="I853" s="2" t="s">
        <v>1899</v>
      </c>
      <c r="J853" s="2" t="s">
        <v>1896</v>
      </c>
      <c r="K853" s="2" t="s">
        <v>455</v>
      </c>
      <c r="L853" s="2" t="s">
        <v>1281</v>
      </c>
      <c r="M853" s="2" t="s">
        <v>1890</v>
      </c>
      <c r="N853" s="2" t="s">
        <v>335</v>
      </c>
    </row>
    <row r="854" spans="1:32">
      <c r="A854" s="2" t="s">
        <v>1104</v>
      </c>
      <c r="B854" s="2" t="s">
        <v>4363</v>
      </c>
      <c r="C854" s="2">
        <v>11518817</v>
      </c>
      <c r="D854" s="2" t="s">
        <v>4364</v>
      </c>
      <c r="E854" s="2"/>
      <c r="F854" s="2"/>
      <c r="H854" s="2">
        <v>11518766</v>
      </c>
      <c r="I854" s="2" t="s">
        <v>1899</v>
      </c>
      <c r="J854" s="2" t="s">
        <v>1896</v>
      </c>
      <c r="K854" s="2" t="s">
        <v>3288</v>
      </c>
      <c r="L854" s="2" t="s">
        <v>1890</v>
      </c>
      <c r="M854" s="2" t="s">
        <v>335</v>
      </c>
    </row>
    <row r="855" spans="1:32">
      <c r="A855" s="2" t="s">
        <v>58</v>
      </c>
      <c r="B855" s="2" t="s">
        <v>2624</v>
      </c>
      <c r="C855" s="2">
        <v>11518816</v>
      </c>
      <c r="D855" s="2" t="s">
        <v>2623</v>
      </c>
      <c r="E855" s="2"/>
      <c r="F855" s="2"/>
      <c r="J855" s="2"/>
      <c r="K855" s="2" t="s">
        <v>53</v>
      </c>
    </row>
    <row r="856" spans="1:32">
      <c r="A856" s="2" t="s">
        <v>1104</v>
      </c>
      <c r="B856" s="2" t="s">
        <v>1905</v>
      </c>
      <c r="C856" s="2">
        <v>11518815</v>
      </c>
      <c r="D856" s="2" t="s">
        <v>1904</v>
      </c>
      <c r="E856" s="2"/>
      <c r="F856" s="2"/>
      <c r="H856" s="2">
        <v>11518766</v>
      </c>
      <c r="I856" s="2" t="s">
        <v>1899</v>
      </c>
      <c r="J856" s="2" t="s">
        <v>1896</v>
      </c>
      <c r="K856" s="2" t="s">
        <v>243</v>
      </c>
    </row>
    <row r="857" spans="1:32">
      <c r="A857" s="2" t="s">
        <v>1104</v>
      </c>
      <c r="B857" s="2" t="s">
        <v>4365</v>
      </c>
      <c r="C857" s="2">
        <v>11518814</v>
      </c>
      <c r="D857" s="2" t="s">
        <v>4366</v>
      </c>
      <c r="E857" s="2" t="s">
        <v>4367</v>
      </c>
      <c r="F857" s="2"/>
      <c r="H857" s="2">
        <v>11518766</v>
      </c>
      <c r="I857" s="2" t="s">
        <v>1899</v>
      </c>
      <c r="J857" s="2" t="s">
        <v>1896</v>
      </c>
      <c r="K857" s="2" t="s">
        <v>3365</v>
      </c>
      <c r="L857" s="2" t="s">
        <v>1890</v>
      </c>
      <c r="M857" s="2" t="s">
        <v>335</v>
      </c>
    </row>
    <row r="858" spans="1:32">
      <c r="A858" s="2" t="s">
        <v>1104</v>
      </c>
      <c r="B858" s="2" t="s">
        <v>1903</v>
      </c>
      <c r="C858" s="2">
        <v>11518813</v>
      </c>
      <c r="D858" s="2" t="s">
        <v>1902</v>
      </c>
      <c r="E858" s="2"/>
      <c r="F858" s="2"/>
      <c r="H858" s="2">
        <v>11518766</v>
      </c>
      <c r="I858" s="2" t="s">
        <v>1899</v>
      </c>
      <c r="J858" s="2" t="s">
        <v>1896</v>
      </c>
      <c r="K858" s="2" t="s">
        <v>243</v>
      </c>
      <c r="L858" s="2" t="s">
        <v>1281</v>
      </c>
      <c r="M858" s="2" t="s">
        <v>81</v>
      </c>
      <c r="N858" s="2" t="s">
        <v>3639</v>
      </c>
      <c r="O858" s="2" t="s">
        <v>3425</v>
      </c>
      <c r="P858" s="2" t="s">
        <v>3356</v>
      </c>
      <c r="Q858" s="2" t="s">
        <v>335</v>
      </c>
    </row>
    <row r="859" spans="1:32">
      <c r="A859" s="2" t="s">
        <v>1104</v>
      </c>
      <c r="B859" s="2" t="s">
        <v>4368</v>
      </c>
      <c r="C859" s="2">
        <v>11518810</v>
      </c>
      <c r="D859" s="2" t="s">
        <v>4369</v>
      </c>
      <c r="E859" s="2"/>
      <c r="F859" s="2"/>
      <c r="H859" s="2">
        <v>11518766</v>
      </c>
      <c r="I859" s="2" t="s">
        <v>1899</v>
      </c>
      <c r="J859" s="2" t="s">
        <v>1896</v>
      </c>
      <c r="K859" s="2" t="s">
        <v>3365</v>
      </c>
      <c r="L859" s="2" t="s">
        <v>1890</v>
      </c>
      <c r="M859" s="2" t="s">
        <v>335</v>
      </c>
    </row>
    <row r="860" spans="1:32">
      <c r="A860" s="2" t="s">
        <v>1104</v>
      </c>
      <c r="B860" s="2" t="s">
        <v>4370</v>
      </c>
      <c r="C860" s="2">
        <v>11518808</v>
      </c>
      <c r="D860" s="2" t="s">
        <v>4371</v>
      </c>
      <c r="E860" s="2"/>
      <c r="F860" s="2"/>
      <c r="H860" s="2">
        <v>11518766</v>
      </c>
      <c r="I860" s="2" t="s">
        <v>1899</v>
      </c>
      <c r="J860" s="2" t="s">
        <v>1896</v>
      </c>
      <c r="K860" s="2" t="s">
        <v>3365</v>
      </c>
      <c r="L860" s="2" t="s">
        <v>1890</v>
      </c>
      <c r="M860" s="2" t="s">
        <v>335</v>
      </c>
    </row>
    <row r="861" spans="1:32">
      <c r="A861" s="2" t="s">
        <v>67</v>
      </c>
      <c r="B861" s="2" t="s">
        <v>4372</v>
      </c>
      <c r="C861" s="2">
        <v>11518803</v>
      </c>
      <c r="D861" s="2" t="s">
        <v>4373</v>
      </c>
      <c r="E861" s="2" t="s">
        <v>4374</v>
      </c>
      <c r="F861" s="2" t="s">
        <v>4375</v>
      </c>
      <c r="H861" s="2">
        <v>11519675</v>
      </c>
      <c r="I861" s="2" t="s">
        <v>1831</v>
      </c>
      <c r="J861" s="2" t="s">
        <v>1828</v>
      </c>
      <c r="K861" s="2" t="s">
        <v>3362</v>
      </c>
      <c r="L861" s="2" t="s">
        <v>1890</v>
      </c>
      <c r="M861" s="2" t="s">
        <v>335</v>
      </c>
      <c r="AF861" s="2" t="s">
        <v>334</v>
      </c>
    </row>
    <row r="862" spans="1:32">
      <c r="A862" s="2" t="s">
        <v>67</v>
      </c>
      <c r="B862" s="2" t="s">
        <v>1862</v>
      </c>
      <c r="C862" s="2">
        <v>11518802</v>
      </c>
      <c r="D862" s="2" t="s">
        <v>1860</v>
      </c>
      <c r="E862" s="2" t="s">
        <v>4376</v>
      </c>
      <c r="F862" s="2" t="s">
        <v>4377</v>
      </c>
      <c r="H862" s="2">
        <v>11519675</v>
      </c>
      <c r="I862" s="2" t="s">
        <v>1831</v>
      </c>
      <c r="J862" s="2" t="s">
        <v>1828</v>
      </c>
      <c r="K862" s="2" t="s">
        <v>53</v>
      </c>
      <c r="AF862" s="2" t="s">
        <v>334</v>
      </c>
    </row>
    <row r="863" spans="1:32">
      <c r="A863" s="2" t="s">
        <v>67</v>
      </c>
      <c r="B863" s="2" t="s">
        <v>4378</v>
      </c>
      <c r="C863" s="2">
        <v>11518801</v>
      </c>
      <c r="D863" s="2" t="s">
        <v>4379</v>
      </c>
      <c r="E863" s="2" t="s">
        <v>4380</v>
      </c>
      <c r="F863" s="2" t="s">
        <v>4381</v>
      </c>
      <c r="H863" s="2">
        <v>11519675</v>
      </c>
      <c r="I863" s="2" t="s">
        <v>1831</v>
      </c>
      <c r="J863" s="2" t="s">
        <v>1828</v>
      </c>
      <c r="K863" s="2" t="s">
        <v>3288</v>
      </c>
      <c r="L863" s="2" t="s">
        <v>1890</v>
      </c>
      <c r="M863" s="2" t="s">
        <v>335</v>
      </c>
      <c r="AF863" s="2" t="s">
        <v>334</v>
      </c>
    </row>
    <row r="864" spans="1:32">
      <c r="A864" s="2" t="s">
        <v>67</v>
      </c>
      <c r="B864" s="2" t="s">
        <v>1859</v>
      </c>
      <c r="C864" s="2">
        <v>11518800</v>
      </c>
      <c r="D864" s="2" t="s">
        <v>1858</v>
      </c>
      <c r="E864" s="2" t="s">
        <v>4382</v>
      </c>
      <c r="F864" s="2" t="s">
        <v>4383</v>
      </c>
      <c r="H864" s="2">
        <v>11519675</v>
      </c>
      <c r="I864" s="2" t="s">
        <v>1831</v>
      </c>
      <c r="J864" s="2" t="s">
        <v>1828</v>
      </c>
      <c r="K864" s="2" t="s">
        <v>311</v>
      </c>
      <c r="AF864" s="2" t="s">
        <v>334</v>
      </c>
    </row>
    <row r="865" spans="1:33">
      <c r="A865" s="2" t="s">
        <v>67</v>
      </c>
      <c r="B865" s="2" t="s">
        <v>2719</v>
      </c>
      <c r="C865" s="2">
        <v>11518799</v>
      </c>
      <c r="D865" s="2" t="s">
        <v>2717</v>
      </c>
      <c r="E865" s="2"/>
      <c r="F865" s="2" t="s">
        <v>4384</v>
      </c>
      <c r="H865" s="2">
        <v>11523043</v>
      </c>
      <c r="I865" s="2" t="s">
        <v>2710</v>
      </c>
      <c r="J865" s="2" t="s">
        <v>2709</v>
      </c>
      <c r="K865" s="2" t="s">
        <v>53</v>
      </c>
      <c r="L865" s="2" t="s">
        <v>1890</v>
      </c>
      <c r="M865" s="2" t="s">
        <v>335</v>
      </c>
      <c r="AF865" s="2" t="s">
        <v>4234</v>
      </c>
      <c r="AG865" s="2" t="s">
        <v>334</v>
      </c>
    </row>
    <row r="866" spans="1:33">
      <c r="A866" s="2" t="s">
        <v>67</v>
      </c>
      <c r="B866" s="2" t="s">
        <v>4385</v>
      </c>
      <c r="C866" s="2">
        <v>11518798</v>
      </c>
      <c r="D866" s="2" t="s">
        <v>4386</v>
      </c>
      <c r="E866" s="2"/>
      <c r="F866" s="2" t="s">
        <v>4387</v>
      </c>
      <c r="H866" s="2">
        <v>11519675</v>
      </c>
      <c r="I866" s="2" t="s">
        <v>1831</v>
      </c>
      <c r="J866" s="2" t="s">
        <v>1828</v>
      </c>
      <c r="K866" s="2" t="s">
        <v>3288</v>
      </c>
      <c r="L866" s="2" t="s">
        <v>1890</v>
      </c>
      <c r="M866" s="2" t="s">
        <v>335</v>
      </c>
      <c r="AF866" s="2" t="s">
        <v>334</v>
      </c>
    </row>
    <row r="867" spans="1:33">
      <c r="A867" s="2" t="s">
        <v>1104</v>
      </c>
      <c r="B867" s="2" t="s">
        <v>4388</v>
      </c>
      <c r="C867" s="2">
        <v>11518796</v>
      </c>
      <c r="D867" s="2" t="s">
        <v>4389</v>
      </c>
      <c r="E867" s="2" t="s">
        <v>4390</v>
      </c>
      <c r="F867" s="2"/>
      <c r="H867" s="2">
        <v>11518766</v>
      </c>
      <c r="I867" s="2" t="s">
        <v>1899</v>
      </c>
      <c r="J867" s="2" t="s">
        <v>1896</v>
      </c>
      <c r="K867" s="2" t="s">
        <v>3362</v>
      </c>
      <c r="L867" s="2" t="s">
        <v>1890</v>
      </c>
      <c r="M867" s="2" t="s">
        <v>335</v>
      </c>
    </row>
    <row r="868" spans="1:33">
      <c r="A868" s="2" t="s">
        <v>67</v>
      </c>
      <c r="B868" s="2" t="s">
        <v>4391</v>
      </c>
      <c r="C868" s="2">
        <v>11518795</v>
      </c>
      <c r="D868" s="2" t="s">
        <v>4392</v>
      </c>
      <c r="E868" s="2"/>
      <c r="F868" s="2" t="s">
        <v>4393</v>
      </c>
      <c r="H868" s="2">
        <v>11519675</v>
      </c>
      <c r="I868" s="2" t="s">
        <v>1831</v>
      </c>
      <c r="J868" s="2" t="s">
        <v>1828</v>
      </c>
      <c r="K868" s="2" t="s">
        <v>3288</v>
      </c>
      <c r="L868" s="2" t="s">
        <v>1890</v>
      </c>
      <c r="M868" s="2" t="s">
        <v>335</v>
      </c>
      <c r="AF868" s="2" t="s">
        <v>334</v>
      </c>
    </row>
    <row r="869" spans="1:33">
      <c r="A869" s="2" t="s">
        <v>67</v>
      </c>
      <c r="B869" s="2" t="s">
        <v>1857</v>
      </c>
      <c r="C869" s="2">
        <v>11518794</v>
      </c>
      <c r="D869" s="2" t="s">
        <v>1855</v>
      </c>
      <c r="E869" s="2" t="s">
        <v>4394</v>
      </c>
      <c r="F869" s="2" t="s">
        <v>4395</v>
      </c>
      <c r="H869" s="2">
        <v>11519675</v>
      </c>
      <c r="I869" s="2" t="s">
        <v>1831</v>
      </c>
      <c r="J869" s="2" t="s">
        <v>1828</v>
      </c>
      <c r="K869" s="2" t="s">
        <v>53</v>
      </c>
      <c r="L869" s="2" t="s">
        <v>1890</v>
      </c>
      <c r="M869" s="2" t="s">
        <v>335</v>
      </c>
      <c r="AF869" s="2" t="s">
        <v>334</v>
      </c>
    </row>
    <row r="870" spans="1:33">
      <c r="A870" s="2" t="s">
        <v>67</v>
      </c>
      <c r="B870" s="2" t="s">
        <v>4396</v>
      </c>
      <c r="C870" s="2">
        <v>11518786</v>
      </c>
      <c r="D870" s="2" t="s">
        <v>4397</v>
      </c>
      <c r="E870" s="2" t="s">
        <v>4398</v>
      </c>
      <c r="F870" s="2" t="s">
        <v>4399</v>
      </c>
      <c r="H870" s="2">
        <v>11515245</v>
      </c>
      <c r="I870" s="2" t="s">
        <v>1216</v>
      </c>
      <c r="J870" s="2" t="s">
        <v>1213</v>
      </c>
      <c r="K870" s="2" t="s">
        <v>3362</v>
      </c>
      <c r="L870" s="2" t="s">
        <v>81</v>
      </c>
      <c r="AF870" s="2" t="s">
        <v>1253</v>
      </c>
    </row>
    <row r="871" spans="1:33">
      <c r="A871" s="2" t="s">
        <v>67</v>
      </c>
      <c r="B871" s="2" t="s">
        <v>4400</v>
      </c>
      <c r="C871" s="2">
        <v>11518776</v>
      </c>
      <c r="D871" s="2" t="s">
        <v>4401</v>
      </c>
      <c r="E871" s="2" t="s">
        <v>4402</v>
      </c>
      <c r="F871" s="2" t="s">
        <v>4403</v>
      </c>
      <c r="H871" s="2">
        <v>11519675</v>
      </c>
      <c r="I871" s="2" t="s">
        <v>1831</v>
      </c>
      <c r="J871" s="2" t="s">
        <v>1828</v>
      </c>
      <c r="K871" s="2" t="s">
        <v>3288</v>
      </c>
      <c r="L871" s="2" t="s">
        <v>1890</v>
      </c>
      <c r="M871" s="2" t="s">
        <v>335</v>
      </c>
      <c r="AF871" s="2" t="s">
        <v>334</v>
      </c>
    </row>
    <row r="872" spans="1:33">
      <c r="A872" s="2" t="s">
        <v>67</v>
      </c>
      <c r="B872" s="2" t="s">
        <v>1846</v>
      </c>
      <c r="C872" s="2">
        <v>11518775</v>
      </c>
      <c r="D872" s="2" t="s">
        <v>1844</v>
      </c>
      <c r="E872" s="2" t="s">
        <v>4404</v>
      </c>
      <c r="F872" s="2" t="s">
        <v>4405</v>
      </c>
      <c r="H872" s="2">
        <v>11519675</v>
      </c>
      <c r="I872" s="2" t="s">
        <v>1831</v>
      </c>
      <c r="J872" s="2" t="s">
        <v>1828</v>
      </c>
      <c r="K872" s="2" t="s">
        <v>53</v>
      </c>
      <c r="L872" s="2" t="s">
        <v>1890</v>
      </c>
      <c r="M872" s="2" t="s">
        <v>335</v>
      </c>
      <c r="AF872" s="2" t="s">
        <v>334</v>
      </c>
    </row>
    <row r="873" spans="1:33">
      <c r="A873" s="2" t="s">
        <v>67</v>
      </c>
      <c r="B873" s="2" t="s">
        <v>4406</v>
      </c>
      <c r="C873" s="2">
        <v>11518774</v>
      </c>
      <c r="D873" s="2" t="s">
        <v>4407</v>
      </c>
      <c r="E873" s="2" t="s">
        <v>4408</v>
      </c>
      <c r="F873" s="2" t="s">
        <v>4409</v>
      </c>
      <c r="H873" s="2">
        <v>11519675</v>
      </c>
      <c r="I873" s="2" t="s">
        <v>1831</v>
      </c>
      <c r="J873" s="2" t="s">
        <v>1828</v>
      </c>
      <c r="K873" s="2" t="s">
        <v>3362</v>
      </c>
      <c r="L873" s="2" t="s">
        <v>1890</v>
      </c>
      <c r="M873" s="2" t="s">
        <v>335</v>
      </c>
      <c r="AF873" s="2" t="s">
        <v>334</v>
      </c>
    </row>
    <row r="874" spans="1:33">
      <c r="A874" s="2" t="s">
        <v>67</v>
      </c>
      <c r="B874" s="2" t="s">
        <v>4410</v>
      </c>
      <c r="C874" s="2">
        <v>11518773</v>
      </c>
      <c r="D874" s="2" t="s">
        <v>4411</v>
      </c>
      <c r="E874" s="2" t="s">
        <v>4412</v>
      </c>
      <c r="F874" s="2" t="s">
        <v>4413</v>
      </c>
      <c r="H874" s="2">
        <v>11519675</v>
      </c>
      <c r="I874" s="2" t="s">
        <v>1831</v>
      </c>
      <c r="J874" s="2" t="s">
        <v>1828</v>
      </c>
      <c r="K874" s="2" t="s">
        <v>3365</v>
      </c>
      <c r="L874" s="2" t="s">
        <v>1890</v>
      </c>
      <c r="M874" s="2" t="s">
        <v>335</v>
      </c>
      <c r="AF874" s="2" t="s">
        <v>334</v>
      </c>
    </row>
    <row r="875" spans="1:33">
      <c r="A875" s="2" t="s">
        <v>67</v>
      </c>
      <c r="B875" s="2" t="s">
        <v>1850</v>
      </c>
      <c r="C875" s="2">
        <v>11518771</v>
      </c>
      <c r="D875" s="2" t="s">
        <v>1849</v>
      </c>
      <c r="E875" s="2" t="s">
        <v>4414</v>
      </c>
      <c r="F875" s="2" t="s">
        <v>4415</v>
      </c>
      <c r="H875" s="2">
        <v>11519675</v>
      </c>
      <c r="I875" s="2" t="s">
        <v>1831</v>
      </c>
      <c r="J875" s="2" t="s">
        <v>1828</v>
      </c>
      <c r="K875" s="2" t="s">
        <v>455</v>
      </c>
      <c r="L875" s="2" t="s">
        <v>1890</v>
      </c>
      <c r="M875" s="2" t="s">
        <v>335</v>
      </c>
      <c r="AF875" s="2" t="s">
        <v>334</v>
      </c>
    </row>
    <row r="876" spans="1:33">
      <c r="A876" s="2" t="s">
        <v>67</v>
      </c>
      <c r="B876" s="2" t="s">
        <v>1854</v>
      </c>
      <c r="C876" s="2">
        <v>11518770</v>
      </c>
      <c r="D876" s="2" t="s">
        <v>1853</v>
      </c>
      <c r="E876" s="2" t="s">
        <v>4416</v>
      </c>
      <c r="F876" s="2" t="s">
        <v>4417</v>
      </c>
      <c r="H876" s="2">
        <v>11519675</v>
      </c>
      <c r="I876" s="2" t="s">
        <v>1831</v>
      </c>
      <c r="J876" s="2" t="s">
        <v>1828</v>
      </c>
      <c r="K876" s="2" t="s">
        <v>311</v>
      </c>
      <c r="L876" s="2" t="s">
        <v>1890</v>
      </c>
      <c r="M876" s="2" t="s">
        <v>335</v>
      </c>
      <c r="AF876" s="2" t="s">
        <v>334</v>
      </c>
    </row>
    <row r="877" spans="1:33">
      <c r="A877" s="2" t="s">
        <v>67</v>
      </c>
      <c r="B877" s="2" t="s">
        <v>4418</v>
      </c>
      <c r="C877" s="2">
        <v>11518768</v>
      </c>
      <c r="D877" s="2" t="s">
        <v>4419</v>
      </c>
      <c r="E877" s="2" t="s">
        <v>4420</v>
      </c>
      <c r="F877" s="2" t="s">
        <v>4421</v>
      </c>
      <c r="H877" s="2">
        <v>11523039</v>
      </c>
      <c r="I877" s="2" t="s">
        <v>2702</v>
      </c>
      <c r="J877" s="2" t="s">
        <v>2701</v>
      </c>
      <c r="K877" s="2" t="s">
        <v>3362</v>
      </c>
      <c r="L877" s="2" t="s">
        <v>1890</v>
      </c>
      <c r="M877" s="2" t="s">
        <v>335</v>
      </c>
      <c r="AF877" s="2" t="s">
        <v>4234</v>
      </c>
      <c r="AG877" s="2" t="s">
        <v>334</v>
      </c>
    </row>
    <row r="878" spans="1:33">
      <c r="A878" s="2" t="s">
        <v>58</v>
      </c>
      <c r="B878" s="2" t="s">
        <v>1899</v>
      </c>
      <c r="C878" s="2">
        <v>11518766</v>
      </c>
      <c r="D878" s="2" t="s">
        <v>1896</v>
      </c>
      <c r="E878" s="2"/>
      <c r="F878" s="2"/>
      <c r="H878" s="2">
        <v>11520657</v>
      </c>
      <c r="I878" s="2" t="s">
        <v>4261</v>
      </c>
      <c r="J878" s="2" t="s">
        <v>4262</v>
      </c>
      <c r="K878" s="2" t="s">
        <v>53</v>
      </c>
      <c r="L878" s="2" t="s">
        <v>1281</v>
      </c>
      <c r="M878" s="2" t="s">
        <v>81</v>
      </c>
      <c r="N878" s="2" t="s">
        <v>1890</v>
      </c>
      <c r="O878" s="2" t="s">
        <v>335</v>
      </c>
    </row>
    <row r="879" spans="1:33">
      <c r="A879" s="2" t="s">
        <v>67</v>
      </c>
      <c r="B879" s="2" t="s">
        <v>4422</v>
      </c>
      <c r="C879" s="2">
        <v>11518755</v>
      </c>
      <c r="D879" s="2" t="s">
        <v>4423</v>
      </c>
      <c r="E879" s="2"/>
      <c r="F879" s="2" t="s">
        <v>4424</v>
      </c>
      <c r="H879" s="2">
        <v>11515245</v>
      </c>
      <c r="I879" s="2" t="s">
        <v>1216</v>
      </c>
      <c r="J879" s="2" t="s">
        <v>1213</v>
      </c>
      <c r="K879" s="2" t="s">
        <v>3365</v>
      </c>
      <c r="L879" s="2" t="s">
        <v>81</v>
      </c>
      <c r="M879" s="2" t="s">
        <v>3639</v>
      </c>
      <c r="AF879" s="2" t="s">
        <v>1253</v>
      </c>
    </row>
    <row r="880" spans="1:33">
      <c r="A880" s="2" t="s">
        <v>1104</v>
      </c>
      <c r="B880" s="2" t="s">
        <v>1769</v>
      </c>
      <c r="C880" s="2">
        <v>11518750</v>
      </c>
      <c r="D880" s="2" t="s">
        <v>1768</v>
      </c>
      <c r="E880" s="2"/>
      <c r="F880" s="2"/>
      <c r="H880" s="2">
        <v>11518585</v>
      </c>
      <c r="I880" s="2" t="s">
        <v>1750</v>
      </c>
      <c r="J880" s="2" t="s">
        <v>1746</v>
      </c>
      <c r="K880" s="2" t="s">
        <v>243</v>
      </c>
    </row>
    <row r="881" spans="1:32">
      <c r="A881" s="2" t="s">
        <v>1104</v>
      </c>
      <c r="B881" s="2" t="s">
        <v>1767</v>
      </c>
      <c r="C881" s="2">
        <v>11518749</v>
      </c>
      <c r="D881" s="2" t="s">
        <v>1766</v>
      </c>
      <c r="E881" s="2"/>
      <c r="F881" s="2"/>
      <c r="H881" s="2">
        <v>11518585</v>
      </c>
      <c r="I881" s="2" t="s">
        <v>1750</v>
      </c>
      <c r="J881" s="2" t="s">
        <v>1746</v>
      </c>
      <c r="K881" s="2" t="s">
        <v>243</v>
      </c>
    </row>
    <row r="882" spans="1:32">
      <c r="A882" s="2" t="s">
        <v>67</v>
      </c>
      <c r="B882" s="2" t="s">
        <v>1765</v>
      </c>
      <c r="C882" s="2">
        <v>11518745</v>
      </c>
      <c r="D882" s="2" t="s">
        <v>1764</v>
      </c>
      <c r="E882" s="2"/>
      <c r="F882" s="2"/>
      <c r="H882" s="2">
        <v>11518585</v>
      </c>
      <c r="I882" s="2" t="s">
        <v>1750</v>
      </c>
      <c r="J882" s="2" t="s">
        <v>1746</v>
      </c>
      <c r="K882" s="2" t="s">
        <v>53</v>
      </c>
    </row>
    <row r="883" spans="1:32">
      <c r="A883" s="2" t="s">
        <v>1104</v>
      </c>
      <c r="B883" s="2" t="s">
        <v>1763</v>
      </c>
      <c r="C883" s="2">
        <v>11518743</v>
      </c>
      <c r="D883" s="2" t="s">
        <v>1762</v>
      </c>
      <c r="E883" s="2"/>
      <c r="F883" s="2"/>
      <c r="H883" s="2">
        <v>11518585</v>
      </c>
      <c r="I883" s="2" t="s">
        <v>1750</v>
      </c>
      <c r="J883" s="2" t="s">
        <v>1746</v>
      </c>
      <c r="K883" s="2" t="s">
        <v>243</v>
      </c>
    </row>
    <row r="884" spans="1:32">
      <c r="A884" s="2" t="s">
        <v>1104</v>
      </c>
      <c r="B884" s="2" t="s">
        <v>1761</v>
      </c>
      <c r="C884" s="2">
        <v>11518742</v>
      </c>
      <c r="D884" s="2" t="s">
        <v>1760</v>
      </c>
      <c r="E884" s="2"/>
      <c r="F884" s="2"/>
      <c r="H884" s="2">
        <v>11518585</v>
      </c>
      <c r="I884" s="2" t="s">
        <v>1750</v>
      </c>
      <c r="J884" s="2" t="s">
        <v>1746</v>
      </c>
      <c r="K884" s="2" t="s">
        <v>243</v>
      </c>
    </row>
    <row r="885" spans="1:32">
      <c r="A885" s="2" t="s">
        <v>1104</v>
      </c>
      <c r="B885" s="2" t="s">
        <v>1759</v>
      </c>
      <c r="C885" s="2">
        <v>11518741</v>
      </c>
      <c r="D885" s="2" t="s">
        <v>1758</v>
      </c>
      <c r="E885" s="2"/>
      <c r="F885" s="2"/>
      <c r="H885" s="2">
        <v>11518585</v>
      </c>
      <c r="I885" s="2" t="s">
        <v>1750</v>
      </c>
      <c r="J885" s="2" t="s">
        <v>1746</v>
      </c>
      <c r="K885" s="2" t="s">
        <v>243</v>
      </c>
    </row>
    <row r="886" spans="1:32">
      <c r="A886" s="2" t="s">
        <v>1104</v>
      </c>
      <c r="B886" s="2" t="s">
        <v>1757</v>
      </c>
      <c r="C886" s="2">
        <v>11518740</v>
      </c>
      <c r="D886" s="2" t="s">
        <v>1756</v>
      </c>
      <c r="E886" s="2"/>
      <c r="F886" s="2"/>
      <c r="H886" s="2">
        <v>11518585</v>
      </c>
      <c r="I886" s="2" t="s">
        <v>1750</v>
      </c>
      <c r="J886" s="2" t="s">
        <v>1746</v>
      </c>
      <c r="K886" s="2" t="s">
        <v>243</v>
      </c>
    </row>
    <row r="887" spans="1:32">
      <c r="A887" s="2" t="s">
        <v>1104</v>
      </c>
      <c r="B887" s="2" t="s">
        <v>1755</v>
      </c>
      <c r="C887" s="2">
        <v>11518738</v>
      </c>
      <c r="D887" s="2" t="s">
        <v>1754</v>
      </c>
      <c r="E887" s="2"/>
      <c r="F887" s="2" t="s">
        <v>4425</v>
      </c>
      <c r="H887" s="2">
        <v>11518585</v>
      </c>
      <c r="I887" s="2" t="s">
        <v>1750</v>
      </c>
      <c r="J887" s="2" t="s">
        <v>1746</v>
      </c>
      <c r="K887" s="2" t="s">
        <v>243</v>
      </c>
    </row>
    <row r="888" spans="1:32">
      <c r="A888" s="2" t="s">
        <v>1104</v>
      </c>
      <c r="B888" s="2" t="s">
        <v>1753</v>
      </c>
      <c r="C888" s="2">
        <v>11518737</v>
      </c>
      <c r="D888" s="2" t="s">
        <v>1752</v>
      </c>
      <c r="E888" s="2"/>
      <c r="F888" s="2" t="s">
        <v>4426</v>
      </c>
      <c r="H888" s="2">
        <v>11518585</v>
      </c>
      <c r="I888" s="2" t="s">
        <v>1750</v>
      </c>
      <c r="J888" s="2" t="s">
        <v>1746</v>
      </c>
      <c r="K888" s="2" t="s">
        <v>243</v>
      </c>
    </row>
    <row r="889" spans="1:32">
      <c r="A889" s="2" t="s">
        <v>1104</v>
      </c>
      <c r="B889" s="2" t="s">
        <v>4427</v>
      </c>
      <c r="C889" s="2">
        <v>11518677</v>
      </c>
      <c r="D889" s="2" t="s">
        <v>4428</v>
      </c>
      <c r="E889" s="2"/>
      <c r="F889" s="2"/>
      <c r="H889" s="2">
        <v>11516706</v>
      </c>
      <c r="I889" s="2" t="s">
        <v>2629</v>
      </c>
      <c r="J889" s="2" t="s">
        <v>2625</v>
      </c>
      <c r="K889" s="2" t="s">
        <v>3362</v>
      </c>
      <c r="L889" s="2" t="s">
        <v>81</v>
      </c>
      <c r="AF889" s="2" t="s">
        <v>261</v>
      </c>
    </row>
    <row r="890" spans="1:32">
      <c r="A890" s="2" t="s">
        <v>1104</v>
      </c>
      <c r="B890" s="2" t="s">
        <v>4429</v>
      </c>
      <c r="C890" s="2">
        <v>11518676</v>
      </c>
      <c r="D890" s="2" t="s">
        <v>4430</v>
      </c>
      <c r="E890" s="2"/>
      <c r="F890" s="2"/>
      <c r="H890" s="2">
        <v>11516706</v>
      </c>
      <c r="I890" s="2" t="s">
        <v>2629</v>
      </c>
      <c r="J890" s="2" t="s">
        <v>2625</v>
      </c>
      <c r="K890" s="2" t="s">
        <v>3362</v>
      </c>
      <c r="L890" s="2" t="s">
        <v>4431</v>
      </c>
      <c r="M890" s="2" t="s">
        <v>81</v>
      </c>
      <c r="AF890" s="2" t="s">
        <v>1253</v>
      </c>
    </row>
    <row r="891" spans="1:32">
      <c r="A891" s="2" t="s">
        <v>67</v>
      </c>
      <c r="B891" s="2" t="s">
        <v>4432</v>
      </c>
      <c r="C891" s="2">
        <v>11518658</v>
      </c>
      <c r="D891" s="2" t="s">
        <v>4433</v>
      </c>
      <c r="E891" s="2" t="s">
        <v>4434</v>
      </c>
      <c r="F891" s="2" t="s">
        <v>4435</v>
      </c>
      <c r="H891" s="2">
        <v>11515245</v>
      </c>
      <c r="I891" s="2" t="s">
        <v>1216</v>
      </c>
      <c r="J891" s="2" t="s">
        <v>1213</v>
      </c>
      <c r="K891" s="2" t="s">
        <v>3362</v>
      </c>
      <c r="L891" s="2" t="s">
        <v>81</v>
      </c>
      <c r="AF891" s="2" t="s">
        <v>261</v>
      </c>
    </row>
    <row r="892" spans="1:32">
      <c r="A892" s="2" t="s">
        <v>67</v>
      </c>
      <c r="B892" s="2" t="s">
        <v>1273</v>
      </c>
      <c r="C892" s="2">
        <v>11518657</v>
      </c>
      <c r="D892" s="2" t="s">
        <v>1272</v>
      </c>
      <c r="E892" s="2"/>
      <c r="F892" s="2" t="s">
        <v>4436</v>
      </c>
      <c r="H892" s="2">
        <v>11515245</v>
      </c>
      <c r="I892" s="2" t="s">
        <v>1216</v>
      </c>
      <c r="J892" s="2" t="s">
        <v>1213</v>
      </c>
      <c r="K892" s="2" t="s">
        <v>455</v>
      </c>
      <c r="AF892" s="2" t="s">
        <v>1253</v>
      </c>
    </row>
    <row r="893" spans="1:32">
      <c r="A893" s="2" t="s">
        <v>67</v>
      </c>
      <c r="B893" s="2" t="s">
        <v>1269</v>
      </c>
      <c r="C893" s="2">
        <v>11518656</v>
      </c>
      <c r="D893" s="2" t="s">
        <v>1268</v>
      </c>
      <c r="E893" s="2"/>
      <c r="F893" s="2" t="s">
        <v>4437</v>
      </c>
      <c r="H893" s="2">
        <v>11515245</v>
      </c>
      <c r="I893" s="2" t="s">
        <v>1216</v>
      </c>
      <c r="J893" s="2" t="s">
        <v>1213</v>
      </c>
      <c r="K893" s="2" t="s">
        <v>53</v>
      </c>
      <c r="AF893" s="2" t="s">
        <v>1253</v>
      </c>
    </row>
    <row r="894" spans="1:32">
      <c r="A894" s="2" t="s">
        <v>67</v>
      </c>
      <c r="B894" s="2" t="s">
        <v>1271</v>
      </c>
      <c r="C894" s="2">
        <v>11518655</v>
      </c>
      <c r="D894" s="2" t="s">
        <v>1270</v>
      </c>
      <c r="E894" s="2"/>
      <c r="F894" s="2" t="s">
        <v>4438</v>
      </c>
      <c r="H894" s="2">
        <v>11515245</v>
      </c>
      <c r="I894" s="2" t="s">
        <v>1216</v>
      </c>
      <c r="J894" s="2" t="s">
        <v>1213</v>
      </c>
      <c r="K894" s="2" t="s">
        <v>53</v>
      </c>
      <c r="AF894" s="2" t="s">
        <v>1253</v>
      </c>
    </row>
    <row r="895" spans="1:32">
      <c r="A895" s="2" t="s">
        <v>67</v>
      </c>
      <c r="B895" s="2" t="s">
        <v>1267</v>
      </c>
      <c r="C895" s="2">
        <v>11518654</v>
      </c>
      <c r="D895" s="2" t="s">
        <v>1266</v>
      </c>
      <c r="E895" s="2"/>
      <c r="F895" s="2" t="s">
        <v>4439</v>
      </c>
      <c r="H895" s="2">
        <v>11515245</v>
      </c>
      <c r="I895" s="2" t="s">
        <v>1216</v>
      </c>
      <c r="J895" s="2" t="s">
        <v>1213</v>
      </c>
      <c r="K895" s="2" t="s">
        <v>455</v>
      </c>
      <c r="AF895" s="2" t="s">
        <v>1253</v>
      </c>
    </row>
    <row r="896" spans="1:32">
      <c r="A896" s="2" t="s">
        <v>67</v>
      </c>
      <c r="B896" s="2" t="s">
        <v>4440</v>
      </c>
      <c r="C896" s="2">
        <v>11518653</v>
      </c>
      <c r="D896" s="2" t="s">
        <v>4441</v>
      </c>
      <c r="E896" s="2"/>
      <c r="F896" s="2" t="s">
        <v>4442</v>
      </c>
      <c r="H896" s="2">
        <v>11515245</v>
      </c>
      <c r="I896" s="2" t="s">
        <v>1216</v>
      </c>
      <c r="J896" s="2" t="s">
        <v>1213</v>
      </c>
      <c r="K896" s="2" t="s">
        <v>3362</v>
      </c>
      <c r="AF896" s="2" t="s">
        <v>1253</v>
      </c>
    </row>
    <row r="897" spans="1:32">
      <c r="A897" s="2" t="s">
        <v>67</v>
      </c>
      <c r="B897" s="2" t="s">
        <v>1265</v>
      </c>
      <c r="C897" s="2">
        <v>11518652</v>
      </c>
      <c r="D897" s="2" t="s">
        <v>1263</v>
      </c>
      <c r="E897" s="2"/>
      <c r="F897" s="2" t="s">
        <v>4443</v>
      </c>
      <c r="H897" s="2">
        <v>11515245</v>
      </c>
      <c r="I897" s="2" t="s">
        <v>1216</v>
      </c>
      <c r="J897" s="2" t="s">
        <v>1213</v>
      </c>
      <c r="K897" s="2" t="s">
        <v>413</v>
      </c>
      <c r="AF897" s="2" t="s">
        <v>1253</v>
      </c>
    </row>
    <row r="898" spans="1:32">
      <c r="A898" s="2" t="s">
        <v>67</v>
      </c>
      <c r="B898" s="2" t="s">
        <v>1262</v>
      </c>
      <c r="C898" s="2">
        <v>11518651</v>
      </c>
      <c r="D898" s="2" t="s">
        <v>1260</v>
      </c>
      <c r="E898" s="2" t="s">
        <v>4444</v>
      </c>
      <c r="F898" s="2" t="s">
        <v>4445</v>
      </c>
      <c r="H898" s="2">
        <v>11515245</v>
      </c>
      <c r="I898" s="2" t="s">
        <v>1216</v>
      </c>
      <c r="J898" s="2" t="s">
        <v>1213</v>
      </c>
      <c r="K898" s="2" t="s">
        <v>455</v>
      </c>
      <c r="L898" s="2" t="s">
        <v>1281</v>
      </c>
      <c r="M898" s="2" t="s">
        <v>56</v>
      </c>
      <c r="N898" s="2" t="s">
        <v>81</v>
      </c>
      <c r="AF898" s="2" t="s">
        <v>1253</v>
      </c>
    </row>
    <row r="899" spans="1:32">
      <c r="A899" s="2" t="s">
        <v>67</v>
      </c>
      <c r="B899" s="2" t="s">
        <v>1259</v>
      </c>
      <c r="C899" s="2">
        <v>11518650</v>
      </c>
      <c r="D899" s="2" t="s">
        <v>1258</v>
      </c>
      <c r="E899" s="2"/>
      <c r="F899" s="2"/>
      <c r="H899" s="2">
        <v>11515245</v>
      </c>
      <c r="I899" s="2" t="s">
        <v>1216</v>
      </c>
      <c r="J899" s="2" t="s">
        <v>1213</v>
      </c>
      <c r="K899" s="2" t="s">
        <v>455</v>
      </c>
      <c r="L899" s="2" t="s">
        <v>3424</v>
      </c>
      <c r="M899" s="2" t="s">
        <v>1281</v>
      </c>
      <c r="N899" s="2" t="s">
        <v>81</v>
      </c>
      <c r="O899" s="2" t="s">
        <v>4446</v>
      </c>
      <c r="P899" s="2" t="s">
        <v>4447</v>
      </c>
      <c r="Q899" s="2" t="s">
        <v>3425</v>
      </c>
      <c r="R899" s="2" t="s">
        <v>3356</v>
      </c>
      <c r="S899" s="2" t="s">
        <v>335</v>
      </c>
      <c r="AF899" s="2" t="s">
        <v>1253</v>
      </c>
    </row>
    <row r="900" spans="1:32">
      <c r="A900" s="2" t="s">
        <v>67</v>
      </c>
      <c r="B900" s="2" t="s">
        <v>4448</v>
      </c>
      <c r="C900" s="2">
        <v>11518649</v>
      </c>
      <c r="D900" s="2" t="s">
        <v>4449</v>
      </c>
      <c r="E900" s="2" t="s">
        <v>4450</v>
      </c>
      <c r="F900" s="2" t="s">
        <v>4451</v>
      </c>
      <c r="H900" s="2">
        <v>11515245</v>
      </c>
      <c r="I900" s="2" t="s">
        <v>1216</v>
      </c>
      <c r="J900" s="2" t="s">
        <v>1213</v>
      </c>
      <c r="K900" s="2" t="s">
        <v>3362</v>
      </c>
      <c r="L900" s="2" t="s">
        <v>1281</v>
      </c>
      <c r="M900" s="2" t="s">
        <v>81</v>
      </c>
      <c r="N900" s="2" t="s">
        <v>1134</v>
      </c>
      <c r="AF900" s="2" t="s">
        <v>1253</v>
      </c>
    </row>
    <row r="901" spans="1:32">
      <c r="A901" s="2" t="s">
        <v>67</v>
      </c>
      <c r="B901" s="2" t="s">
        <v>4452</v>
      </c>
      <c r="C901" s="2">
        <v>11518640</v>
      </c>
      <c r="D901" s="2" t="s">
        <v>4453</v>
      </c>
      <c r="E901" s="2" t="s">
        <v>4454</v>
      </c>
      <c r="F901" s="2" t="s">
        <v>4455</v>
      </c>
      <c r="H901" s="2">
        <v>11515245</v>
      </c>
      <c r="I901" s="2" t="s">
        <v>1216</v>
      </c>
      <c r="J901" s="2" t="s">
        <v>1213</v>
      </c>
      <c r="K901" s="2" t="s">
        <v>3288</v>
      </c>
      <c r="AF901" s="2" t="s">
        <v>1253</v>
      </c>
    </row>
    <row r="902" spans="1:32">
      <c r="A902" s="2" t="s">
        <v>67</v>
      </c>
      <c r="B902" s="2" t="s">
        <v>1257</v>
      </c>
      <c r="C902" s="2">
        <v>11518639</v>
      </c>
      <c r="D902" s="2" t="s">
        <v>1256</v>
      </c>
      <c r="E902" s="2" t="s">
        <v>4456</v>
      </c>
      <c r="F902" s="2" t="s">
        <v>4457</v>
      </c>
      <c r="H902" s="2">
        <v>11515245</v>
      </c>
      <c r="I902" s="2" t="s">
        <v>1216</v>
      </c>
      <c r="J902" s="2" t="s">
        <v>1213</v>
      </c>
      <c r="K902" s="2" t="s">
        <v>53</v>
      </c>
      <c r="L902" s="2" t="s">
        <v>407</v>
      </c>
      <c r="AF902" s="2" t="s">
        <v>1253</v>
      </c>
    </row>
    <row r="903" spans="1:32">
      <c r="A903" s="2" t="s">
        <v>67</v>
      </c>
      <c r="B903" s="2" t="s">
        <v>4458</v>
      </c>
      <c r="C903" s="2">
        <v>11518638</v>
      </c>
      <c r="D903" s="2" t="s">
        <v>4459</v>
      </c>
      <c r="E903" s="2" t="s">
        <v>4460</v>
      </c>
      <c r="F903" s="2" t="s">
        <v>4461</v>
      </c>
      <c r="H903" s="2">
        <v>11515245</v>
      </c>
      <c r="I903" s="2" t="s">
        <v>1216</v>
      </c>
      <c r="J903" s="2" t="s">
        <v>1213</v>
      </c>
      <c r="K903" s="2" t="s">
        <v>3362</v>
      </c>
      <c r="L903" s="2" t="s">
        <v>407</v>
      </c>
      <c r="M903" s="2" t="s">
        <v>81</v>
      </c>
      <c r="AF903" s="2" t="s">
        <v>1253</v>
      </c>
    </row>
    <row r="904" spans="1:32">
      <c r="A904" s="2" t="s">
        <v>67</v>
      </c>
      <c r="B904" s="2" t="s">
        <v>4462</v>
      </c>
      <c r="C904" s="2">
        <v>11518637</v>
      </c>
      <c r="D904" s="2" t="s">
        <v>4463</v>
      </c>
      <c r="E904" s="2" t="s">
        <v>4464</v>
      </c>
      <c r="F904" s="2" t="s">
        <v>4465</v>
      </c>
      <c r="H904" s="2">
        <v>11515245</v>
      </c>
      <c r="I904" s="2" t="s">
        <v>1216</v>
      </c>
      <c r="J904" s="2" t="s">
        <v>1213</v>
      </c>
      <c r="K904" s="2" t="s">
        <v>3362</v>
      </c>
      <c r="L904" s="2" t="s">
        <v>490</v>
      </c>
      <c r="M904" s="2" t="s">
        <v>81</v>
      </c>
      <c r="AF904" s="2" t="s">
        <v>1253</v>
      </c>
    </row>
    <row r="905" spans="1:32">
      <c r="A905" s="2" t="s">
        <v>67</v>
      </c>
      <c r="B905" s="2" t="s">
        <v>4466</v>
      </c>
      <c r="C905" s="2">
        <v>11518636</v>
      </c>
      <c r="D905" s="2" t="s">
        <v>4467</v>
      </c>
      <c r="E905" s="2" t="s">
        <v>4468</v>
      </c>
      <c r="F905" s="2" t="s">
        <v>4469</v>
      </c>
      <c r="H905" s="2">
        <v>11515245</v>
      </c>
      <c r="I905" s="2" t="s">
        <v>1216</v>
      </c>
      <c r="J905" s="2" t="s">
        <v>1213</v>
      </c>
      <c r="K905" s="2" t="s">
        <v>3362</v>
      </c>
      <c r="AF905" s="2" t="s">
        <v>1253</v>
      </c>
    </row>
    <row r="906" spans="1:32">
      <c r="A906" s="2" t="s">
        <v>67</v>
      </c>
      <c r="B906" s="2" t="s">
        <v>4470</v>
      </c>
      <c r="C906" s="2">
        <v>11518635</v>
      </c>
      <c r="D906" s="2" t="s">
        <v>4471</v>
      </c>
      <c r="E906" s="2"/>
      <c r="F906" s="2" t="s">
        <v>4472</v>
      </c>
      <c r="H906" s="2">
        <v>11515245</v>
      </c>
      <c r="I906" s="2" t="s">
        <v>1216</v>
      </c>
      <c r="J906" s="2" t="s">
        <v>1213</v>
      </c>
      <c r="K906" s="2" t="s">
        <v>3362</v>
      </c>
      <c r="AF906" s="2" t="s">
        <v>1253</v>
      </c>
    </row>
    <row r="907" spans="1:32">
      <c r="A907" s="2" t="s">
        <v>67</v>
      </c>
      <c r="B907" s="2" t="s">
        <v>4473</v>
      </c>
      <c r="C907" s="2">
        <v>11518634</v>
      </c>
      <c r="D907" s="2" t="s">
        <v>4474</v>
      </c>
      <c r="E907" s="2"/>
      <c r="F907" s="2" t="s">
        <v>4475</v>
      </c>
      <c r="H907" s="2">
        <v>11515245</v>
      </c>
      <c r="I907" s="2" t="s">
        <v>1216</v>
      </c>
      <c r="J907" s="2" t="s">
        <v>1213</v>
      </c>
      <c r="K907" s="2" t="s">
        <v>3288</v>
      </c>
      <c r="L907" s="2" t="s">
        <v>407</v>
      </c>
      <c r="M907" s="2" t="s">
        <v>1281</v>
      </c>
      <c r="N907" s="2" t="s">
        <v>81</v>
      </c>
      <c r="O907" s="2" t="s">
        <v>1134</v>
      </c>
      <c r="P907" s="2" t="s">
        <v>3425</v>
      </c>
      <c r="Q907" s="2" t="s">
        <v>3356</v>
      </c>
      <c r="AF907" s="2" t="s">
        <v>1253</v>
      </c>
    </row>
    <row r="908" spans="1:32">
      <c r="A908" s="2" t="s">
        <v>67</v>
      </c>
      <c r="B908" s="2" t="s">
        <v>1255</v>
      </c>
      <c r="C908" s="2">
        <v>11518633</v>
      </c>
      <c r="D908" s="2" t="s">
        <v>1251</v>
      </c>
      <c r="E908" s="2" t="s">
        <v>4476</v>
      </c>
      <c r="F908" s="2" t="s">
        <v>4477</v>
      </c>
      <c r="H908" s="2">
        <v>11515245</v>
      </c>
      <c r="I908" s="2" t="s">
        <v>1216</v>
      </c>
      <c r="J908" s="2" t="s">
        <v>1213</v>
      </c>
      <c r="K908" s="2" t="s">
        <v>455</v>
      </c>
      <c r="L908" s="2" t="s">
        <v>407</v>
      </c>
      <c r="M908" s="2" t="s">
        <v>81</v>
      </c>
      <c r="N908" s="2" t="s">
        <v>3356</v>
      </c>
      <c r="AF908" s="2" t="s">
        <v>1253</v>
      </c>
    </row>
    <row r="909" spans="1:32">
      <c r="A909" s="2" t="s">
        <v>67</v>
      </c>
      <c r="B909" s="2" t="s">
        <v>2985</v>
      </c>
      <c r="C909" s="2">
        <v>11518627</v>
      </c>
      <c r="D909" s="2" t="s">
        <v>2984</v>
      </c>
      <c r="E909" s="2" t="s">
        <v>4468</v>
      </c>
      <c r="F909" s="2" t="s">
        <v>4478</v>
      </c>
      <c r="H909" s="2">
        <v>11518591</v>
      </c>
      <c r="I909" s="2" t="s">
        <v>4479</v>
      </c>
      <c r="J909" s="2" t="s">
        <v>4480</v>
      </c>
      <c r="K909" s="2" t="s">
        <v>455</v>
      </c>
      <c r="AF909" s="2" t="s">
        <v>1253</v>
      </c>
    </row>
    <row r="910" spans="1:32">
      <c r="A910" s="2" t="s">
        <v>67</v>
      </c>
      <c r="B910" s="2" t="s">
        <v>2983</v>
      </c>
      <c r="C910" s="2">
        <v>11518626</v>
      </c>
      <c r="D910" s="2" t="s">
        <v>2982</v>
      </c>
      <c r="E910" s="2" t="s">
        <v>4468</v>
      </c>
      <c r="F910" s="2" t="s">
        <v>4481</v>
      </c>
      <c r="H910" s="2">
        <v>11518591</v>
      </c>
      <c r="I910" s="2" t="s">
        <v>4479</v>
      </c>
      <c r="J910" s="2" t="s">
        <v>4480</v>
      </c>
      <c r="K910" s="2" t="s">
        <v>455</v>
      </c>
      <c r="AF910" s="2" t="s">
        <v>1253</v>
      </c>
    </row>
    <row r="911" spans="1:32">
      <c r="A911" s="2" t="s">
        <v>67</v>
      </c>
      <c r="B911" s="2" t="s">
        <v>2981</v>
      </c>
      <c r="C911" s="2">
        <v>11518625</v>
      </c>
      <c r="D911" s="2" t="s">
        <v>2980</v>
      </c>
      <c r="E911" s="2"/>
      <c r="F911" s="2" t="s">
        <v>4436</v>
      </c>
      <c r="H911" s="2">
        <v>11518591</v>
      </c>
      <c r="I911" s="2" t="s">
        <v>4479</v>
      </c>
      <c r="J911" s="2" t="s">
        <v>4480</v>
      </c>
      <c r="K911" s="2" t="s">
        <v>53</v>
      </c>
      <c r="AF911" s="2" t="s">
        <v>1253</v>
      </c>
    </row>
    <row r="912" spans="1:32">
      <c r="A912" s="2" t="s">
        <v>67</v>
      </c>
      <c r="B912" s="2" t="s">
        <v>4482</v>
      </c>
      <c r="C912" s="2">
        <v>11518624</v>
      </c>
      <c r="D912" s="2" t="s">
        <v>4463</v>
      </c>
      <c r="E912" s="2" t="s">
        <v>4464</v>
      </c>
      <c r="F912" s="2" t="s">
        <v>4483</v>
      </c>
      <c r="H912" s="2">
        <v>11515245</v>
      </c>
      <c r="I912" s="2" t="s">
        <v>1216</v>
      </c>
      <c r="J912" s="2" t="s">
        <v>1213</v>
      </c>
      <c r="K912" s="2" t="s">
        <v>3362</v>
      </c>
      <c r="AF912" s="2" t="s">
        <v>1253</v>
      </c>
    </row>
    <row r="913" spans="1:32">
      <c r="A913" s="2" t="s">
        <v>67</v>
      </c>
      <c r="B913" s="2" t="s">
        <v>4484</v>
      </c>
      <c r="C913" s="2">
        <v>11518623</v>
      </c>
      <c r="D913" s="2" t="s">
        <v>4485</v>
      </c>
      <c r="E913" s="2" t="s">
        <v>4486</v>
      </c>
      <c r="F913" s="2" t="s">
        <v>4487</v>
      </c>
      <c r="H913" s="2">
        <v>11515245</v>
      </c>
      <c r="I913" s="2" t="s">
        <v>1216</v>
      </c>
      <c r="J913" s="2" t="s">
        <v>1213</v>
      </c>
      <c r="K913" s="2" t="s">
        <v>3362</v>
      </c>
      <c r="L913" s="2" t="s">
        <v>81</v>
      </c>
      <c r="AF913" s="2" t="s">
        <v>1253</v>
      </c>
    </row>
    <row r="914" spans="1:32">
      <c r="A914" s="2" t="s">
        <v>67</v>
      </c>
      <c r="B914" s="2" t="s">
        <v>4488</v>
      </c>
      <c r="C914" s="2">
        <v>11518622</v>
      </c>
      <c r="D914" s="2" t="s">
        <v>4489</v>
      </c>
      <c r="E914" s="2"/>
      <c r="F914" s="2" t="s">
        <v>4490</v>
      </c>
      <c r="H914" s="2">
        <v>11515245</v>
      </c>
      <c r="I914" s="2" t="s">
        <v>1216</v>
      </c>
      <c r="J914" s="2" t="s">
        <v>1213</v>
      </c>
      <c r="K914" s="2" t="s">
        <v>3362</v>
      </c>
      <c r="L914" s="2" t="s">
        <v>81</v>
      </c>
      <c r="AF914" s="2" t="s">
        <v>1253</v>
      </c>
    </row>
    <row r="915" spans="1:32">
      <c r="A915" s="2" t="s">
        <v>67</v>
      </c>
      <c r="B915" s="2" t="s">
        <v>2979</v>
      </c>
      <c r="C915" s="2">
        <v>11518621</v>
      </c>
      <c r="D915" s="2" t="s">
        <v>2978</v>
      </c>
      <c r="E915" s="2" t="s">
        <v>4468</v>
      </c>
      <c r="F915" s="2" t="s">
        <v>4491</v>
      </c>
      <c r="H915" s="2">
        <v>11518591</v>
      </c>
      <c r="I915" s="2" t="s">
        <v>4479</v>
      </c>
      <c r="J915" s="2" t="s">
        <v>4480</v>
      </c>
      <c r="K915" s="2" t="s">
        <v>455</v>
      </c>
      <c r="AF915" s="2" t="s">
        <v>1253</v>
      </c>
    </row>
    <row r="916" spans="1:32">
      <c r="A916" s="2" t="s">
        <v>67</v>
      </c>
      <c r="B916" s="2" t="s">
        <v>4492</v>
      </c>
      <c r="C916" s="2">
        <v>11518620</v>
      </c>
      <c r="D916" s="2" t="s">
        <v>4493</v>
      </c>
      <c r="E916" s="2"/>
      <c r="F916" s="2" t="s">
        <v>4494</v>
      </c>
      <c r="H916" s="2">
        <v>11515245</v>
      </c>
      <c r="I916" s="2" t="s">
        <v>1216</v>
      </c>
      <c r="J916" s="2" t="s">
        <v>1213</v>
      </c>
      <c r="K916" s="2" t="s">
        <v>3362</v>
      </c>
      <c r="L916" s="2" t="s">
        <v>81</v>
      </c>
      <c r="AF916" s="2" t="s">
        <v>1253</v>
      </c>
    </row>
    <row r="917" spans="1:32">
      <c r="A917" s="2" t="s">
        <v>67</v>
      </c>
      <c r="B917" s="2" t="s">
        <v>2977</v>
      </c>
      <c r="C917" s="2">
        <v>11518619</v>
      </c>
      <c r="D917" s="2" t="s">
        <v>2976</v>
      </c>
      <c r="E917" s="2"/>
      <c r="F917" s="2" t="s">
        <v>4495</v>
      </c>
      <c r="H917" s="2">
        <v>11518591</v>
      </c>
      <c r="I917" s="2" t="s">
        <v>4479</v>
      </c>
      <c r="J917" s="2" t="s">
        <v>4480</v>
      </c>
      <c r="K917" s="2" t="s">
        <v>53</v>
      </c>
      <c r="AF917" s="2" t="s">
        <v>1253</v>
      </c>
    </row>
    <row r="918" spans="1:32">
      <c r="A918" s="2" t="s">
        <v>67</v>
      </c>
      <c r="B918" s="2" t="s">
        <v>2975</v>
      </c>
      <c r="C918" s="2">
        <v>11518618</v>
      </c>
      <c r="D918" s="2" t="s">
        <v>2974</v>
      </c>
      <c r="E918" s="2"/>
      <c r="F918" s="2" t="s">
        <v>4496</v>
      </c>
      <c r="H918" s="2">
        <v>11518591</v>
      </c>
      <c r="I918" s="2" t="s">
        <v>4479</v>
      </c>
      <c r="J918" s="2" t="s">
        <v>4480</v>
      </c>
      <c r="K918" s="2" t="s">
        <v>53</v>
      </c>
      <c r="AF918" s="2" t="s">
        <v>1253</v>
      </c>
    </row>
    <row r="919" spans="1:32">
      <c r="A919" s="2" t="s">
        <v>67</v>
      </c>
      <c r="B919" s="2" t="s">
        <v>2973</v>
      </c>
      <c r="C919" s="2">
        <v>11518617</v>
      </c>
      <c r="D919" s="2" t="s">
        <v>2971</v>
      </c>
      <c r="E919" s="2" t="s">
        <v>4497</v>
      </c>
      <c r="F919" s="2" t="s">
        <v>4498</v>
      </c>
      <c r="H919" s="2">
        <v>11518591</v>
      </c>
      <c r="I919" s="2" t="s">
        <v>4479</v>
      </c>
      <c r="J919" s="2" t="s">
        <v>4480</v>
      </c>
      <c r="K919" s="2" t="s">
        <v>53</v>
      </c>
      <c r="L919" s="2" t="s">
        <v>81</v>
      </c>
      <c r="M919" s="2" t="s">
        <v>3639</v>
      </c>
      <c r="N919" s="2" t="s">
        <v>4499</v>
      </c>
      <c r="AF919" s="2" t="s">
        <v>1253</v>
      </c>
    </row>
    <row r="920" spans="1:32">
      <c r="A920" s="2" t="s">
        <v>67</v>
      </c>
      <c r="B920" s="2" t="s">
        <v>2970</v>
      </c>
      <c r="C920" s="2">
        <v>11518616</v>
      </c>
      <c r="D920" s="2" t="s">
        <v>2969</v>
      </c>
      <c r="E920" s="2"/>
      <c r="F920" s="2" t="s">
        <v>4500</v>
      </c>
      <c r="H920" s="2">
        <v>11518591</v>
      </c>
      <c r="I920" s="2" t="s">
        <v>4479</v>
      </c>
      <c r="J920" s="2" t="s">
        <v>4480</v>
      </c>
      <c r="K920" s="2" t="s">
        <v>53</v>
      </c>
      <c r="AF920" s="2" t="s">
        <v>1253</v>
      </c>
    </row>
    <row r="921" spans="1:32">
      <c r="A921" s="2" t="s">
        <v>67</v>
      </c>
      <c r="B921" s="2" t="s">
        <v>2968</v>
      </c>
      <c r="C921" s="2">
        <v>11518615</v>
      </c>
      <c r="D921" s="2" t="s">
        <v>2967</v>
      </c>
      <c r="E921" s="2" t="s">
        <v>4454</v>
      </c>
      <c r="F921" s="2" t="s">
        <v>4501</v>
      </c>
      <c r="H921" s="2">
        <v>11518591</v>
      </c>
      <c r="I921" s="2" t="s">
        <v>4479</v>
      </c>
      <c r="J921" s="2" t="s">
        <v>4480</v>
      </c>
      <c r="K921" s="2" t="s">
        <v>53</v>
      </c>
      <c r="AF921" s="2" t="s">
        <v>1253</v>
      </c>
    </row>
    <row r="922" spans="1:32">
      <c r="A922" s="2" t="s">
        <v>67</v>
      </c>
      <c r="B922" s="2" t="s">
        <v>2966</v>
      </c>
      <c r="C922" s="2">
        <v>11518614</v>
      </c>
      <c r="D922" s="2" t="s">
        <v>2965</v>
      </c>
      <c r="E922" s="2"/>
      <c r="F922" s="2" t="s">
        <v>4502</v>
      </c>
      <c r="H922" s="2">
        <v>11518591</v>
      </c>
      <c r="I922" s="2" t="s">
        <v>4479</v>
      </c>
      <c r="J922" s="2" t="s">
        <v>4480</v>
      </c>
      <c r="K922" s="2" t="s">
        <v>53</v>
      </c>
      <c r="AF922" s="2" t="s">
        <v>1253</v>
      </c>
    </row>
    <row r="923" spans="1:32">
      <c r="A923" s="2" t="s">
        <v>67</v>
      </c>
      <c r="B923" s="2" t="s">
        <v>2964</v>
      </c>
      <c r="C923" s="2">
        <v>11518613</v>
      </c>
      <c r="D923" s="2" t="s">
        <v>2963</v>
      </c>
      <c r="E923" s="2"/>
      <c r="F923" s="2" t="s">
        <v>4503</v>
      </c>
      <c r="H923" s="2">
        <v>11518591</v>
      </c>
      <c r="I923" s="2" t="s">
        <v>4479</v>
      </c>
      <c r="J923" s="2" t="s">
        <v>4480</v>
      </c>
      <c r="K923" s="2" t="s">
        <v>455</v>
      </c>
      <c r="AF923" s="2" t="s">
        <v>1253</v>
      </c>
    </row>
    <row r="924" spans="1:32">
      <c r="A924" s="2" t="s">
        <v>67</v>
      </c>
      <c r="B924" s="2" t="s">
        <v>2962</v>
      </c>
      <c r="C924" s="2">
        <v>11518612</v>
      </c>
      <c r="D924" s="2" t="s">
        <v>2961</v>
      </c>
      <c r="E924" s="2" t="s">
        <v>4504</v>
      </c>
      <c r="F924" s="2" t="s">
        <v>4505</v>
      </c>
      <c r="H924" s="2">
        <v>11518591</v>
      </c>
      <c r="I924" s="2" t="s">
        <v>4479</v>
      </c>
      <c r="J924" s="2" t="s">
        <v>4480</v>
      </c>
      <c r="K924" s="2" t="s">
        <v>455</v>
      </c>
      <c r="AF924" s="2" t="s">
        <v>1253</v>
      </c>
    </row>
    <row r="925" spans="1:32">
      <c r="A925" s="2" t="s">
        <v>67</v>
      </c>
      <c r="B925" s="2" t="s">
        <v>2960</v>
      </c>
      <c r="C925" s="2">
        <v>11518611</v>
      </c>
      <c r="D925" s="2" t="s">
        <v>2959</v>
      </c>
      <c r="E925" s="2" t="s">
        <v>4506</v>
      </c>
      <c r="F925" s="2" t="s">
        <v>4507</v>
      </c>
      <c r="H925" s="2">
        <v>11518591</v>
      </c>
      <c r="I925" s="2" t="s">
        <v>4479</v>
      </c>
      <c r="J925" s="2" t="s">
        <v>4480</v>
      </c>
      <c r="K925" s="2" t="s">
        <v>455</v>
      </c>
      <c r="AF925" s="2" t="s">
        <v>1253</v>
      </c>
    </row>
    <row r="926" spans="1:32">
      <c r="A926" s="2" t="s">
        <v>67</v>
      </c>
      <c r="B926" s="2" t="s">
        <v>2958</v>
      </c>
      <c r="C926" s="2">
        <v>11518610</v>
      </c>
      <c r="D926" s="2" t="s">
        <v>2957</v>
      </c>
      <c r="E926" s="2" t="s">
        <v>4464</v>
      </c>
      <c r="F926" s="2" t="s">
        <v>4483</v>
      </c>
      <c r="H926" s="2">
        <v>11518591</v>
      </c>
      <c r="I926" s="2" t="s">
        <v>4479</v>
      </c>
      <c r="J926" s="2" t="s">
        <v>4480</v>
      </c>
      <c r="K926" s="2" t="s">
        <v>455</v>
      </c>
      <c r="AF926" s="2" t="s">
        <v>1253</v>
      </c>
    </row>
    <row r="927" spans="1:32">
      <c r="A927" s="2" t="s">
        <v>67</v>
      </c>
      <c r="B927" s="2" t="s">
        <v>2956</v>
      </c>
      <c r="C927" s="2">
        <v>11518609</v>
      </c>
      <c r="D927" s="2" t="s">
        <v>2955</v>
      </c>
      <c r="E927" s="2" t="s">
        <v>4486</v>
      </c>
      <c r="F927" s="2" t="s">
        <v>4508</v>
      </c>
      <c r="H927" s="2">
        <v>11518591</v>
      </c>
      <c r="I927" s="2" t="s">
        <v>4479</v>
      </c>
      <c r="J927" s="2" t="s">
        <v>4480</v>
      </c>
      <c r="K927" s="2" t="s">
        <v>455</v>
      </c>
      <c r="AF927" s="2" t="s">
        <v>1253</v>
      </c>
    </row>
    <row r="928" spans="1:32">
      <c r="A928" s="2" t="s">
        <v>67</v>
      </c>
      <c r="B928" s="2" t="s">
        <v>1250</v>
      </c>
      <c r="C928" s="2">
        <v>11518608</v>
      </c>
      <c r="D928" s="2" t="s">
        <v>1249</v>
      </c>
      <c r="E928" s="2" t="s">
        <v>4509</v>
      </c>
      <c r="F928" s="2" t="s">
        <v>4510</v>
      </c>
      <c r="H928" s="2">
        <v>11515245</v>
      </c>
      <c r="I928" s="2" t="s">
        <v>1216</v>
      </c>
      <c r="J928" s="2" t="s">
        <v>1213</v>
      </c>
      <c r="K928" s="2" t="s">
        <v>455</v>
      </c>
      <c r="AF928" s="2" t="s">
        <v>261</v>
      </c>
    </row>
    <row r="929" spans="1:32">
      <c r="A929" s="2" t="s">
        <v>67</v>
      </c>
      <c r="B929" s="2" t="s">
        <v>2954</v>
      </c>
      <c r="C929" s="2">
        <v>11518607</v>
      </c>
      <c r="D929" s="2" t="s">
        <v>2953</v>
      </c>
      <c r="E929" s="2" t="s">
        <v>4511</v>
      </c>
      <c r="F929" s="2" t="s">
        <v>4512</v>
      </c>
      <c r="H929" s="2">
        <v>11518591</v>
      </c>
      <c r="I929" s="2" t="s">
        <v>4479</v>
      </c>
      <c r="J929" s="2" t="s">
        <v>4480</v>
      </c>
      <c r="K929" s="2" t="s">
        <v>455</v>
      </c>
      <c r="AF929" s="2" t="s">
        <v>1253</v>
      </c>
    </row>
    <row r="930" spans="1:32">
      <c r="A930" s="2" t="s">
        <v>67</v>
      </c>
      <c r="B930" s="2" t="s">
        <v>4513</v>
      </c>
      <c r="C930" s="2">
        <v>11518606</v>
      </c>
      <c r="D930" s="2" t="s">
        <v>4514</v>
      </c>
      <c r="E930" s="2" t="s">
        <v>4515</v>
      </c>
      <c r="F930" s="2" t="s">
        <v>4516</v>
      </c>
      <c r="H930" s="2">
        <v>11515245</v>
      </c>
      <c r="I930" s="2" t="s">
        <v>1216</v>
      </c>
      <c r="J930" s="2" t="s">
        <v>1213</v>
      </c>
      <c r="K930" s="2" t="s">
        <v>3362</v>
      </c>
      <c r="L930" s="2" t="s">
        <v>4431</v>
      </c>
      <c r="M930" s="2" t="s">
        <v>81</v>
      </c>
      <c r="AF930" s="2" t="s">
        <v>1253</v>
      </c>
    </row>
    <row r="931" spans="1:32">
      <c r="A931" s="2" t="s">
        <v>67</v>
      </c>
      <c r="B931" s="2" t="s">
        <v>2952</v>
      </c>
      <c r="C931" s="2">
        <v>11518605</v>
      </c>
      <c r="D931" s="2" t="s">
        <v>2951</v>
      </c>
      <c r="E931" s="2" t="s">
        <v>4517</v>
      </c>
      <c r="F931" s="2" t="s">
        <v>4518</v>
      </c>
      <c r="H931" s="2">
        <v>11518591</v>
      </c>
      <c r="I931" s="2" t="s">
        <v>4479</v>
      </c>
      <c r="J931" s="2" t="s">
        <v>4480</v>
      </c>
      <c r="K931" s="2" t="s">
        <v>455</v>
      </c>
      <c r="AF931" s="2" t="s">
        <v>1253</v>
      </c>
    </row>
    <row r="932" spans="1:32">
      <c r="A932" s="2" t="s">
        <v>67</v>
      </c>
      <c r="B932" s="2" t="s">
        <v>4519</v>
      </c>
      <c r="C932" s="2">
        <v>11518604</v>
      </c>
      <c r="D932" s="2" t="s">
        <v>4520</v>
      </c>
      <c r="E932" s="2" t="s">
        <v>4521</v>
      </c>
      <c r="F932" s="2" t="s">
        <v>4522</v>
      </c>
      <c r="H932" s="2">
        <v>11521791</v>
      </c>
      <c r="I932" s="2" t="s">
        <v>66</v>
      </c>
      <c r="J932" s="2" t="s">
        <v>64</v>
      </c>
      <c r="K932" s="2" t="s">
        <v>3288</v>
      </c>
      <c r="L932" s="2" t="s">
        <v>1688</v>
      </c>
      <c r="M932" s="2" t="s">
        <v>3762</v>
      </c>
      <c r="N932" s="2" t="s">
        <v>4523</v>
      </c>
      <c r="AF932" s="2" t="s">
        <v>1253</v>
      </c>
    </row>
    <row r="933" spans="1:32">
      <c r="A933" s="2" t="s">
        <v>67</v>
      </c>
      <c r="B933" s="2" t="s">
        <v>2950</v>
      </c>
      <c r="C933" s="2">
        <v>11518603</v>
      </c>
      <c r="D933" s="2" t="s">
        <v>2949</v>
      </c>
      <c r="E933" s="2" t="s">
        <v>4524</v>
      </c>
      <c r="F933" s="2" t="s">
        <v>4525</v>
      </c>
      <c r="H933" s="2">
        <v>11518591</v>
      </c>
      <c r="I933" s="2" t="s">
        <v>4479</v>
      </c>
      <c r="J933" s="2" t="s">
        <v>4480</v>
      </c>
      <c r="K933" s="2" t="s">
        <v>455</v>
      </c>
      <c r="AF933" s="2" t="s">
        <v>1253</v>
      </c>
    </row>
    <row r="934" spans="1:32">
      <c r="A934" s="2" t="s">
        <v>67</v>
      </c>
      <c r="B934" s="2" t="s">
        <v>4526</v>
      </c>
      <c r="C934" s="2">
        <v>11518602</v>
      </c>
      <c r="D934" s="2" t="s">
        <v>4527</v>
      </c>
      <c r="E934" s="2"/>
      <c r="F934" s="2" t="s">
        <v>4528</v>
      </c>
      <c r="H934" s="2">
        <v>11515245</v>
      </c>
      <c r="I934" s="2" t="s">
        <v>1216</v>
      </c>
      <c r="J934" s="2" t="s">
        <v>1213</v>
      </c>
      <c r="K934" s="2" t="s">
        <v>3362</v>
      </c>
      <c r="L934" s="2" t="s">
        <v>81</v>
      </c>
      <c r="AF934" s="2" t="s">
        <v>1253</v>
      </c>
    </row>
    <row r="935" spans="1:32">
      <c r="A935" s="2" t="s">
        <v>67</v>
      </c>
      <c r="B935" s="2" t="s">
        <v>4529</v>
      </c>
      <c r="C935" s="2">
        <v>11518600</v>
      </c>
      <c r="D935" s="2" t="s">
        <v>4520</v>
      </c>
      <c r="E935" s="2" t="s">
        <v>4521</v>
      </c>
      <c r="F935" s="2" t="s">
        <v>4522</v>
      </c>
      <c r="H935" s="2">
        <v>11521791</v>
      </c>
      <c r="I935" s="2" t="s">
        <v>66</v>
      </c>
      <c r="J935" s="2" t="s">
        <v>64</v>
      </c>
      <c r="K935" s="2" t="s">
        <v>3288</v>
      </c>
      <c r="L935" s="2" t="s">
        <v>1688</v>
      </c>
      <c r="M935" s="2" t="s">
        <v>3762</v>
      </c>
      <c r="AF935" s="2" t="s">
        <v>1253</v>
      </c>
    </row>
    <row r="936" spans="1:32">
      <c r="A936" s="2" t="s">
        <v>58</v>
      </c>
      <c r="B936" s="2" t="s">
        <v>1750</v>
      </c>
      <c r="C936" s="2">
        <v>11518585</v>
      </c>
      <c r="D936" s="2" t="s">
        <v>1746</v>
      </c>
      <c r="E936" s="2"/>
      <c r="F936" s="2"/>
      <c r="J936" s="2"/>
      <c r="K936" s="2" t="s">
        <v>53</v>
      </c>
      <c r="L936" s="2" t="s">
        <v>69</v>
      </c>
      <c r="M936" s="2" t="s">
        <v>73</v>
      </c>
    </row>
    <row r="937" spans="1:32">
      <c r="A937" s="2" t="s">
        <v>1104</v>
      </c>
      <c r="B937" s="2" t="s">
        <v>2317</v>
      </c>
      <c r="C937" s="2">
        <v>11518583</v>
      </c>
      <c r="D937" s="2" t="s">
        <v>2316</v>
      </c>
      <c r="E937" s="2"/>
      <c r="F937" s="2"/>
      <c r="H937" s="2">
        <v>11516128</v>
      </c>
      <c r="I937" s="2" t="s">
        <v>2232</v>
      </c>
      <c r="J937" s="2" t="s">
        <v>2228</v>
      </c>
      <c r="K937" s="2" t="s">
        <v>53</v>
      </c>
      <c r="L937" s="2" t="s">
        <v>112</v>
      </c>
      <c r="M937" s="2" t="s">
        <v>3898</v>
      </c>
    </row>
    <row r="938" spans="1:32">
      <c r="A938" s="2" t="s">
        <v>1104</v>
      </c>
      <c r="B938" s="2" t="s">
        <v>2315</v>
      </c>
      <c r="C938" s="2">
        <v>11518582</v>
      </c>
      <c r="D938" s="2" t="s">
        <v>2314</v>
      </c>
      <c r="E938" s="2"/>
      <c r="F938" s="2"/>
      <c r="H938" s="2">
        <v>11516128</v>
      </c>
      <c r="I938" s="2" t="s">
        <v>2232</v>
      </c>
      <c r="J938" s="2" t="s">
        <v>2228</v>
      </c>
      <c r="K938" s="2" t="s">
        <v>53</v>
      </c>
      <c r="L938" s="2" t="s">
        <v>112</v>
      </c>
      <c r="M938" s="2" t="s">
        <v>3898</v>
      </c>
    </row>
    <row r="939" spans="1:32">
      <c r="A939" s="2" t="s">
        <v>1104</v>
      </c>
      <c r="B939" s="2" t="s">
        <v>2313</v>
      </c>
      <c r="C939" s="2">
        <v>11518581</v>
      </c>
      <c r="D939" s="2" t="s">
        <v>2312</v>
      </c>
      <c r="E939" s="2"/>
      <c r="F939" s="2"/>
      <c r="H939" s="2">
        <v>11516128</v>
      </c>
      <c r="I939" s="2" t="s">
        <v>2232</v>
      </c>
      <c r="J939" s="2" t="s">
        <v>2228</v>
      </c>
      <c r="K939" s="2" t="s">
        <v>53</v>
      </c>
      <c r="L939" s="2" t="s">
        <v>112</v>
      </c>
      <c r="M939" s="2" t="s">
        <v>3898</v>
      </c>
    </row>
    <row r="940" spans="1:32">
      <c r="A940" s="2" t="s">
        <v>1104</v>
      </c>
      <c r="B940" s="2" t="s">
        <v>2311</v>
      </c>
      <c r="C940" s="2">
        <v>11518580</v>
      </c>
      <c r="D940" s="2" t="s">
        <v>2310</v>
      </c>
      <c r="E940" s="2"/>
      <c r="F940" s="2"/>
      <c r="H940" s="2">
        <v>11516128</v>
      </c>
      <c r="I940" s="2" t="s">
        <v>2232</v>
      </c>
      <c r="J940" s="2" t="s">
        <v>2228</v>
      </c>
      <c r="K940" s="2" t="s">
        <v>53</v>
      </c>
      <c r="L940" s="2" t="s">
        <v>112</v>
      </c>
      <c r="M940" s="2" t="s">
        <v>3898</v>
      </c>
    </row>
    <row r="941" spans="1:32">
      <c r="A941" s="2" t="s">
        <v>1104</v>
      </c>
      <c r="B941" s="2" t="s">
        <v>4530</v>
      </c>
      <c r="C941" s="2">
        <v>11518579</v>
      </c>
      <c r="D941" s="2" t="s">
        <v>4531</v>
      </c>
      <c r="E941" s="2"/>
      <c r="F941" s="2"/>
      <c r="H941" s="2">
        <v>11516128</v>
      </c>
      <c r="I941" s="2" t="s">
        <v>2232</v>
      </c>
      <c r="J941" s="2" t="s">
        <v>2228</v>
      </c>
      <c r="K941" s="2" t="s">
        <v>3365</v>
      </c>
      <c r="L941" s="2" t="s">
        <v>112</v>
      </c>
      <c r="M941" s="2" t="s">
        <v>3898</v>
      </c>
    </row>
    <row r="942" spans="1:32">
      <c r="A942" s="2" t="s">
        <v>1104</v>
      </c>
      <c r="B942" s="2" t="s">
        <v>2309</v>
      </c>
      <c r="C942" s="2">
        <v>11518578</v>
      </c>
      <c r="D942" s="2" t="s">
        <v>2308</v>
      </c>
      <c r="E942" s="2"/>
      <c r="F942" s="2"/>
      <c r="H942" s="2">
        <v>11516128</v>
      </c>
      <c r="I942" s="2" t="s">
        <v>2232</v>
      </c>
      <c r="J942" s="2" t="s">
        <v>2228</v>
      </c>
      <c r="K942" s="2" t="s">
        <v>53</v>
      </c>
      <c r="L942" s="2" t="s">
        <v>112</v>
      </c>
      <c r="M942" s="2" t="s">
        <v>3898</v>
      </c>
    </row>
    <row r="943" spans="1:32">
      <c r="A943" s="2" t="s">
        <v>1104</v>
      </c>
      <c r="B943" s="2" t="s">
        <v>2307</v>
      </c>
      <c r="C943" s="2">
        <v>11518577</v>
      </c>
      <c r="D943" s="2" t="s">
        <v>2306</v>
      </c>
      <c r="E943" s="2"/>
      <c r="F943" s="2"/>
      <c r="H943" s="2">
        <v>11516128</v>
      </c>
      <c r="I943" s="2" t="s">
        <v>2232</v>
      </c>
      <c r="J943" s="2" t="s">
        <v>2228</v>
      </c>
      <c r="K943" s="2" t="s">
        <v>53</v>
      </c>
      <c r="L943" s="2" t="s">
        <v>112</v>
      </c>
      <c r="M943" s="2" t="s">
        <v>3898</v>
      </c>
    </row>
    <row r="944" spans="1:32">
      <c r="A944" s="2" t="s">
        <v>1104</v>
      </c>
      <c r="B944" s="2" t="s">
        <v>2305</v>
      </c>
      <c r="C944" s="2">
        <v>11518576</v>
      </c>
      <c r="D944" s="2" t="s">
        <v>2304</v>
      </c>
      <c r="E944" s="2"/>
      <c r="F944" s="2"/>
      <c r="H944" s="2">
        <v>11516128</v>
      </c>
      <c r="I944" s="2" t="s">
        <v>2232</v>
      </c>
      <c r="J944" s="2" t="s">
        <v>2228</v>
      </c>
      <c r="K944" s="2" t="s">
        <v>53</v>
      </c>
      <c r="L944" s="2" t="s">
        <v>112</v>
      </c>
      <c r="M944" s="2" t="s">
        <v>3898</v>
      </c>
    </row>
    <row r="945" spans="1:13">
      <c r="A945" s="2" t="s">
        <v>1104</v>
      </c>
      <c r="B945" s="2" t="s">
        <v>2303</v>
      </c>
      <c r="C945" s="2">
        <v>11518575</v>
      </c>
      <c r="D945" s="2" t="s">
        <v>2302</v>
      </c>
      <c r="E945" s="2"/>
      <c r="F945" s="2"/>
      <c r="H945" s="2">
        <v>11516128</v>
      </c>
      <c r="I945" s="2" t="s">
        <v>2232</v>
      </c>
      <c r="J945" s="2" t="s">
        <v>2228</v>
      </c>
      <c r="K945" s="2" t="s">
        <v>53</v>
      </c>
      <c r="L945" s="2" t="s">
        <v>112</v>
      </c>
      <c r="M945" s="2" t="s">
        <v>3898</v>
      </c>
    </row>
    <row r="946" spans="1:13">
      <c r="A946" s="2" t="s">
        <v>1104</v>
      </c>
      <c r="B946" s="2" t="s">
        <v>2301</v>
      </c>
      <c r="C946" s="2">
        <v>11518574</v>
      </c>
      <c r="D946" s="2" t="s">
        <v>2300</v>
      </c>
      <c r="E946" s="2"/>
      <c r="F946" s="2"/>
      <c r="H946" s="2">
        <v>11516128</v>
      </c>
      <c r="I946" s="2" t="s">
        <v>2232</v>
      </c>
      <c r="J946" s="2" t="s">
        <v>2228</v>
      </c>
      <c r="K946" s="2" t="s">
        <v>53</v>
      </c>
      <c r="L946" s="2" t="s">
        <v>112</v>
      </c>
      <c r="M946" s="2" t="s">
        <v>3898</v>
      </c>
    </row>
    <row r="947" spans="1:13">
      <c r="A947" s="2" t="s">
        <v>1104</v>
      </c>
      <c r="B947" s="2" t="s">
        <v>4532</v>
      </c>
      <c r="C947" s="2">
        <v>11518573</v>
      </c>
      <c r="D947" s="2" t="s">
        <v>4533</v>
      </c>
      <c r="E947" s="2"/>
      <c r="F947" s="2"/>
      <c r="H947" s="2">
        <v>11516128</v>
      </c>
      <c r="I947" s="2" t="s">
        <v>2232</v>
      </c>
      <c r="J947" s="2" t="s">
        <v>2228</v>
      </c>
      <c r="K947" s="2" t="s">
        <v>3288</v>
      </c>
      <c r="L947" s="2" t="s">
        <v>112</v>
      </c>
      <c r="M947" s="2" t="s">
        <v>3898</v>
      </c>
    </row>
    <row r="948" spans="1:13">
      <c r="A948" s="2" t="s">
        <v>1104</v>
      </c>
      <c r="B948" s="2" t="s">
        <v>2299</v>
      </c>
      <c r="C948" s="2">
        <v>11518572</v>
      </c>
      <c r="D948" s="2" t="s">
        <v>2298</v>
      </c>
      <c r="E948" s="2"/>
      <c r="F948" s="2"/>
      <c r="H948" s="2">
        <v>11516128</v>
      </c>
      <c r="I948" s="2" t="s">
        <v>2232</v>
      </c>
      <c r="J948" s="2" t="s">
        <v>2228</v>
      </c>
      <c r="K948" s="2" t="s">
        <v>53</v>
      </c>
      <c r="L948" s="2" t="s">
        <v>112</v>
      </c>
      <c r="M948" s="2" t="s">
        <v>3898</v>
      </c>
    </row>
    <row r="949" spans="1:13">
      <c r="A949" s="2" t="s">
        <v>1104</v>
      </c>
      <c r="B949" s="2" t="s">
        <v>2297</v>
      </c>
      <c r="C949" s="2">
        <v>11518571</v>
      </c>
      <c r="D949" s="2" t="s">
        <v>2296</v>
      </c>
      <c r="E949" s="2"/>
      <c r="F949" s="2"/>
      <c r="H949" s="2">
        <v>11516128</v>
      </c>
      <c r="I949" s="2" t="s">
        <v>2232</v>
      </c>
      <c r="J949" s="2" t="s">
        <v>2228</v>
      </c>
      <c r="K949" s="2" t="s">
        <v>53</v>
      </c>
      <c r="L949" s="2" t="s">
        <v>112</v>
      </c>
      <c r="M949" s="2" t="s">
        <v>3898</v>
      </c>
    </row>
    <row r="950" spans="1:13">
      <c r="A950" s="2" t="s">
        <v>1104</v>
      </c>
      <c r="B950" s="2" t="s">
        <v>2295</v>
      </c>
      <c r="C950" s="2">
        <v>11518570</v>
      </c>
      <c r="D950" s="2" t="s">
        <v>2294</v>
      </c>
      <c r="E950" s="2"/>
      <c r="F950" s="2"/>
      <c r="H950" s="2">
        <v>11516128</v>
      </c>
      <c r="I950" s="2" t="s">
        <v>2232</v>
      </c>
      <c r="J950" s="2" t="s">
        <v>2228</v>
      </c>
      <c r="K950" s="2" t="s">
        <v>53</v>
      </c>
      <c r="L950" s="2" t="s">
        <v>112</v>
      </c>
      <c r="M950" s="2" t="s">
        <v>3898</v>
      </c>
    </row>
    <row r="951" spans="1:13">
      <c r="A951" s="2" t="s">
        <v>1104</v>
      </c>
      <c r="B951" s="2" t="s">
        <v>2293</v>
      </c>
      <c r="C951" s="2">
        <v>11518569</v>
      </c>
      <c r="D951" s="2" t="s">
        <v>2292</v>
      </c>
      <c r="E951" s="2"/>
      <c r="F951" s="2"/>
      <c r="H951" s="2">
        <v>11516128</v>
      </c>
      <c r="I951" s="2" t="s">
        <v>2232</v>
      </c>
      <c r="J951" s="2" t="s">
        <v>2228</v>
      </c>
      <c r="K951" s="2" t="s">
        <v>53</v>
      </c>
      <c r="L951" s="2" t="s">
        <v>112</v>
      </c>
      <c r="M951" s="2" t="s">
        <v>3898</v>
      </c>
    </row>
    <row r="952" spans="1:13">
      <c r="A952" s="2" t="s">
        <v>1104</v>
      </c>
      <c r="B952" s="2" t="s">
        <v>2291</v>
      </c>
      <c r="C952" s="2">
        <v>11518568</v>
      </c>
      <c r="D952" s="2" t="s">
        <v>2290</v>
      </c>
      <c r="E952" s="2"/>
      <c r="F952" s="2"/>
      <c r="H952" s="2">
        <v>11516128</v>
      </c>
      <c r="I952" s="2" t="s">
        <v>2232</v>
      </c>
      <c r="J952" s="2" t="s">
        <v>2228</v>
      </c>
      <c r="K952" s="2" t="s">
        <v>53</v>
      </c>
      <c r="L952" s="2" t="s">
        <v>112</v>
      </c>
      <c r="M952" s="2" t="s">
        <v>3898</v>
      </c>
    </row>
    <row r="953" spans="1:13">
      <c r="A953" s="2" t="s">
        <v>1104</v>
      </c>
      <c r="B953" s="2" t="s">
        <v>2289</v>
      </c>
      <c r="C953" s="2">
        <v>11518567</v>
      </c>
      <c r="D953" s="2" t="s">
        <v>2288</v>
      </c>
      <c r="E953" s="2"/>
      <c r="F953" s="2"/>
      <c r="H953" s="2">
        <v>11516128</v>
      </c>
      <c r="I953" s="2" t="s">
        <v>2232</v>
      </c>
      <c r="J953" s="2" t="s">
        <v>2228</v>
      </c>
      <c r="K953" s="2" t="s">
        <v>53</v>
      </c>
      <c r="L953" s="2" t="s">
        <v>112</v>
      </c>
      <c r="M953" s="2" t="s">
        <v>3898</v>
      </c>
    </row>
    <row r="954" spans="1:13">
      <c r="A954" s="2" t="s">
        <v>1104</v>
      </c>
      <c r="B954" s="2" t="s">
        <v>2287</v>
      </c>
      <c r="C954" s="2">
        <v>11518566</v>
      </c>
      <c r="D954" s="2" t="s">
        <v>2286</v>
      </c>
      <c r="E954" s="2"/>
      <c r="F954" s="2"/>
      <c r="H954" s="2">
        <v>11516128</v>
      </c>
      <c r="I954" s="2" t="s">
        <v>2232</v>
      </c>
      <c r="J954" s="2" t="s">
        <v>2228</v>
      </c>
      <c r="K954" s="2" t="s">
        <v>53</v>
      </c>
      <c r="L954" s="2" t="s">
        <v>112</v>
      </c>
      <c r="M954" s="2" t="s">
        <v>3898</v>
      </c>
    </row>
    <row r="955" spans="1:13">
      <c r="A955" s="2" t="s">
        <v>1104</v>
      </c>
      <c r="B955" s="2" t="s">
        <v>2285</v>
      </c>
      <c r="C955" s="2">
        <v>11518565</v>
      </c>
      <c r="D955" s="2" t="s">
        <v>2284</v>
      </c>
      <c r="E955" s="2"/>
      <c r="F955" s="2"/>
      <c r="H955" s="2">
        <v>11516128</v>
      </c>
      <c r="I955" s="2" t="s">
        <v>2232</v>
      </c>
      <c r="J955" s="2" t="s">
        <v>2228</v>
      </c>
      <c r="K955" s="2" t="s">
        <v>53</v>
      </c>
      <c r="L955" s="2" t="s">
        <v>112</v>
      </c>
      <c r="M955" s="2" t="s">
        <v>3898</v>
      </c>
    </row>
    <row r="956" spans="1:13">
      <c r="A956" s="2" t="s">
        <v>1104</v>
      </c>
      <c r="B956" s="2" t="s">
        <v>4534</v>
      </c>
      <c r="C956" s="2">
        <v>11518564</v>
      </c>
      <c r="D956" s="2" t="s">
        <v>4535</v>
      </c>
      <c r="E956" s="2"/>
      <c r="F956" s="2"/>
      <c r="H956" s="2">
        <v>11516128</v>
      </c>
      <c r="I956" s="2" t="s">
        <v>2232</v>
      </c>
      <c r="J956" s="2" t="s">
        <v>2228</v>
      </c>
      <c r="K956" s="2" t="s">
        <v>3288</v>
      </c>
      <c r="L956" s="2" t="s">
        <v>112</v>
      </c>
      <c r="M956" s="2" t="s">
        <v>3898</v>
      </c>
    </row>
    <row r="957" spans="1:13">
      <c r="A957" s="2" t="s">
        <v>1104</v>
      </c>
      <c r="B957" s="2" t="s">
        <v>2283</v>
      </c>
      <c r="C957" s="2">
        <v>11518563</v>
      </c>
      <c r="D957" s="2" t="s">
        <v>2282</v>
      </c>
      <c r="E957" s="2"/>
      <c r="F957" s="2"/>
      <c r="H957" s="2">
        <v>11516128</v>
      </c>
      <c r="I957" s="2" t="s">
        <v>2232</v>
      </c>
      <c r="J957" s="2" t="s">
        <v>2228</v>
      </c>
      <c r="K957" s="2" t="s">
        <v>53</v>
      </c>
      <c r="L957" s="2" t="s">
        <v>112</v>
      </c>
      <c r="M957" s="2" t="s">
        <v>3898</v>
      </c>
    </row>
    <row r="958" spans="1:13">
      <c r="A958" s="2" t="s">
        <v>1104</v>
      </c>
      <c r="B958" s="2" t="s">
        <v>2281</v>
      </c>
      <c r="C958" s="2">
        <v>11518562</v>
      </c>
      <c r="D958" s="2" t="s">
        <v>2280</v>
      </c>
      <c r="E958" s="2"/>
      <c r="F958" s="2"/>
      <c r="H958" s="2">
        <v>11516128</v>
      </c>
      <c r="I958" s="2" t="s">
        <v>2232</v>
      </c>
      <c r="J958" s="2" t="s">
        <v>2228</v>
      </c>
      <c r="K958" s="2" t="s">
        <v>53</v>
      </c>
      <c r="L958" s="2" t="s">
        <v>112</v>
      </c>
      <c r="M958" s="2" t="s">
        <v>3898</v>
      </c>
    </row>
    <row r="959" spans="1:13">
      <c r="A959" s="2" t="s">
        <v>1104</v>
      </c>
      <c r="B959" s="2" t="s">
        <v>4536</v>
      </c>
      <c r="C959" s="2">
        <v>11518561</v>
      </c>
      <c r="D959" s="2" t="s">
        <v>4537</v>
      </c>
      <c r="E959" s="2"/>
      <c r="F959" s="2"/>
      <c r="H959" s="2">
        <v>11516128</v>
      </c>
      <c r="I959" s="2" t="s">
        <v>2232</v>
      </c>
      <c r="J959" s="2" t="s">
        <v>2228</v>
      </c>
      <c r="K959" s="2" t="s">
        <v>3288</v>
      </c>
      <c r="L959" s="2" t="s">
        <v>112</v>
      </c>
      <c r="M959" s="2" t="s">
        <v>3898</v>
      </c>
    </row>
    <row r="960" spans="1:13">
      <c r="A960" s="2" t="s">
        <v>1104</v>
      </c>
      <c r="B960" s="2" t="s">
        <v>2279</v>
      </c>
      <c r="C960" s="2">
        <v>11518560</v>
      </c>
      <c r="D960" s="2" t="s">
        <v>2278</v>
      </c>
      <c r="E960" s="2"/>
      <c r="F960" s="2"/>
      <c r="H960" s="2">
        <v>11516128</v>
      </c>
      <c r="I960" s="2" t="s">
        <v>2232</v>
      </c>
      <c r="J960" s="2" t="s">
        <v>2228</v>
      </c>
      <c r="K960" s="2" t="s">
        <v>53</v>
      </c>
      <c r="L960" s="2" t="s">
        <v>112</v>
      </c>
      <c r="M960" s="2" t="s">
        <v>3898</v>
      </c>
    </row>
    <row r="961" spans="1:33">
      <c r="A961" s="2" t="s">
        <v>1104</v>
      </c>
      <c r="B961" s="2" t="s">
        <v>2277</v>
      </c>
      <c r="C961" s="2">
        <v>11518559</v>
      </c>
      <c r="D961" s="2" t="s">
        <v>2276</v>
      </c>
      <c r="E961" s="2"/>
      <c r="F961" s="2"/>
      <c r="H961" s="2">
        <v>11516128</v>
      </c>
      <c r="I961" s="2" t="s">
        <v>2232</v>
      </c>
      <c r="J961" s="2" t="s">
        <v>2228</v>
      </c>
      <c r="K961" s="2" t="s">
        <v>53</v>
      </c>
      <c r="L961" s="2" t="s">
        <v>112</v>
      </c>
      <c r="M961" s="2" t="s">
        <v>3898</v>
      </c>
    </row>
    <row r="962" spans="1:33">
      <c r="A962" s="2" t="s">
        <v>1104</v>
      </c>
      <c r="B962" s="2" t="s">
        <v>4538</v>
      </c>
      <c r="C962" s="2">
        <v>11518558</v>
      </c>
      <c r="D962" s="2" t="s">
        <v>4539</v>
      </c>
      <c r="E962" s="2" t="s">
        <v>4540</v>
      </c>
      <c r="F962" s="2"/>
      <c r="H962" s="2">
        <v>11516128</v>
      </c>
      <c r="I962" s="2" t="s">
        <v>2232</v>
      </c>
      <c r="J962" s="2" t="s">
        <v>2228</v>
      </c>
      <c r="K962" s="2" t="s">
        <v>3306</v>
      </c>
      <c r="L962" s="2" t="s">
        <v>112</v>
      </c>
      <c r="M962" s="2" t="s">
        <v>3898</v>
      </c>
    </row>
    <row r="963" spans="1:33">
      <c r="A963" s="2" t="s">
        <v>1104</v>
      </c>
      <c r="B963" s="2" t="s">
        <v>4541</v>
      </c>
      <c r="C963" s="2">
        <v>11518557</v>
      </c>
      <c r="D963" s="2" t="s">
        <v>4542</v>
      </c>
      <c r="E963" s="2" t="s">
        <v>4543</v>
      </c>
      <c r="F963" s="2"/>
      <c r="H963" s="2">
        <v>11516128</v>
      </c>
      <c r="I963" s="2" t="s">
        <v>2232</v>
      </c>
      <c r="J963" s="2" t="s">
        <v>2228</v>
      </c>
      <c r="K963" s="2" t="s">
        <v>3288</v>
      </c>
      <c r="L963" s="2" t="s">
        <v>112</v>
      </c>
      <c r="M963" s="2" t="s">
        <v>3898</v>
      </c>
    </row>
    <row r="964" spans="1:33">
      <c r="A964" s="2" t="s">
        <v>1104</v>
      </c>
      <c r="B964" s="2" t="s">
        <v>4544</v>
      </c>
      <c r="C964" s="2">
        <v>11518556</v>
      </c>
      <c r="D964" s="2" t="s">
        <v>4545</v>
      </c>
      <c r="E964" s="2"/>
      <c r="F964" s="2"/>
      <c r="H964" s="2">
        <v>11516128</v>
      </c>
      <c r="I964" s="2" t="s">
        <v>2232</v>
      </c>
      <c r="J964" s="2" t="s">
        <v>2228</v>
      </c>
      <c r="K964" s="2" t="s">
        <v>3365</v>
      </c>
      <c r="L964" s="2" t="s">
        <v>112</v>
      </c>
      <c r="M964" s="2" t="s">
        <v>3898</v>
      </c>
    </row>
    <row r="965" spans="1:33">
      <c r="A965" s="2" t="s">
        <v>1104</v>
      </c>
      <c r="B965" s="2" t="s">
        <v>4546</v>
      </c>
      <c r="C965" s="2">
        <v>11518555</v>
      </c>
      <c r="D965" s="2" t="s">
        <v>4547</v>
      </c>
      <c r="E965" s="2"/>
      <c r="F965" s="2"/>
      <c r="H965" s="2">
        <v>11516128</v>
      </c>
      <c r="I965" s="2" t="s">
        <v>2232</v>
      </c>
      <c r="J965" s="2" t="s">
        <v>2228</v>
      </c>
      <c r="K965" s="2" t="s">
        <v>3288</v>
      </c>
      <c r="L965" s="2" t="s">
        <v>112</v>
      </c>
      <c r="M965" s="2" t="s">
        <v>3898</v>
      </c>
    </row>
    <row r="966" spans="1:33">
      <c r="A966" s="2" t="s">
        <v>1104</v>
      </c>
      <c r="B966" s="2" t="s">
        <v>2275</v>
      </c>
      <c r="C966" s="2">
        <v>11518554</v>
      </c>
      <c r="D966" s="2" t="s">
        <v>2274</v>
      </c>
      <c r="E966" s="2"/>
      <c r="F966" s="2"/>
      <c r="H966" s="2">
        <v>11516128</v>
      </c>
      <c r="I966" s="2" t="s">
        <v>2232</v>
      </c>
      <c r="J966" s="2" t="s">
        <v>2228</v>
      </c>
      <c r="K966" s="2" t="s">
        <v>53</v>
      </c>
      <c r="L966" s="2" t="s">
        <v>112</v>
      </c>
      <c r="M966" s="2" t="s">
        <v>3898</v>
      </c>
    </row>
    <row r="967" spans="1:33">
      <c r="A967" s="2" t="s">
        <v>1104</v>
      </c>
      <c r="B967" s="2" t="s">
        <v>2273</v>
      </c>
      <c r="C967" s="2">
        <v>11518553</v>
      </c>
      <c r="D967" s="2" t="s">
        <v>2272</v>
      </c>
      <c r="E967" s="2"/>
      <c r="F967" s="2"/>
      <c r="H967" s="2">
        <v>11516128</v>
      </c>
      <c r="I967" s="2" t="s">
        <v>2232</v>
      </c>
      <c r="J967" s="2" t="s">
        <v>2228</v>
      </c>
      <c r="K967" s="2" t="s">
        <v>53</v>
      </c>
      <c r="L967" s="2" t="s">
        <v>112</v>
      </c>
      <c r="M967" s="2" t="s">
        <v>3898</v>
      </c>
    </row>
    <row r="968" spans="1:33">
      <c r="A968" s="2" t="s">
        <v>1104</v>
      </c>
      <c r="B968" s="2" t="s">
        <v>2271</v>
      </c>
      <c r="C968" s="2">
        <v>11518552</v>
      </c>
      <c r="D968" s="2" t="s">
        <v>2270</v>
      </c>
      <c r="E968" s="2"/>
      <c r="F968" s="2"/>
      <c r="H968" s="2">
        <v>11516128</v>
      </c>
      <c r="I968" s="2" t="s">
        <v>2232</v>
      </c>
      <c r="J968" s="2" t="s">
        <v>2228</v>
      </c>
      <c r="K968" s="2" t="s">
        <v>53</v>
      </c>
      <c r="L968" s="2" t="s">
        <v>112</v>
      </c>
      <c r="M968" s="2" t="s">
        <v>3898</v>
      </c>
    </row>
    <row r="969" spans="1:33">
      <c r="A969" s="2" t="s">
        <v>1104</v>
      </c>
      <c r="B969" s="2" t="s">
        <v>2269</v>
      </c>
      <c r="C969" s="2">
        <v>11518551</v>
      </c>
      <c r="D969" s="2" t="s">
        <v>2267</v>
      </c>
      <c r="E969" s="2"/>
      <c r="F969" s="2"/>
      <c r="H969" s="2">
        <v>11516128</v>
      </c>
      <c r="I969" s="2" t="s">
        <v>2232</v>
      </c>
      <c r="J969" s="2" t="s">
        <v>2228</v>
      </c>
      <c r="K969" s="2" t="s">
        <v>53</v>
      </c>
      <c r="L969" s="2" t="s">
        <v>112</v>
      </c>
      <c r="M969" s="2" t="s">
        <v>3898</v>
      </c>
    </row>
    <row r="970" spans="1:33">
      <c r="A970" s="2" t="s">
        <v>1104</v>
      </c>
      <c r="B970" s="2" t="s">
        <v>4548</v>
      </c>
      <c r="C970" s="2">
        <v>11518529</v>
      </c>
      <c r="D970" s="2" t="s">
        <v>4549</v>
      </c>
      <c r="E970" s="2" t="s">
        <v>4154</v>
      </c>
      <c r="F970" s="2" t="s">
        <v>4550</v>
      </c>
      <c r="J970" s="2"/>
      <c r="K970" s="2" t="s">
        <v>3362</v>
      </c>
      <c r="L970" s="2" t="s">
        <v>1890</v>
      </c>
      <c r="M970" s="2" t="s">
        <v>335</v>
      </c>
      <c r="AF970" s="2" t="s">
        <v>4156</v>
      </c>
      <c r="AG970" s="2" t="s">
        <v>4157</v>
      </c>
    </row>
    <row r="971" spans="1:33">
      <c r="A971" s="2" t="s">
        <v>1104</v>
      </c>
      <c r="B971" s="2" t="s">
        <v>4551</v>
      </c>
      <c r="C971" s="2">
        <v>11518525</v>
      </c>
      <c r="D971" s="2" t="s">
        <v>4552</v>
      </c>
      <c r="E971" s="2" t="s">
        <v>4154</v>
      </c>
      <c r="F971" s="2" t="s">
        <v>4553</v>
      </c>
      <c r="J971" s="2"/>
      <c r="K971" s="2" t="s">
        <v>3288</v>
      </c>
      <c r="L971" s="2" t="s">
        <v>4554</v>
      </c>
      <c r="M971" s="2" t="s">
        <v>4555</v>
      </c>
      <c r="AF971" s="2" t="s">
        <v>4156</v>
      </c>
      <c r="AG971" s="2" t="s">
        <v>4157</v>
      </c>
    </row>
    <row r="972" spans="1:33">
      <c r="A972" s="2" t="s">
        <v>1104</v>
      </c>
      <c r="B972" s="2" t="s">
        <v>4556</v>
      </c>
      <c r="C972" s="2">
        <v>11518524</v>
      </c>
      <c r="D972" s="2" t="s">
        <v>4557</v>
      </c>
      <c r="E972" s="2" t="s">
        <v>4558</v>
      </c>
      <c r="F972" s="2" t="s">
        <v>4559</v>
      </c>
      <c r="J972" s="2"/>
      <c r="K972" s="2" t="s">
        <v>3362</v>
      </c>
      <c r="L972" s="2" t="s">
        <v>4554</v>
      </c>
      <c r="M972" s="2" t="s">
        <v>335</v>
      </c>
      <c r="AF972" s="2" t="s">
        <v>4156</v>
      </c>
      <c r="AG972" s="2" t="s">
        <v>4157</v>
      </c>
    </row>
    <row r="973" spans="1:33">
      <c r="A973" s="2" t="s">
        <v>67</v>
      </c>
      <c r="B973" s="2" t="s">
        <v>4560</v>
      </c>
      <c r="C973" s="2">
        <v>11518520</v>
      </c>
      <c r="D973" s="2" t="s">
        <v>1251</v>
      </c>
      <c r="E973" s="2"/>
      <c r="F973" s="2"/>
      <c r="H973" s="2">
        <v>11515245</v>
      </c>
      <c r="I973" s="2" t="s">
        <v>1216</v>
      </c>
      <c r="J973" s="2" t="s">
        <v>1213</v>
      </c>
      <c r="K973" s="2" t="s">
        <v>3288</v>
      </c>
      <c r="L973" s="2" t="s">
        <v>407</v>
      </c>
      <c r="M973" s="2" t="s">
        <v>81</v>
      </c>
      <c r="N973" s="2" t="s">
        <v>3356</v>
      </c>
      <c r="AF973" s="2" t="s">
        <v>261</v>
      </c>
    </row>
    <row r="974" spans="1:33">
      <c r="A974" s="2" t="s">
        <v>1104</v>
      </c>
      <c r="B974" s="2" t="s">
        <v>2600</v>
      </c>
      <c r="C974" s="2">
        <v>11518514</v>
      </c>
      <c r="D974" s="2" t="s">
        <v>4561</v>
      </c>
      <c r="E974" s="2" t="s">
        <v>4562</v>
      </c>
      <c r="F974" s="2"/>
      <c r="H974" s="2">
        <v>11517535</v>
      </c>
      <c r="I974" s="2" t="s">
        <v>2360</v>
      </c>
      <c r="J974" s="2" t="s">
        <v>2357</v>
      </c>
      <c r="K974" s="2" t="s">
        <v>53</v>
      </c>
      <c r="L974" s="2" t="s">
        <v>407</v>
      </c>
      <c r="M974" s="2" t="s">
        <v>1281</v>
      </c>
      <c r="N974" s="2" t="s">
        <v>81</v>
      </c>
      <c r="O974" s="2" t="s">
        <v>1134</v>
      </c>
      <c r="P974" s="2" t="s">
        <v>3425</v>
      </c>
      <c r="Q974" s="2" t="s">
        <v>3356</v>
      </c>
      <c r="R974" s="2" t="s">
        <v>4563</v>
      </c>
    </row>
    <row r="975" spans="1:33">
      <c r="A975" s="2" t="s">
        <v>1104</v>
      </c>
      <c r="B975" s="2" t="s">
        <v>2599</v>
      </c>
      <c r="C975" s="2">
        <v>11518512</v>
      </c>
      <c r="D975" s="2" t="s">
        <v>2598</v>
      </c>
      <c r="E975" s="2" t="s">
        <v>4564</v>
      </c>
      <c r="F975" s="2"/>
      <c r="H975" s="2">
        <v>11517535</v>
      </c>
      <c r="I975" s="2" t="s">
        <v>2360</v>
      </c>
      <c r="J975" s="2" t="s">
        <v>2357</v>
      </c>
      <c r="K975" s="2" t="s">
        <v>53</v>
      </c>
      <c r="L975" s="2" t="s">
        <v>1281</v>
      </c>
      <c r="M975" s="2" t="s">
        <v>4563</v>
      </c>
    </row>
    <row r="976" spans="1:33">
      <c r="A976" s="2" t="s">
        <v>1104</v>
      </c>
      <c r="B976" s="2" t="s">
        <v>2597</v>
      </c>
      <c r="C976" s="2">
        <v>11518510</v>
      </c>
      <c r="D976" s="2" t="s">
        <v>2596</v>
      </c>
      <c r="E976" s="2" t="s">
        <v>4565</v>
      </c>
      <c r="F976" s="2"/>
      <c r="H976" s="2">
        <v>11517535</v>
      </c>
      <c r="I976" s="2" t="s">
        <v>2360</v>
      </c>
      <c r="J976" s="2" t="s">
        <v>2357</v>
      </c>
      <c r="K976" s="2" t="s">
        <v>53</v>
      </c>
      <c r="L976" s="2" t="s">
        <v>490</v>
      </c>
      <c r="M976" s="2" t="s">
        <v>407</v>
      </c>
      <c r="N976" s="2" t="s">
        <v>1281</v>
      </c>
      <c r="O976" s="2" t="s">
        <v>81</v>
      </c>
      <c r="P976" s="2" t="s">
        <v>3639</v>
      </c>
      <c r="Q976" s="2" t="s">
        <v>1134</v>
      </c>
      <c r="R976" s="2" t="s">
        <v>3425</v>
      </c>
      <c r="S976" s="2" t="s">
        <v>3356</v>
      </c>
      <c r="T976" s="2" t="s">
        <v>4563</v>
      </c>
    </row>
    <row r="977" spans="1:32">
      <c r="A977" s="2" t="s">
        <v>1104</v>
      </c>
      <c r="B977" s="2" t="s">
        <v>2595</v>
      </c>
      <c r="C977" s="2">
        <v>11518508</v>
      </c>
      <c r="D977" s="2" t="s">
        <v>2593</v>
      </c>
      <c r="E977" s="2" t="s">
        <v>4566</v>
      </c>
      <c r="F977" s="2"/>
      <c r="H977" s="2">
        <v>11517535</v>
      </c>
      <c r="I977" s="2" t="s">
        <v>2360</v>
      </c>
      <c r="J977" s="2" t="s">
        <v>2357</v>
      </c>
      <c r="K977" s="2" t="s">
        <v>53</v>
      </c>
      <c r="L977" s="2" t="s">
        <v>490</v>
      </c>
      <c r="M977" s="2" t="s">
        <v>407</v>
      </c>
      <c r="N977" s="2" t="s">
        <v>1281</v>
      </c>
      <c r="O977" s="2" t="s">
        <v>81</v>
      </c>
      <c r="P977" s="2" t="s">
        <v>3639</v>
      </c>
      <c r="Q977" s="2" t="s">
        <v>1134</v>
      </c>
      <c r="R977" s="2" t="s">
        <v>3425</v>
      </c>
      <c r="S977" s="2" t="s">
        <v>3356</v>
      </c>
      <c r="T977" s="2" t="s">
        <v>4563</v>
      </c>
      <c r="U977" s="2" t="s">
        <v>335</v>
      </c>
    </row>
    <row r="978" spans="1:32">
      <c r="A978" s="2" t="s">
        <v>1104</v>
      </c>
      <c r="B978" s="2" t="s">
        <v>2592</v>
      </c>
      <c r="C978" s="2">
        <v>11518507</v>
      </c>
      <c r="D978" s="2" t="s">
        <v>2590</v>
      </c>
      <c r="E978" s="2" t="s">
        <v>4567</v>
      </c>
      <c r="F978" s="2"/>
      <c r="H978" s="2">
        <v>11517535</v>
      </c>
      <c r="I978" s="2" t="s">
        <v>2360</v>
      </c>
      <c r="J978" s="2" t="s">
        <v>2357</v>
      </c>
      <c r="K978" s="2" t="s">
        <v>53</v>
      </c>
      <c r="L978" s="2" t="s">
        <v>490</v>
      </c>
      <c r="M978" s="2" t="s">
        <v>407</v>
      </c>
      <c r="N978" s="2" t="s">
        <v>1281</v>
      </c>
      <c r="O978" s="2" t="s">
        <v>81</v>
      </c>
      <c r="P978" s="2" t="s">
        <v>3639</v>
      </c>
      <c r="Q978" s="2" t="s">
        <v>1134</v>
      </c>
      <c r="R978" s="2" t="s">
        <v>3425</v>
      </c>
      <c r="S978" s="2" t="s">
        <v>3356</v>
      </c>
      <c r="T978" s="2" t="s">
        <v>4563</v>
      </c>
    </row>
    <row r="979" spans="1:32">
      <c r="A979" s="2" t="s">
        <v>1104</v>
      </c>
      <c r="B979" s="2" t="s">
        <v>4568</v>
      </c>
      <c r="C979" s="2">
        <v>11518505</v>
      </c>
      <c r="D979" s="2" t="s">
        <v>2621</v>
      </c>
      <c r="E979" s="2"/>
      <c r="F979" s="2"/>
      <c r="H979" s="2">
        <v>11517535</v>
      </c>
      <c r="I979" s="2" t="s">
        <v>2360</v>
      </c>
      <c r="J979" s="2" t="s">
        <v>2357</v>
      </c>
      <c r="K979" s="2" t="s">
        <v>3288</v>
      </c>
      <c r="L979" s="2" t="s">
        <v>3424</v>
      </c>
      <c r="M979" s="2" t="s">
        <v>490</v>
      </c>
      <c r="N979" s="2" t="s">
        <v>407</v>
      </c>
      <c r="O979" s="2" t="s">
        <v>1281</v>
      </c>
      <c r="P979" s="2" t="s">
        <v>56</v>
      </c>
      <c r="Q979" s="2" t="s">
        <v>81</v>
      </c>
      <c r="R979" s="2" t="s">
        <v>1134</v>
      </c>
      <c r="S979" s="2" t="s">
        <v>3425</v>
      </c>
      <c r="T979" s="2" t="s">
        <v>3356</v>
      </c>
      <c r="U979" s="2" t="s">
        <v>4563</v>
      </c>
    </row>
    <row r="980" spans="1:32">
      <c r="A980" s="2" t="s">
        <v>1104</v>
      </c>
      <c r="B980" s="2" t="s">
        <v>2589</v>
      </c>
      <c r="C980" s="2">
        <v>11518504</v>
      </c>
      <c r="D980" s="2" t="s">
        <v>2588</v>
      </c>
      <c r="E980" s="2" t="s">
        <v>4569</v>
      </c>
      <c r="F980" s="2"/>
      <c r="H980" s="2">
        <v>11517535</v>
      </c>
      <c r="I980" s="2" t="s">
        <v>2360</v>
      </c>
      <c r="J980" s="2" t="s">
        <v>2357</v>
      </c>
      <c r="K980" s="2" t="s">
        <v>362</v>
      </c>
      <c r="L980" s="2" t="s">
        <v>1281</v>
      </c>
      <c r="M980" s="2" t="s">
        <v>4563</v>
      </c>
    </row>
    <row r="981" spans="1:32">
      <c r="A981" s="2" t="s">
        <v>1104</v>
      </c>
      <c r="B981" s="2" t="s">
        <v>4570</v>
      </c>
      <c r="C981" s="2">
        <v>11518503</v>
      </c>
      <c r="D981" s="2" t="s">
        <v>4571</v>
      </c>
      <c r="E981" s="2"/>
      <c r="F981" s="2"/>
      <c r="H981" s="2">
        <v>11517535</v>
      </c>
      <c r="I981" s="2" t="s">
        <v>2360</v>
      </c>
      <c r="J981" s="2" t="s">
        <v>2357</v>
      </c>
      <c r="K981" s="2" t="s">
        <v>3288</v>
      </c>
      <c r="L981" s="2" t="s">
        <v>1281</v>
      </c>
      <c r="M981" s="2" t="s">
        <v>4563</v>
      </c>
      <c r="N981" s="2" t="s">
        <v>1890</v>
      </c>
      <c r="O981" s="2" t="s">
        <v>335</v>
      </c>
    </row>
    <row r="982" spans="1:32">
      <c r="A982" s="2" t="s">
        <v>1104</v>
      </c>
      <c r="B982" s="2" t="s">
        <v>2587</v>
      </c>
      <c r="C982" s="2">
        <v>11518502</v>
      </c>
      <c r="D982" s="2" t="s">
        <v>2586</v>
      </c>
      <c r="E982" s="2" t="s">
        <v>4572</v>
      </c>
      <c r="F982" s="2"/>
      <c r="H982" s="2">
        <v>11517535</v>
      </c>
      <c r="I982" s="2" t="s">
        <v>2360</v>
      </c>
      <c r="J982" s="2" t="s">
        <v>2357</v>
      </c>
      <c r="K982" s="2" t="s">
        <v>53</v>
      </c>
      <c r="L982" s="2" t="s">
        <v>1281</v>
      </c>
      <c r="M982" s="2" t="s">
        <v>4563</v>
      </c>
    </row>
    <row r="983" spans="1:32">
      <c r="A983" s="2" t="s">
        <v>1104</v>
      </c>
      <c r="B983" s="2" t="s">
        <v>2585</v>
      </c>
      <c r="C983" s="2">
        <v>11518501</v>
      </c>
      <c r="D983" s="2" t="s">
        <v>2584</v>
      </c>
      <c r="E983" s="2" t="s">
        <v>4573</v>
      </c>
      <c r="F983" s="2"/>
      <c r="H983" s="2">
        <v>11517535</v>
      </c>
      <c r="I983" s="2" t="s">
        <v>2360</v>
      </c>
      <c r="J983" s="2" t="s">
        <v>2357</v>
      </c>
      <c r="K983" s="2" t="s">
        <v>53</v>
      </c>
      <c r="L983" s="2" t="s">
        <v>1281</v>
      </c>
      <c r="M983" s="2" t="s">
        <v>4563</v>
      </c>
    </row>
    <row r="984" spans="1:32">
      <c r="A984" s="2" t="s">
        <v>1104</v>
      </c>
      <c r="B984" s="2" t="s">
        <v>2583</v>
      </c>
      <c r="C984" s="2">
        <v>11518500</v>
      </c>
      <c r="D984" s="2" t="s">
        <v>2582</v>
      </c>
      <c r="E984" s="2" t="s">
        <v>4572</v>
      </c>
      <c r="F984" s="2"/>
      <c r="H984" s="2">
        <v>11517535</v>
      </c>
      <c r="I984" s="2" t="s">
        <v>2360</v>
      </c>
      <c r="J984" s="2" t="s">
        <v>2357</v>
      </c>
      <c r="K984" s="2" t="s">
        <v>53</v>
      </c>
      <c r="L984" s="2" t="s">
        <v>1281</v>
      </c>
      <c r="M984" s="2" t="s">
        <v>4563</v>
      </c>
    </row>
    <row r="985" spans="1:32">
      <c r="A985" s="2" t="s">
        <v>1104</v>
      </c>
      <c r="B985" s="2" t="s">
        <v>2581</v>
      </c>
      <c r="C985" s="2">
        <v>11518499</v>
      </c>
      <c r="D985" s="2" t="s">
        <v>1239</v>
      </c>
      <c r="E985" s="2" t="s">
        <v>4574</v>
      </c>
      <c r="F985" s="2"/>
      <c r="H985" s="2">
        <v>11517535</v>
      </c>
      <c r="I985" s="2" t="s">
        <v>2360</v>
      </c>
      <c r="J985" s="2" t="s">
        <v>2357</v>
      </c>
      <c r="K985" s="2" t="s">
        <v>53</v>
      </c>
      <c r="L985" s="2" t="s">
        <v>1281</v>
      </c>
      <c r="M985" s="2" t="s">
        <v>4563</v>
      </c>
    </row>
    <row r="986" spans="1:32">
      <c r="A986" s="2" t="s">
        <v>1104</v>
      </c>
      <c r="B986" s="2" t="s">
        <v>2580</v>
      </c>
      <c r="C986" s="2">
        <v>11518498</v>
      </c>
      <c r="D986" s="2" t="s">
        <v>2517</v>
      </c>
      <c r="E986" s="2" t="s">
        <v>4575</v>
      </c>
      <c r="F986" s="2"/>
      <c r="H986" s="2">
        <v>11517535</v>
      </c>
      <c r="I986" s="2" t="s">
        <v>2360</v>
      </c>
      <c r="J986" s="2" t="s">
        <v>2357</v>
      </c>
      <c r="K986" s="2" t="s">
        <v>53</v>
      </c>
      <c r="L986" s="2" t="s">
        <v>3424</v>
      </c>
      <c r="M986" s="2" t="s">
        <v>490</v>
      </c>
      <c r="N986" s="2" t="s">
        <v>407</v>
      </c>
      <c r="O986" s="2" t="s">
        <v>1281</v>
      </c>
      <c r="P986" s="2" t="s">
        <v>56</v>
      </c>
      <c r="Q986" s="2" t="s">
        <v>81</v>
      </c>
      <c r="R986" s="2" t="s">
        <v>1134</v>
      </c>
      <c r="S986" s="2" t="s">
        <v>3425</v>
      </c>
      <c r="T986" s="2" t="s">
        <v>3356</v>
      </c>
      <c r="U986" s="2" t="s">
        <v>4563</v>
      </c>
    </row>
    <row r="987" spans="1:32">
      <c r="A987" s="2" t="s">
        <v>1104</v>
      </c>
      <c r="B987" s="2" t="s">
        <v>2579</v>
      </c>
      <c r="C987" s="2">
        <v>11518497</v>
      </c>
      <c r="D987" s="2" t="s">
        <v>2577</v>
      </c>
      <c r="E987" s="2" t="s">
        <v>4576</v>
      </c>
      <c r="F987" s="2"/>
      <c r="H987" s="2">
        <v>11517535</v>
      </c>
      <c r="I987" s="2" t="s">
        <v>2360</v>
      </c>
      <c r="J987" s="2" t="s">
        <v>2357</v>
      </c>
      <c r="K987" s="2" t="s">
        <v>53</v>
      </c>
      <c r="L987" s="2" t="s">
        <v>1281</v>
      </c>
      <c r="M987" s="2" t="s">
        <v>4563</v>
      </c>
    </row>
    <row r="988" spans="1:32">
      <c r="A988" s="2" t="s">
        <v>1104</v>
      </c>
      <c r="B988" s="2" t="s">
        <v>2576</v>
      </c>
      <c r="C988" s="2">
        <v>11518495</v>
      </c>
      <c r="D988" s="2" t="s">
        <v>2575</v>
      </c>
      <c r="E988" s="2" t="s">
        <v>4577</v>
      </c>
      <c r="F988" s="2"/>
      <c r="H988" s="2">
        <v>11517535</v>
      </c>
      <c r="I988" s="2" t="s">
        <v>2360</v>
      </c>
      <c r="J988" s="2" t="s">
        <v>2357</v>
      </c>
      <c r="K988" s="2" t="s">
        <v>53</v>
      </c>
      <c r="L988" s="2" t="s">
        <v>407</v>
      </c>
      <c r="M988" s="2" t="s">
        <v>1281</v>
      </c>
      <c r="N988" s="2" t="s">
        <v>81</v>
      </c>
      <c r="O988" s="2" t="s">
        <v>1134</v>
      </c>
      <c r="P988" s="2" t="s">
        <v>3425</v>
      </c>
      <c r="Q988" s="2" t="s">
        <v>3356</v>
      </c>
      <c r="R988" s="2" t="s">
        <v>4563</v>
      </c>
    </row>
    <row r="989" spans="1:32">
      <c r="A989" s="2" t="s">
        <v>1104</v>
      </c>
      <c r="B989" s="2" t="s">
        <v>2574</v>
      </c>
      <c r="C989" s="2">
        <v>11518494</v>
      </c>
      <c r="D989" s="2" t="s">
        <v>2573</v>
      </c>
      <c r="E989" s="2" t="s">
        <v>4578</v>
      </c>
      <c r="F989" s="2"/>
      <c r="H989" s="2">
        <v>11517535</v>
      </c>
      <c r="I989" s="2" t="s">
        <v>2360</v>
      </c>
      <c r="J989" s="2" t="s">
        <v>2357</v>
      </c>
      <c r="K989" s="2" t="s">
        <v>53</v>
      </c>
      <c r="L989" s="2" t="s">
        <v>3424</v>
      </c>
      <c r="M989" s="2" t="s">
        <v>490</v>
      </c>
      <c r="N989" s="2" t="s">
        <v>407</v>
      </c>
      <c r="O989" s="2" t="s">
        <v>1281</v>
      </c>
      <c r="P989" s="2" t="s">
        <v>56</v>
      </c>
      <c r="Q989" s="2" t="s">
        <v>81</v>
      </c>
      <c r="R989" s="2" t="s">
        <v>1134</v>
      </c>
      <c r="S989" s="2" t="s">
        <v>3425</v>
      </c>
      <c r="T989" s="2" t="s">
        <v>3356</v>
      </c>
      <c r="U989" s="2" t="s">
        <v>4563</v>
      </c>
    </row>
    <row r="990" spans="1:32">
      <c r="A990" s="2" t="s">
        <v>1104</v>
      </c>
      <c r="B990" s="2" t="s">
        <v>4579</v>
      </c>
      <c r="C990" s="2">
        <v>11518491</v>
      </c>
      <c r="D990" s="2" t="s">
        <v>2497</v>
      </c>
      <c r="E990" s="2"/>
      <c r="F990" s="2"/>
      <c r="H990" s="2">
        <v>11517535</v>
      </c>
      <c r="I990" s="2" t="s">
        <v>2360</v>
      </c>
      <c r="J990" s="2" t="s">
        <v>2357</v>
      </c>
      <c r="K990" s="2" t="s">
        <v>3288</v>
      </c>
      <c r="L990" s="2" t="s">
        <v>1281</v>
      </c>
      <c r="M990" s="2" t="s">
        <v>4563</v>
      </c>
    </row>
    <row r="991" spans="1:32">
      <c r="A991" s="2" t="s">
        <v>1104</v>
      </c>
      <c r="B991" s="2" t="s">
        <v>2572</v>
      </c>
      <c r="C991" s="2">
        <v>11518465</v>
      </c>
      <c r="D991" s="2" t="s">
        <v>2571</v>
      </c>
      <c r="E991" s="2" t="s">
        <v>4580</v>
      </c>
      <c r="F991" s="2"/>
      <c r="H991" s="2">
        <v>11517535</v>
      </c>
      <c r="I991" s="2" t="s">
        <v>2360</v>
      </c>
      <c r="J991" s="2" t="s">
        <v>2357</v>
      </c>
      <c r="K991" s="2" t="s">
        <v>53</v>
      </c>
      <c r="L991" s="2" t="s">
        <v>1281</v>
      </c>
      <c r="M991" s="2" t="s">
        <v>3356</v>
      </c>
    </row>
    <row r="992" spans="1:32">
      <c r="A992" s="2" t="s">
        <v>1104</v>
      </c>
      <c r="B992" s="2" t="s">
        <v>2604</v>
      </c>
      <c r="C992" s="2">
        <v>11518464</v>
      </c>
      <c r="D992" s="2" t="s">
        <v>2601</v>
      </c>
      <c r="E992" s="2" t="s">
        <v>4581</v>
      </c>
      <c r="F992" s="2"/>
      <c r="H992" s="2">
        <v>11517535</v>
      </c>
      <c r="I992" s="2" t="s">
        <v>2360</v>
      </c>
      <c r="J992" s="2" t="s">
        <v>2357</v>
      </c>
      <c r="K992" s="2" t="s">
        <v>455</v>
      </c>
      <c r="L992" s="2" t="s">
        <v>1281</v>
      </c>
      <c r="M992" s="2" t="s">
        <v>3356</v>
      </c>
      <c r="N992" s="2" t="s">
        <v>1890</v>
      </c>
      <c r="O992" s="2" t="s">
        <v>335</v>
      </c>
      <c r="AF992" s="2" t="s">
        <v>2602</v>
      </c>
    </row>
    <row r="993" spans="1:20">
      <c r="A993" s="2" t="s">
        <v>1104</v>
      </c>
      <c r="B993" s="2" t="s">
        <v>2219</v>
      </c>
      <c r="C993" s="2">
        <v>11518463</v>
      </c>
      <c r="D993" s="2" t="s">
        <v>2218</v>
      </c>
      <c r="E993" s="2" t="s">
        <v>4582</v>
      </c>
      <c r="F993" s="2"/>
      <c r="H993" s="2">
        <v>11515253</v>
      </c>
      <c r="I993" s="2" t="s">
        <v>2113</v>
      </c>
      <c r="J993" s="2" t="s">
        <v>2110</v>
      </c>
      <c r="K993" s="2" t="s">
        <v>53</v>
      </c>
      <c r="L993" s="2" t="s">
        <v>1281</v>
      </c>
      <c r="M993" s="2" t="s">
        <v>81</v>
      </c>
      <c r="N993" s="2" t="s">
        <v>3356</v>
      </c>
      <c r="O993" s="2" t="s">
        <v>335</v>
      </c>
    </row>
    <row r="994" spans="1:20">
      <c r="A994" s="2" t="s">
        <v>1104</v>
      </c>
      <c r="B994" s="2" t="s">
        <v>2217</v>
      </c>
      <c r="C994" s="2">
        <v>11518462</v>
      </c>
      <c r="D994" s="2" t="s">
        <v>4561</v>
      </c>
      <c r="E994" s="2" t="s">
        <v>4583</v>
      </c>
      <c r="F994" s="2"/>
      <c r="H994" s="2">
        <v>11515253</v>
      </c>
      <c r="I994" s="2" t="s">
        <v>2113</v>
      </c>
      <c r="J994" s="2" t="s">
        <v>2110</v>
      </c>
      <c r="K994" s="2" t="s">
        <v>53</v>
      </c>
      <c r="L994" s="2" t="s">
        <v>407</v>
      </c>
      <c r="M994" s="2" t="s">
        <v>1281</v>
      </c>
      <c r="N994" s="2" t="s">
        <v>81</v>
      </c>
      <c r="O994" s="2" t="s">
        <v>1134</v>
      </c>
      <c r="P994" s="2" t="s">
        <v>3425</v>
      </c>
      <c r="Q994" s="2" t="s">
        <v>3356</v>
      </c>
    </row>
    <row r="995" spans="1:20">
      <c r="A995" s="2" t="s">
        <v>1104</v>
      </c>
      <c r="B995" s="2" t="s">
        <v>2570</v>
      </c>
      <c r="C995" s="2">
        <v>11518461</v>
      </c>
      <c r="D995" s="2" t="s">
        <v>2569</v>
      </c>
      <c r="E995" s="2" t="s">
        <v>4584</v>
      </c>
      <c r="F995" s="2"/>
      <c r="H995" s="2">
        <v>11517535</v>
      </c>
      <c r="I995" s="2" t="s">
        <v>2360</v>
      </c>
      <c r="J995" s="2" t="s">
        <v>2357</v>
      </c>
      <c r="K995" s="2" t="s">
        <v>53</v>
      </c>
      <c r="L995" s="2" t="s">
        <v>1281</v>
      </c>
      <c r="M995" s="2" t="s">
        <v>3356</v>
      </c>
    </row>
    <row r="996" spans="1:20">
      <c r="A996" s="2" t="s">
        <v>1104</v>
      </c>
      <c r="B996" s="2" t="s">
        <v>2568</v>
      </c>
      <c r="C996" s="2">
        <v>11518460</v>
      </c>
      <c r="D996" s="2" t="s">
        <v>2567</v>
      </c>
      <c r="E996" s="2" t="s">
        <v>4585</v>
      </c>
      <c r="F996" s="2"/>
      <c r="H996" s="2">
        <v>11517535</v>
      </c>
      <c r="I996" s="2" t="s">
        <v>2360</v>
      </c>
      <c r="J996" s="2" t="s">
        <v>2357</v>
      </c>
      <c r="K996" s="2" t="s">
        <v>53</v>
      </c>
      <c r="L996" s="2" t="s">
        <v>1281</v>
      </c>
      <c r="M996" s="2" t="s">
        <v>3356</v>
      </c>
    </row>
    <row r="997" spans="1:20">
      <c r="A997" s="2" t="s">
        <v>1104</v>
      </c>
      <c r="B997" s="2" t="s">
        <v>2566</v>
      </c>
      <c r="C997" s="2">
        <v>11518459</v>
      </c>
      <c r="D997" s="2" t="s">
        <v>2565</v>
      </c>
      <c r="E997" s="2" t="s">
        <v>4586</v>
      </c>
      <c r="F997" s="2"/>
      <c r="H997" s="2">
        <v>11517535</v>
      </c>
      <c r="I997" s="2" t="s">
        <v>2360</v>
      </c>
      <c r="J997" s="2" t="s">
        <v>2357</v>
      </c>
      <c r="K997" s="2" t="s">
        <v>53</v>
      </c>
      <c r="L997" s="2" t="s">
        <v>1281</v>
      </c>
      <c r="M997" s="2" t="s">
        <v>3356</v>
      </c>
    </row>
    <row r="998" spans="1:20">
      <c r="A998" s="2" t="s">
        <v>1104</v>
      </c>
      <c r="B998" s="2" t="s">
        <v>2564</v>
      </c>
      <c r="C998" s="2">
        <v>11518458</v>
      </c>
      <c r="D998" s="2" t="s">
        <v>2563</v>
      </c>
      <c r="E998" s="2" t="s">
        <v>4587</v>
      </c>
      <c r="F998" s="2"/>
      <c r="H998" s="2">
        <v>11517535</v>
      </c>
      <c r="I998" s="2" t="s">
        <v>2360</v>
      </c>
      <c r="J998" s="2" t="s">
        <v>2357</v>
      </c>
      <c r="K998" s="2" t="s">
        <v>53</v>
      </c>
      <c r="L998" s="2" t="s">
        <v>1281</v>
      </c>
      <c r="M998" s="2" t="s">
        <v>3356</v>
      </c>
    </row>
    <row r="999" spans="1:20">
      <c r="A999" s="2" t="s">
        <v>1104</v>
      </c>
      <c r="B999" s="2" t="s">
        <v>2562</v>
      </c>
      <c r="C999" s="2">
        <v>11518457</v>
      </c>
      <c r="D999" s="2" t="s">
        <v>2561</v>
      </c>
      <c r="E999" s="2" t="s">
        <v>4588</v>
      </c>
      <c r="F999" s="2"/>
      <c r="H999" s="2">
        <v>11517535</v>
      </c>
      <c r="I999" s="2" t="s">
        <v>2360</v>
      </c>
      <c r="J999" s="2" t="s">
        <v>2357</v>
      </c>
      <c r="K999" s="2" t="s">
        <v>53</v>
      </c>
      <c r="L999" s="2" t="s">
        <v>4052</v>
      </c>
      <c r="M999" s="2" t="s">
        <v>490</v>
      </c>
      <c r="N999" s="2" t="s">
        <v>407</v>
      </c>
      <c r="O999" s="2" t="s">
        <v>1281</v>
      </c>
      <c r="P999" s="2" t="s">
        <v>81</v>
      </c>
      <c r="Q999" s="2" t="s">
        <v>3639</v>
      </c>
      <c r="R999" s="2" t="s">
        <v>1134</v>
      </c>
      <c r="S999" s="2" t="s">
        <v>3425</v>
      </c>
      <c r="T999" s="2" t="s">
        <v>3356</v>
      </c>
    </row>
    <row r="1000" spans="1:20">
      <c r="A1000" s="2" t="s">
        <v>1104</v>
      </c>
      <c r="B1000" s="2" t="s">
        <v>2215</v>
      </c>
      <c r="C1000" s="2">
        <v>11518456</v>
      </c>
      <c r="D1000" s="2" t="s">
        <v>2213</v>
      </c>
      <c r="E1000" s="2" t="s">
        <v>4589</v>
      </c>
      <c r="F1000" s="2"/>
      <c r="H1000" s="2">
        <v>11515253</v>
      </c>
      <c r="I1000" s="2" t="s">
        <v>2113</v>
      </c>
      <c r="J1000" s="2" t="s">
        <v>2110</v>
      </c>
      <c r="K1000" s="2" t="s">
        <v>53</v>
      </c>
      <c r="L1000" s="2" t="s">
        <v>1281</v>
      </c>
      <c r="M1000" s="2" t="s">
        <v>3356</v>
      </c>
    </row>
    <row r="1001" spans="1:20">
      <c r="A1001" s="2" t="s">
        <v>1104</v>
      </c>
      <c r="B1001" s="2" t="s">
        <v>2560</v>
      </c>
      <c r="C1001" s="2">
        <v>11518455</v>
      </c>
      <c r="D1001" s="2" t="s">
        <v>2559</v>
      </c>
      <c r="E1001" s="2" t="s">
        <v>4590</v>
      </c>
      <c r="F1001" s="2"/>
      <c r="H1001" s="2">
        <v>11517535</v>
      </c>
      <c r="I1001" s="2" t="s">
        <v>2360</v>
      </c>
      <c r="J1001" s="2" t="s">
        <v>2357</v>
      </c>
      <c r="K1001" s="2" t="s">
        <v>53</v>
      </c>
      <c r="L1001" s="2" t="s">
        <v>1281</v>
      </c>
      <c r="M1001" s="2" t="s">
        <v>3356</v>
      </c>
    </row>
    <row r="1002" spans="1:20">
      <c r="A1002" s="2" t="s">
        <v>1104</v>
      </c>
      <c r="B1002" s="2" t="s">
        <v>2558</v>
      </c>
      <c r="C1002" s="2">
        <v>11518454</v>
      </c>
      <c r="D1002" s="2" t="s">
        <v>2557</v>
      </c>
      <c r="E1002" s="2" t="s">
        <v>4591</v>
      </c>
      <c r="F1002" s="2"/>
      <c r="H1002" s="2">
        <v>11517535</v>
      </c>
      <c r="I1002" s="2" t="s">
        <v>2360</v>
      </c>
      <c r="J1002" s="2" t="s">
        <v>2357</v>
      </c>
      <c r="K1002" s="2" t="s">
        <v>53</v>
      </c>
      <c r="L1002" s="2" t="s">
        <v>1281</v>
      </c>
      <c r="M1002" s="2" t="s">
        <v>3356</v>
      </c>
    </row>
    <row r="1003" spans="1:20">
      <c r="A1003" s="2" t="s">
        <v>1104</v>
      </c>
      <c r="B1003" s="2" t="s">
        <v>2556</v>
      </c>
      <c r="C1003" s="2">
        <v>11518453</v>
      </c>
      <c r="D1003" s="2" t="s">
        <v>2555</v>
      </c>
      <c r="E1003" s="2" t="s">
        <v>4592</v>
      </c>
      <c r="F1003" s="2"/>
      <c r="H1003" s="2">
        <v>11517535</v>
      </c>
      <c r="I1003" s="2" t="s">
        <v>2360</v>
      </c>
      <c r="J1003" s="2" t="s">
        <v>2357</v>
      </c>
      <c r="K1003" s="2" t="s">
        <v>53</v>
      </c>
      <c r="L1003" s="2" t="s">
        <v>1281</v>
      </c>
      <c r="M1003" s="2" t="s">
        <v>3356</v>
      </c>
    </row>
    <row r="1004" spans="1:20">
      <c r="A1004" s="2" t="s">
        <v>1104</v>
      </c>
      <c r="B1004" s="2" t="s">
        <v>1684</v>
      </c>
      <c r="C1004" s="2">
        <v>11518452</v>
      </c>
      <c r="D1004" s="2" t="s">
        <v>1682</v>
      </c>
      <c r="E1004" s="2" t="s">
        <v>4593</v>
      </c>
      <c r="F1004" s="2"/>
      <c r="H1004" s="2">
        <v>11522975</v>
      </c>
      <c r="I1004" s="2" t="s">
        <v>1375</v>
      </c>
      <c r="J1004" s="2" t="s">
        <v>1372</v>
      </c>
      <c r="K1004" s="2" t="s">
        <v>53</v>
      </c>
      <c r="L1004" s="2" t="s">
        <v>407</v>
      </c>
      <c r="M1004" s="2" t="s">
        <v>1281</v>
      </c>
      <c r="N1004" s="2" t="s">
        <v>3356</v>
      </c>
    </row>
    <row r="1005" spans="1:20">
      <c r="A1005" s="2" t="s">
        <v>1104</v>
      </c>
      <c r="B1005" s="2" t="s">
        <v>2553</v>
      </c>
      <c r="C1005" s="2">
        <v>11518451</v>
      </c>
      <c r="D1005" s="2" t="s">
        <v>2551</v>
      </c>
      <c r="E1005" s="2" t="s">
        <v>4594</v>
      </c>
      <c r="F1005" s="2"/>
      <c r="H1005" s="2">
        <v>11517535</v>
      </c>
      <c r="I1005" s="2" t="s">
        <v>2360</v>
      </c>
      <c r="J1005" s="2" t="s">
        <v>2357</v>
      </c>
      <c r="K1005" s="2" t="s">
        <v>53</v>
      </c>
      <c r="L1005" s="2" t="s">
        <v>407</v>
      </c>
      <c r="M1005" s="2" t="s">
        <v>1281</v>
      </c>
      <c r="N1005" s="2" t="s">
        <v>81</v>
      </c>
      <c r="O1005" s="2" t="s">
        <v>4025</v>
      </c>
      <c r="P1005" s="2" t="s">
        <v>3356</v>
      </c>
    </row>
    <row r="1006" spans="1:20">
      <c r="A1006" s="2" t="s">
        <v>1104</v>
      </c>
      <c r="B1006" s="2" t="s">
        <v>2550</v>
      </c>
      <c r="C1006" s="2">
        <v>11518450</v>
      </c>
      <c r="D1006" s="2" t="s">
        <v>2549</v>
      </c>
      <c r="E1006" s="2" t="s">
        <v>4595</v>
      </c>
      <c r="F1006" s="2"/>
      <c r="H1006" s="2">
        <v>11517535</v>
      </c>
      <c r="I1006" s="2" t="s">
        <v>2360</v>
      </c>
      <c r="J1006" s="2" t="s">
        <v>2357</v>
      </c>
      <c r="K1006" s="2" t="s">
        <v>53</v>
      </c>
      <c r="L1006" s="2" t="s">
        <v>407</v>
      </c>
      <c r="M1006" s="2" t="s">
        <v>1281</v>
      </c>
      <c r="N1006" s="2" t="s">
        <v>81</v>
      </c>
      <c r="O1006" s="2" t="s">
        <v>1134</v>
      </c>
      <c r="P1006" s="2" t="s">
        <v>3425</v>
      </c>
      <c r="Q1006" s="2" t="s">
        <v>3356</v>
      </c>
    </row>
    <row r="1007" spans="1:20">
      <c r="A1007" s="2" t="s">
        <v>1104</v>
      </c>
      <c r="B1007" s="2" t="s">
        <v>2548</v>
      </c>
      <c r="C1007" s="2">
        <v>11518449</v>
      </c>
      <c r="D1007" s="2" t="s">
        <v>2546</v>
      </c>
      <c r="E1007" s="2" t="s">
        <v>4596</v>
      </c>
      <c r="F1007" s="2"/>
      <c r="H1007" s="2">
        <v>11517535</v>
      </c>
      <c r="I1007" s="2" t="s">
        <v>2360</v>
      </c>
      <c r="J1007" s="2" t="s">
        <v>2357</v>
      </c>
      <c r="K1007" s="2" t="s">
        <v>53</v>
      </c>
      <c r="L1007" s="2" t="s">
        <v>490</v>
      </c>
      <c r="M1007" s="2" t="s">
        <v>407</v>
      </c>
      <c r="N1007" s="2" t="s">
        <v>1281</v>
      </c>
      <c r="O1007" s="2" t="s">
        <v>56</v>
      </c>
      <c r="P1007" s="2" t="s">
        <v>81</v>
      </c>
      <c r="Q1007" s="2" t="s">
        <v>3639</v>
      </c>
      <c r="R1007" s="2" t="s">
        <v>1134</v>
      </c>
      <c r="S1007" s="2" t="s">
        <v>3425</v>
      </c>
      <c r="T1007" s="2" t="s">
        <v>3356</v>
      </c>
    </row>
    <row r="1008" spans="1:20">
      <c r="A1008" s="2" t="s">
        <v>1104</v>
      </c>
      <c r="B1008" s="2" t="s">
        <v>2545</v>
      </c>
      <c r="C1008" s="2">
        <v>11518447</v>
      </c>
      <c r="D1008" s="2" t="s">
        <v>2544</v>
      </c>
      <c r="E1008" s="2" t="s">
        <v>4597</v>
      </c>
      <c r="F1008" s="2"/>
      <c r="H1008" s="2">
        <v>11517535</v>
      </c>
      <c r="I1008" s="2" t="s">
        <v>2360</v>
      </c>
      <c r="J1008" s="2" t="s">
        <v>2357</v>
      </c>
      <c r="K1008" s="2" t="s">
        <v>53</v>
      </c>
      <c r="L1008" s="2" t="s">
        <v>3424</v>
      </c>
      <c r="M1008" s="2" t="s">
        <v>490</v>
      </c>
      <c r="N1008" s="2" t="s">
        <v>407</v>
      </c>
      <c r="O1008" s="2" t="s">
        <v>1281</v>
      </c>
      <c r="P1008" s="2" t="s">
        <v>56</v>
      </c>
      <c r="Q1008" s="2" t="s">
        <v>81</v>
      </c>
      <c r="R1008" s="2" t="s">
        <v>1134</v>
      </c>
      <c r="S1008" s="2" t="s">
        <v>3425</v>
      </c>
      <c r="T1008" s="2" t="s">
        <v>3356</v>
      </c>
    </row>
    <row r="1009" spans="1:22">
      <c r="A1009" s="2" t="s">
        <v>1104</v>
      </c>
      <c r="B1009" s="2" t="s">
        <v>2543</v>
      </c>
      <c r="C1009" s="2">
        <v>11518445</v>
      </c>
      <c r="D1009" s="2" t="s">
        <v>2542</v>
      </c>
      <c r="E1009" s="2" t="s">
        <v>4598</v>
      </c>
      <c r="F1009" s="2"/>
      <c r="H1009" s="2">
        <v>11517535</v>
      </c>
      <c r="I1009" s="2" t="s">
        <v>2360</v>
      </c>
      <c r="J1009" s="2" t="s">
        <v>2357</v>
      </c>
      <c r="K1009" s="2" t="s">
        <v>53</v>
      </c>
      <c r="L1009" s="2" t="s">
        <v>407</v>
      </c>
      <c r="M1009" s="2" t="s">
        <v>1281</v>
      </c>
      <c r="N1009" s="2" t="s">
        <v>81</v>
      </c>
      <c r="O1009" s="2" t="s">
        <v>1134</v>
      </c>
      <c r="P1009" s="2" t="s">
        <v>3425</v>
      </c>
      <c r="Q1009" s="2" t="s">
        <v>3356</v>
      </c>
    </row>
    <row r="1010" spans="1:22">
      <c r="A1010" s="2" t="s">
        <v>1104</v>
      </c>
      <c r="B1010" s="2" t="s">
        <v>4599</v>
      </c>
      <c r="C1010" s="2">
        <v>11518444</v>
      </c>
      <c r="D1010" s="2" t="s">
        <v>4600</v>
      </c>
      <c r="E1010" s="2" t="s">
        <v>4601</v>
      </c>
      <c r="F1010" s="2"/>
      <c r="H1010" s="2">
        <v>11517535</v>
      </c>
      <c r="I1010" s="2" t="s">
        <v>2360</v>
      </c>
      <c r="J1010" s="2" t="s">
        <v>2357</v>
      </c>
      <c r="K1010" s="2" t="s">
        <v>3288</v>
      </c>
      <c r="L1010" s="2" t="s">
        <v>3424</v>
      </c>
      <c r="M1010" s="2" t="s">
        <v>490</v>
      </c>
      <c r="N1010" s="2" t="s">
        <v>407</v>
      </c>
      <c r="O1010" s="2" t="s">
        <v>1281</v>
      </c>
      <c r="P1010" s="2" t="s">
        <v>56</v>
      </c>
      <c r="Q1010" s="2" t="s">
        <v>81</v>
      </c>
      <c r="R1010" s="2" t="s">
        <v>1134</v>
      </c>
      <c r="S1010" s="2" t="s">
        <v>3425</v>
      </c>
      <c r="T1010" s="2" t="s">
        <v>3356</v>
      </c>
    </row>
    <row r="1011" spans="1:22">
      <c r="A1011" s="2" t="s">
        <v>1104</v>
      </c>
      <c r="B1011" s="2" t="s">
        <v>2211</v>
      </c>
      <c r="C1011" s="2">
        <v>11518443</v>
      </c>
      <c r="D1011" s="2" t="s">
        <v>2209</v>
      </c>
      <c r="E1011" s="2" t="s">
        <v>4602</v>
      </c>
      <c r="F1011" s="2"/>
      <c r="H1011" s="2">
        <v>11515253</v>
      </c>
      <c r="I1011" s="2" t="s">
        <v>2113</v>
      </c>
      <c r="J1011" s="2" t="s">
        <v>2110</v>
      </c>
      <c r="K1011" s="2" t="s">
        <v>53</v>
      </c>
      <c r="L1011" s="2" t="s">
        <v>4052</v>
      </c>
      <c r="M1011" s="2" t="s">
        <v>3424</v>
      </c>
      <c r="N1011" s="2" t="s">
        <v>490</v>
      </c>
      <c r="O1011" s="2" t="s">
        <v>407</v>
      </c>
      <c r="P1011" s="2" t="s">
        <v>1281</v>
      </c>
      <c r="Q1011" s="2" t="s">
        <v>56</v>
      </c>
      <c r="R1011" s="2" t="s">
        <v>81</v>
      </c>
      <c r="S1011" s="2" t="s">
        <v>4025</v>
      </c>
      <c r="T1011" s="2" t="s">
        <v>1134</v>
      </c>
      <c r="U1011" s="2" t="s">
        <v>3425</v>
      </c>
      <c r="V1011" s="2" t="s">
        <v>3356</v>
      </c>
    </row>
    <row r="1012" spans="1:22">
      <c r="A1012" s="2" t="s">
        <v>1104</v>
      </c>
      <c r="B1012" s="2" t="s">
        <v>2541</v>
      </c>
      <c r="C1012" s="2">
        <v>11518442</v>
      </c>
      <c r="D1012" s="2" t="s">
        <v>2540</v>
      </c>
      <c r="E1012" s="2" t="s">
        <v>4603</v>
      </c>
      <c r="F1012" s="2"/>
      <c r="H1012" s="2">
        <v>11517535</v>
      </c>
      <c r="I1012" s="2" t="s">
        <v>2360</v>
      </c>
      <c r="J1012" s="2" t="s">
        <v>2357</v>
      </c>
      <c r="K1012" s="2" t="s">
        <v>53</v>
      </c>
      <c r="L1012" s="2" t="s">
        <v>1281</v>
      </c>
      <c r="M1012" s="2" t="s">
        <v>3356</v>
      </c>
    </row>
    <row r="1013" spans="1:22">
      <c r="A1013" s="2" t="s">
        <v>1104</v>
      </c>
      <c r="B1013" s="2" t="s">
        <v>2539</v>
      </c>
      <c r="C1013" s="2">
        <v>11518441</v>
      </c>
      <c r="D1013" s="2" t="s">
        <v>2538</v>
      </c>
      <c r="E1013" s="2"/>
      <c r="F1013" s="2"/>
      <c r="H1013" s="2">
        <v>11517535</v>
      </c>
      <c r="I1013" s="2" t="s">
        <v>2360</v>
      </c>
      <c r="J1013" s="2" t="s">
        <v>2357</v>
      </c>
      <c r="K1013" s="2" t="s">
        <v>53</v>
      </c>
      <c r="L1013" s="2" t="s">
        <v>1281</v>
      </c>
      <c r="M1013" s="2" t="s">
        <v>3356</v>
      </c>
    </row>
    <row r="1014" spans="1:22">
      <c r="A1014" s="2" t="s">
        <v>1104</v>
      </c>
      <c r="B1014" s="2" t="s">
        <v>2537</v>
      </c>
      <c r="C1014" s="2">
        <v>11518440</v>
      </c>
      <c r="D1014" s="2" t="s">
        <v>2536</v>
      </c>
      <c r="E1014" s="2" t="s">
        <v>4604</v>
      </c>
      <c r="F1014" s="2"/>
      <c r="H1014" s="2">
        <v>11517535</v>
      </c>
      <c r="I1014" s="2" t="s">
        <v>2360</v>
      </c>
      <c r="J1014" s="2" t="s">
        <v>2357</v>
      </c>
      <c r="K1014" s="2" t="s">
        <v>53</v>
      </c>
      <c r="L1014" s="2" t="s">
        <v>1281</v>
      </c>
      <c r="M1014" s="2" t="s">
        <v>3356</v>
      </c>
    </row>
    <row r="1015" spans="1:22">
      <c r="A1015" s="2" t="s">
        <v>1104</v>
      </c>
      <c r="B1015" s="2" t="s">
        <v>2534</v>
      </c>
      <c r="C1015" s="2">
        <v>11518439</v>
      </c>
      <c r="D1015" s="2" t="s">
        <v>2533</v>
      </c>
      <c r="E1015" s="2" t="s">
        <v>4605</v>
      </c>
      <c r="F1015" s="2"/>
      <c r="H1015" s="2">
        <v>11517535</v>
      </c>
      <c r="I1015" s="2" t="s">
        <v>2360</v>
      </c>
      <c r="J1015" s="2" t="s">
        <v>2357</v>
      </c>
      <c r="K1015" s="2" t="s">
        <v>413</v>
      </c>
      <c r="L1015" s="2" t="s">
        <v>1281</v>
      </c>
      <c r="M1015" s="2" t="s">
        <v>3356</v>
      </c>
    </row>
    <row r="1016" spans="1:22">
      <c r="A1016" s="2" t="s">
        <v>1104</v>
      </c>
      <c r="B1016" s="2" t="s">
        <v>2532</v>
      </c>
      <c r="C1016" s="2">
        <v>11518438</v>
      </c>
      <c r="D1016" s="2" t="s">
        <v>2530</v>
      </c>
      <c r="E1016" s="2" t="s">
        <v>4606</v>
      </c>
      <c r="F1016" s="2"/>
      <c r="H1016" s="2">
        <v>11517535</v>
      </c>
      <c r="I1016" s="2" t="s">
        <v>2360</v>
      </c>
      <c r="J1016" s="2" t="s">
        <v>2357</v>
      </c>
      <c r="K1016" s="2" t="s">
        <v>311</v>
      </c>
      <c r="L1016" s="2" t="s">
        <v>407</v>
      </c>
      <c r="M1016" s="2" t="s">
        <v>1281</v>
      </c>
      <c r="N1016" s="2" t="s">
        <v>81</v>
      </c>
      <c r="O1016" s="2" t="s">
        <v>1134</v>
      </c>
      <c r="P1016" s="2" t="s">
        <v>3425</v>
      </c>
      <c r="Q1016" s="2" t="s">
        <v>3356</v>
      </c>
    </row>
    <row r="1017" spans="1:22">
      <c r="A1017" s="2" t="s">
        <v>1104</v>
      </c>
      <c r="B1017" s="2" t="s">
        <v>2529</v>
      </c>
      <c r="C1017" s="2">
        <v>11518437</v>
      </c>
      <c r="D1017" s="2" t="s">
        <v>2527</v>
      </c>
      <c r="E1017" s="2" t="s">
        <v>4607</v>
      </c>
      <c r="F1017" s="2"/>
      <c r="H1017" s="2">
        <v>11517535</v>
      </c>
      <c r="I1017" s="2" t="s">
        <v>2360</v>
      </c>
      <c r="J1017" s="2" t="s">
        <v>2357</v>
      </c>
      <c r="K1017" s="2" t="s">
        <v>455</v>
      </c>
      <c r="L1017" s="2" t="s">
        <v>490</v>
      </c>
      <c r="M1017" s="2" t="s">
        <v>407</v>
      </c>
      <c r="N1017" s="2" t="s">
        <v>1281</v>
      </c>
      <c r="O1017" s="2" t="s">
        <v>81</v>
      </c>
      <c r="P1017" s="2" t="s">
        <v>3639</v>
      </c>
      <c r="Q1017" s="2" t="s">
        <v>1134</v>
      </c>
      <c r="R1017" s="2" t="s">
        <v>3425</v>
      </c>
      <c r="S1017" s="2" t="s">
        <v>3356</v>
      </c>
    </row>
    <row r="1018" spans="1:22">
      <c r="A1018" s="2" t="s">
        <v>1104</v>
      </c>
      <c r="B1018" s="2" t="s">
        <v>4608</v>
      </c>
      <c r="C1018" s="2">
        <v>11518436</v>
      </c>
      <c r="D1018" s="2" t="s">
        <v>4609</v>
      </c>
      <c r="E1018" s="2" t="s">
        <v>4610</v>
      </c>
      <c r="F1018" s="2"/>
      <c r="H1018" s="2">
        <v>11517535</v>
      </c>
      <c r="I1018" s="2" t="s">
        <v>2360</v>
      </c>
      <c r="J1018" s="2" t="s">
        <v>2357</v>
      </c>
      <c r="K1018" s="2" t="s">
        <v>3288</v>
      </c>
      <c r="L1018" s="2" t="s">
        <v>490</v>
      </c>
      <c r="M1018" s="2" t="s">
        <v>407</v>
      </c>
      <c r="N1018" s="2" t="s">
        <v>1281</v>
      </c>
      <c r="O1018" s="2" t="s">
        <v>81</v>
      </c>
      <c r="P1018" s="2" t="s">
        <v>3639</v>
      </c>
      <c r="Q1018" s="2" t="s">
        <v>1134</v>
      </c>
      <c r="R1018" s="2" t="s">
        <v>3425</v>
      </c>
      <c r="S1018" s="2" t="s">
        <v>3356</v>
      </c>
    </row>
    <row r="1019" spans="1:22">
      <c r="A1019" s="2" t="s">
        <v>1104</v>
      </c>
      <c r="B1019" s="2" t="s">
        <v>2526</v>
      </c>
      <c r="C1019" s="2">
        <v>11518435</v>
      </c>
      <c r="D1019" s="2" t="s">
        <v>2525</v>
      </c>
      <c r="E1019" s="2" t="s">
        <v>4611</v>
      </c>
      <c r="F1019" s="2"/>
      <c r="H1019" s="2">
        <v>11517535</v>
      </c>
      <c r="I1019" s="2" t="s">
        <v>2360</v>
      </c>
      <c r="J1019" s="2" t="s">
        <v>2357</v>
      </c>
      <c r="K1019" s="2" t="s">
        <v>53</v>
      </c>
      <c r="L1019" s="2" t="s">
        <v>407</v>
      </c>
      <c r="M1019" s="2" t="s">
        <v>1281</v>
      </c>
      <c r="N1019" s="2" t="s">
        <v>81</v>
      </c>
      <c r="O1019" s="2" t="s">
        <v>1134</v>
      </c>
      <c r="P1019" s="2" t="s">
        <v>3425</v>
      </c>
      <c r="Q1019" s="2" t="s">
        <v>3356</v>
      </c>
    </row>
    <row r="1020" spans="1:22">
      <c r="A1020" s="2" t="s">
        <v>1104</v>
      </c>
      <c r="B1020" s="2" t="s">
        <v>2524</v>
      </c>
      <c r="C1020" s="2">
        <v>11518434</v>
      </c>
      <c r="D1020" s="2" t="s">
        <v>2523</v>
      </c>
      <c r="E1020" s="2" t="s">
        <v>4612</v>
      </c>
      <c r="F1020" s="2"/>
      <c r="H1020" s="2">
        <v>11517535</v>
      </c>
      <c r="I1020" s="2" t="s">
        <v>2360</v>
      </c>
      <c r="J1020" s="2" t="s">
        <v>2357</v>
      </c>
      <c r="K1020" s="2" t="s">
        <v>53</v>
      </c>
      <c r="L1020" s="2" t="s">
        <v>3424</v>
      </c>
      <c r="M1020" s="2" t="s">
        <v>490</v>
      </c>
      <c r="N1020" s="2" t="s">
        <v>407</v>
      </c>
      <c r="O1020" s="2" t="s">
        <v>1281</v>
      </c>
      <c r="P1020" s="2" t="s">
        <v>56</v>
      </c>
      <c r="Q1020" s="2" t="s">
        <v>81</v>
      </c>
      <c r="R1020" s="2" t="s">
        <v>3639</v>
      </c>
      <c r="S1020" s="2" t="s">
        <v>1134</v>
      </c>
      <c r="T1020" s="2" t="s">
        <v>3425</v>
      </c>
      <c r="U1020" s="2" t="s">
        <v>3356</v>
      </c>
    </row>
    <row r="1021" spans="1:22">
      <c r="A1021" s="2" t="s">
        <v>1104</v>
      </c>
      <c r="B1021" s="2" t="s">
        <v>2522</v>
      </c>
      <c r="C1021" s="2">
        <v>11518433</v>
      </c>
      <c r="D1021" s="2" t="s">
        <v>2521</v>
      </c>
      <c r="E1021" s="2" t="s">
        <v>4613</v>
      </c>
      <c r="F1021" s="2"/>
      <c r="H1021" s="2">
        <v>11517535</v>
      </c>
      <c r="I1021" s="2" t="s">
        <v>2360</v>
      </c>
      <c r="J1021" s="2" t="s">
        <v>2357</v>
      </c>
      <c r="K1021" s="2" t="s">
        <v>53</v>
      </c>
      <c r="L1021" s="2" t="s">
        <v>1281</v>
      </c>
      <c r="M1021" s="2" t="s">
        <v>3356</v>
      </c>
    </row>
    <row r="1022" spans="1:22">
      <c r="A1022" s="2" t="s">
        <v>1104</v>
      </c>
      <c r="B1022" s="2" t="s">
        <v>2520</v>
      </c>
      <c r="C1022" s="2">
        <v>11518432</v>
      </c>
      <c r="D1022" s="2" t="s">
        <v>2519</v>
      </c>
      <c r="E1022" s="2" t="s">
        <v>4614</v>
      </c>
      <c r="F1022" s="2"/>
      <c r="H1022" s="2">
        <v>11517535</v>
      </c>
      <c r="I1022" s="2" t="s">
        <v>2360</v>
      </c>
      <c r="J1022" s="2" t="s">
        <v>2357</v>
      </c>
      <c r="K1022" s="2" t="s">
        <v>53</v>
      </c>
      <c r="L1022" s="2" t="s">
        <v>3424</v>
      </c>
      <c r="M1022" s="2" t="s">
        <v>490</v>
      </c>
      <c r="N1022" s="2" t="s">
        <v>407</v>
      </c>
      <c r="O1022" s="2" t="s">
        <v>1281</v>
      </c>
      <c r="P1022" s="2" t="s">
        <v>56</v>
      </c>
      <c r="Q1022" s="2" t="s">
        <v>81</v>
      </c>
      <c r="R1022" s="2" t="s">
        <v>1134</v>
      </c>
      <c r="S1022" s="2" t="s">
        <v>3425</v>
      </c>
      <c r="T1022" s="2" t="s">
        <v>3356</v>
      </c>
    </row>
    <row r="1023" spans="1:22">
      <c r="A1023" s="2" t="s">
        <v>1104</v>
      </c>
      <c r="B1023" s="2" t="s">
        <v>2518</v>
      </c>
      <c r="C1023" s="2">
        <v>11518431</v>
      </c>
      <c r="D1023" s="2" t="s">
        <v>2517</v>
      </c>
      <c r="E1023" s="2" t="s">
        <v>4615</v>
      </c>
      <c r="F1023" s="2"/>
      <c r="H1023" s="2">
        <v>11517535</v>
      </c>
      <c r="I1023" s="2" t="s">
        <v>2360</v>
      </c>
      <c r="J1023" s="2" t="s">
        <v>2357</v>
      </c>
      <c r="K1023" s="2" t="s">
        <v>455</v>
      </c>
      <c r="L1023" s="2" t="s">
        <v>407</v>
      </c>
      <c r="M1023" s="2" t="s">
        <v>1281</v>
      </c>
      <c r="N1023" s="2" t="s">
        <v>56</v>
      </c>
      <c r="O1023" s="2" t="s">
        <v>81</v>
      </c>
      <c r="P1023" s="2" t="s">
        <v>1134</v>
      </c>
      <c r="Q1023" s="2" t="s">
        <v>3425</v>
      </c>
      <c r="R1023" s="2" t="s">
        <v>3356</v>
      </c>
    </row>
    <row r="1024" spans="1:22">
      <c r="A1024" s="2" t="s">
        <v>1104</v>
      </c>
      <c r="B1024" s="2" t="s">
        <v>2516</v>
      </c>
      <c r="C1024" s="2">
        <v>11518430</v>
      </c>
      <c r="D1024" s="2" t="s">
        <v>2515</v>
      </c>
      <c r="E1024" s="2" t="s">
        <v>4616</v>
      </c>
      <c r="F1024" s="2"/>
      <c r="H1024" s="2">
        <v>11517535</v>
      </c>
      <c r="I1024" s="2" t="s">
        <v>2360</v>
      </c>
      <c r="J1024" s="2" t="s">
        <v>2357</v>
      </c>
      <c r="K1024" s="2" t="s">
        <v>413</v>
      </c>
      <c r="L1024" s="2" t="s">
        <v>4052</v>
      </c>
      <c r="M1024" s="2" t="s">
        <v>490</v>
      </c>
      <c r="N1024" s="2" t="s">
        <v>407</v>
      </c>
      <c r="O1024" s="2" t="s">
        <v>1281</v>
      </c>
      <c r="P1024" s="2" t="s">
        <v>81</v>
      </c>
      <c r="Q1024" s="2" t="s">
        <v>3639</v>
      </c>
      <c r="R1024" s="2" t="s">
        <v>1134</v>
      </c>
      <c r="S1024" s="2" t="s">
        <v>3425</v>
      </c>
      <c r="T1024" s="2" t="s">
        <v>3356</v>
      </c>
    </row>
    <row r="1025" spans="1:21">
      <c r="A1025" s="2" t="s">
        <v>1104</v>
      </c>
      <c r="B1025" s="2" t="s">
        <v>2514</v>
      </c>
      <c r="C1025" s="2">
        <v>11518429</v>
      </c>
      <c r="D1025" s="2" t="s">
        <v>2513</v>
      </c>
      <c r="E1025" s="2" t="s">
        <v>4617</v>
      </c>
      <c r="F1025" s="2"/>
      <c r="H1025" s="2">
        <v>11517535</v>
      </c>
      <c r="I1025" s="2" t="s">
        <v>2360</v>
      </c>
      <c r="J1025" s="2" t="s">
        <v>2357</v>
      </c>
      <c r="K1025" s="2" t="s">
        <v>53</v>
      </c>
      <c r="L1025" s="2" t="s">
        <v>407</v>
      </c>
      <c r="M1025" s="2" t="s">
        <v>1281</v>
      </c>
      <c r="N1025" s="2" t="s">
        <v>81</v>
      </c>
      <c r="O1025" s="2" t="s">
        <v>1134</v>
      </c>
      <c r="P1025" s="2" t="s">
        <v>3425</v>
      </c>
      <c r="Q1025" s="2" t="s">
        <v>3356</v>
      </c>
    </row>
    <row r="1026" spans="1:21">
      <c r="A1026" s="2" t="s">
        <v>1104</v>
      </c>
      <c r="B1026" s="2" t="s">
        <v>4618</v>
      </c>
      <c r="C1026" s="2">
        <v>11518428</v>
      </c>
      <c r="D1026" s="2" t="s">
        <v>4619</v>
      </c>
      <c r="E1026" s="2" t="s">
        <v>4620</v>
      </c>
      <c r="F1026" s="2"/>
      <c r="H1026" s="2">
        <v>11517535</v>
      </c>
      <c r="I1026" s="2" t="s">
        <v>2360</v>
      </c>
      <c r="J1026" s="2" t="s">
        <v>2357</v>
      </c>
      <c r="K1026" s="2" t="s">
        <v>3288</v>
      </c>
      <c r="L1026" s="2" t="s">
        <v>1281</v>
      </c>
      <c r="M1026" s="2" t="s">
        <v>3356</v>
      </c>
    </row>
    <row r="1027" spans="1:21">
      <c r="A1027" s="2" t="s">
        <v>1104</v>
      </c>
      <c r="B1027" s="2" t="s">
        <v>2512</v>
      </c>
      <c r="C1027" s="2">
        <v>11518426</v>
      </c>
      <c r="D1027" s="2" t="s">
        <v>2511</v>
      </c>
      <c r="E1027" s="2" t="s">
        <v>4621</v>
      </c>
      <c r="F1027" s="2"/>
      <c r="H1027" s="2">
        <v>11517535</v>
      </c>
      <c r="I1027" s="2" t="s">
        <v>2360</v>
      </c>
      <c r="J1027" s="2" t="s">
        <v>2357</v>
      </c>
      <c r="K1027" s="2" t="s">
        <v>413</v>
      </c>
      <c r="L1027" s="2" t="s">
        <v>4052</v>
      </c>
      <c r="M1027" s="2" t="s">
        <v>490</v>
      </c>
      <c r="N1027" s="2" t="s">
        <v>407</v>
      </c>
      <c r="O1027" s="2" t="s">
        <v>1281</v>
      </c>
      <c r="P1027" s="2" t="s">
        <v>81</v>
      </c>
      <c r="Q1027" s="2" t="s">
        <v>3639</v>
      </c>
      <c r="R1027" s="2" t="s">
        <v>1134</v>
      </c>
      <c r="S1027" s="2" t="s">
        <v>3425</v>
      </c>
      <c r="T1027" s="2" t="s">
        <v>3356</v>
      </c>
    </row>
    <row r="1028" spans="1:21">
      <c r="A1028" s="2" t="s">
        <v>1104</v>
      </c>
      <c r="B1028" s="2" t="s">
        <v>2510</v>
      </c>
      <c r="C1028" s="2">
        <v>11518424</v>
      </c>
      <c r="D1028" s="2" t="s">
        <v>2508</v>
      </c>
      <c r="E1028" s="2" t="s">
        <v>4622</v>
      </c>
      <c r="F1028" s="2"/>
      <c r="H1028" s="2">
        <v>11517535</v>
      </c>
      <c r="I1028" s="2" t="s">
        <v>2360</v>
      </c>
      <c r="J1028" s="2" t="s">
        <v>2357</v>
      </c>
      <c r="K1028" s="2" t="s">
        <v>53</v>
      </c>
      <c r="L1028" s="2" t="s">
        <v>4052</v>
      </c>
      <c r="M1028" s="2" t="s">
        <v>490</v>
      </c>
      <c r="N1028" s="2" t="s">
        <v>407</v>
      </c>
      <c r="O1028" s="2" t="s">
        <v>1281</v>
      </c>
      <c r="P1028" s="2" t="s">
        <v>81</v>
      </c>
      <c r="Q1028" s="2" t="s">
        <v>3639</v>
      </c>
      <c r="R1028" s="2" t="s">
        <v>1134</v>
      </c>
      <c r="S1028" s="2" t="s">
        <v>3425</v>
      </c>
      <c r="T1028" s="2" t="s">
        <v>3356</v>
      </c>
    </row>
    <row r="1029" spans="1:21">
      <c r="A1029" s="2" t="s">
        <v>1104</v>
      </c>
      <c r="B1029" s="2" t="s">
        <v>2507</v>
      </c>
      <c r="C1029" s="2">
        <v>11518423</v>
      </c>
      <c r="D1029" s="2" t="s">
        <v>2505</v>
      </c>
      <c r="E1029" s="2" t="s">
        <v>4623</v>
      </c>
      <c r="F1029" s="2"/>
      <c r="H1029" s="2">
        <v>11517535</v>
      </c>
      <c r="I1029" s="2" t="s">
        <v>2360</v>
      </c>
      <c r="J1029" s="2" t="s">
        <v>2357</v>
      </c>
      <c r="K1029" s="2" t="s">
        <v>53</v>
      </c>
      <c r="L1029" s="2" t="s">
        <v>4052</v>
      </c>
      <c r="M1029" s="2" t="s">
        <v>490</v>
      </c>
      <c r="N1029" s="2" t="s">
        <v>407</v>
      </c>
      <c r="O1029" s="2" t="s">
        <v>1281</v>
      </c>
      <c r="P1029" s="2" t="s">
        <v>81</v>
      </c>
      <c r="Q1029" s="2" t="s">
        <v>3639</v>
      </c>
      <c r="R1029" s="2" t="s">
        <v>3425</v>
      </c>
      <c r="S1029" s="2" t="s">
        <v>3356</v>
      </c>
    </row>
    <row r="1030" spans="1:21">
      <c r="A1030" s="2" t="s">
        <v>1104</v>
      </c>
      <c r="B1030" s="2" t="s">
        <v>2504</v>
      </c>
      <c r="C1030" s="2">
        <v>11518422</v>
      </c>
      <c r="D1030" s="2" t="s">
        <v>2502</v>
      </c>
      <c r="E1030" s="2" t="s">
        <v>4624</v>
      </c>
      <c r="F1030" s="2"/>
      <c r="H1030" s="2">
        <v>11517535</v>
      </c>
      <c r="I1030" s="2" t="s">
        <v>2360</v>
      </c>
      <c r="J1030" s="2" t="s">
        <v>2357</v>
      </c>
      <c r="K1030" s="2" t="s">
        <v>53</v>
      </c>
      <c r="L1030" s="2" t="s">
        <v>3424</v>
      </c>
      <c r="M1030" s="2" t="s">
        <v>490</v>
      </c>
      <c r="N1030" s="2" t="s">
        <v>407</v>
      </c>
      <c r="O1030" s="2" t="s">
        <v>1281</v>
      </c>
      <c r="P1030" s="2" t="s">
        <v>56</v>
      </c>
      <c r="Q1030" s="2" t="s">
        <v>81</v>
      </c>
      <c r="R1030" s="2" t="s">
        <v>3639</v>
      </c>
      <c r="S1030" s="2" t="s">
        <v>1134</v>
      </c>
      <c r="T1030" s="2" t="s">
        <v>3425</v>
      </c>
      <c r="U1030" s="2" t="s">
        <v>3356</v>
      </c>
    </row>
    <row r="1031" spans="1:21">
      <c r="A1031" s="2" t="s">
        <v>1104</v>
      </c>
      <c r="B1031" s="2" t="s">
        <v>2501</v>
      </c>
      <c r="C1031" s="2">
        <v>11518421</v>
      </c>
      <c r="D1031" s="2" t="s">
        <v>2500</v>
      </c>
      <c r="E1031" s="2" t="s">
        <v>4625</v>
      </c>
      <c r="F1031" s="2"/>
      <c r="H1031" s="2">
        <v>11517535</v>
      </c>
      <c r="I1031" s="2" t="s">
        <v>2360</v>
      </c>
      <c r="J1031" s="2" t="s">
        <v>2357</v>
      </c>
      <c r="K1031" s="2" t="s">
        <v>455</v>
      </c>
      <c r="L1031" s="2" t="s">
        <v>1281</v>
      </c>
      <c r="M1031" s="2" t="s">
        <v>3356</v>
      </c>
    </row>
    <row r="1032" spans="1:21">
      <c r="A1032" s="2" t="s">
        <v>1104</v>
      </c>
      <c r="B1032" s="2" t="s">
        <v>2499</v>
      </c>
      <c r="C1032" s="2">
        <v>11518420</v>
      </c>
      <c r="D1032" s="2" t="s">
        <v>2372</v>
      </c>
      <c r="E1032" s="2" t="s">
        <v>4626</v>
      </c>
      <c r="F1032" s="2"/>
      <c r="H1032" s="2">
        <v>11517535</v>
      </c>
      <c r="I1032" s="2" t="s">
        <v>2360</v>
      </c>
      <c r="J1032" s="2" t="s">
        <v>2357</v>
      </c>
      <c r="K1032" s="2" t="s">
        <v>53</v>
      </c>
      <c r="L1032" s="2" t="s">
        <v>1281</v>
      </c>
      <c r="M1032" s="2" t="s">
        <v>3356</v>
      </c>
    </row>
    <row r="1033" spans="1:21">
      <c r="A1033" s="2" t="s">
        <v>1104</v>
      </c>
      <c r="B1033" s="2" t="s">
        <v>2498</v>
      </c>
      <c r="C1033" s="2">
        <v>11518417</v>
      </c>
      <c r="D1033" s="2" t="s">
        <v>2497</v>
      </c>
      <c r="E1033" s="2" t="s">
        <v>4627</v>
      </c>
      <c r="F1033" s="2"/>
      <c r="H1033" s="2">
        <v>11517535</v>
      </c>
      <c r="I1033" s="2" t="s">
        <v>2360</v>
      </c>
      <c r="J1033" s="2" t="s">
        <v>2357</v>
      </c>
      <c r="K1033" s="2" t="s">
        <v>53</v>
      </c>
      <c r="L1033" s="2" t="s">
        <v>1281</v>
      </c>
      <c r="M1033" s="2" t="s">
        <v>3356</v>
      </c>
    </row>
    <row r="1034" spans="1:21">
      <c r="A1034" s="2" t="s">
        <v>1104</v>
      </c>
      <c r="B1034" s="2" t="s">
        <v>2496</v>
      </c>
      <c r="C1034" s="2">
        <v>11518416</v>
      </c>
      <c r="D1034" s="2" t="s">
        <v>2494</v>
      </c>
      <c r="E1034" s="2"/>
      <c r="F1034" s="2"/>
      <c r="H1034" s="2">
        <v>11517535</v>
      </c>
      <c r="I1034" s="2" t="s">
        <v>2360</v>
      </c>
      <c r="J1034" s="2" t="s">
        <v>2357</v>
      </c>
      <c r="K1034" s="2" t="s">
        <v>53</v>
      </c>
      <c r="L1034" s="2" t="s">
        <v>490</v>
      </c>
      <c r="M1034" s="2" t="s">
        <v>407</v>
      </c>
      <c r="N1034" s="2" t="s">
        <v>1281</v>
      </c>
      <c r="O1034" s="2" t="s">
        <v>81</v>
      </c>
      <c r="P1034" s="2" t="s">
        <v>3425</v>
      </c>
      <c r="Q1034" s="2" t="s">
        <v>3356</v>
      </c>
    </row>
    <row r="1035" spans="1:21">
      <c r="A1035" s="2" t="s">
        <v>1104</v>
      </c>
      <c r="B1035" s="2" t="s">
        <v>2493</v>
      </c>
      <c r="C1035" s="2">
        <v>11518415</v>
      </c>
      <c r="D1035" s="2" t="s">
        <v>2400</v>
      </c>
      <c r="E1035" s="2"/>
      <c r="F1035" s="2"/>
      <c r="H1035" s="2">
        <v>11517535</v>
      </c>
      <c r="I1035" s="2" t="s">
        <v>2360</v>
      </c>
      <c r="J1035" s="2" t="s">
        <v>2357</v>
      </c>
      <c r="K1035" s="2" t="s">
        <v>53</v>
      </c>
      <c r="L1035" s="2" t="s">
        <v>490</v>
      </c>
      <c r="M1035" s="2" t="s">
        <v>407</v>
      </c>
      <c r="N1035" s="2" t="s">
        <v>1281</v>
      </c>
      <c r="O1035" s="2" t="s">
        <v>56</v>
      </c>
      <c r="P1035" s="2" t="s">
        <v>81</v>
      </c>
      <c r="Q1035" s="2" t="s">
        <v>1134</v>
      </c>
      <c r="R1035" s="2" t="s">
        <v>3425</v>
      </c>
      <c r="S1035" s="2" t="s">
        <v>3356</v>
      </c>
    </row>
    <row r="1036" spans="1:21">
      <c r="A1036" s="2" t="s">
        <v>1104</v>
      </c>
      <c r="B1036" s="2" t="s">
        <v>2491</v>
      </c>
      <c r="C1036" s="2">
        <v>11518413</v>
      </c>
      <c r="D1036" s="2" t="s">
        <v>2489</v>
      </c>
      <c r="E1036" s="2" t="s">
        <v>4628</v>
      </c>
      <c r="F1036" s="2"/>
      <c r="H1036" s="2">
        <v>11517535</v>
      </c>
      <c r="I1036" s="2" t="s">
        <v>2360</v>
      </c>
      <c r="J1036" s="2" t="s">
        <v>2357</v>
      </c>
      <c r="K1036" s="2" t="s">
        <v>53</v>
      </c>
      <c r="L1036" s="2" t="s">
        <v>490</v>
      </c>
      <c r="M1036" s="2" t="s">
        <v>407</v>
      </c>
      <c r="N1036" s="2" t="s">
        <v>1281</v>
      </c>
      <c r="O1036" s="2" t="s">
        <v>81</v>
      </c>
      <c r="P1036" s="2" t="s">
        <v>3639</v>
      </c>
      <c r="Q1036" s="2" t="s">
        <v>3425</v>
      </c>
      <c r="R1036" s="2" t="s">
        <v>3356</v>
      </c>
    </row>
    <row r="1037" spans="1:21">
      <c r="A1037" s="2" t="s">
        <v>1104</v>
      </c>
      <c r="B1037" s="2" t="s">
        <v>2488</v>
      </c>
      <c r="C1037" s="2">
        <v>11518197</v>
      </c>
      <c r="D1037" s="2" t="s">
        <v>2487</v>
      </c>
      <c r="E1037" s="2" t="s">
        <v>4629</v>
      </c>
      <c r="F1037" s="2"/>
      <c r="H1037" s="2">
        <v>11517535</v>
      </c>
      <c r="I1037" s="2" t="s">
        <v>2360</v>
      </c>
      <c r="J1037" s="2" t="s">
        <v>2357</v>
      </c>
      <c r="K1037" s="2" t="s">
        <v>53</v>
      </c>
      <c r="L1037" s="2" t="s">
        <v>490</v>
      </c>
      <c r="M1037" s="2" t="s">
        <v>407</v>
      </c>
      <c r="N1037" s="2" t="s">
        <v>1281</v>
      </c>
      <c r="O1037" s="2" t="s">
        <v>81</v>
      </c>
      <c r="P1037" s="2" t="s">
        <v>3639</v>
      </c>
      <c r="Q1037" s="2" t="s">
        <v>1134</v>
      </c>
      <c r="R1037" s="2" t="s">
        <v>4446</v>
      </c>
      <c r="S1037" s="2" t="s">
        <v>3425</v>
      </c>
      <c r="T1037" s="2" t="s">
        <v>3356</v>
      </c>
    </row>
    <row r="1038" spans="1:21">
      <c r="A1038" s="2" t="s">
        <v>1104</v>
      </c>
      <c r="B1038" s="2" t="s">
        <v>4630</v>
      </c>
      <c r="C1038" s="2">
        <v>11518196</v>
      </c>
      <c r="D1038" s="2" t="s">
        <v>4631</v>
      </c>
      <c r="E1038" s="2" t="s">
        <v>4632</v>
      </c>
      <c r="F1038" s="2"/>
      <c r="H1038" s="2">
        <v>11517535</v>
      </c>
      <c r="I1038" s="2" t="s">
        <v>2360</v>
      </c>
      <c r="J1038" s="2" t="s">
        <v>2357</v>
      </c>
      <c r="K1038" s="2" t="s">
        <v>3288</v>
      </c>
      <c r="L1038" s="2" t="s">
        <v>4052</v>
      </c>
      <c r="M1038" s="2" t="s">
        <v>490</v>
      </c>
      <c r="N1038" s="2" t="s">
        <v>407</v>
      </c>
      <c r="O1038" s="2" t="s">
        <v>1281</v>
      </c>
      <c r="P1038" s="2" t="s">
        <v>81</v>
      </c>
      <c r="Q1038" s="2" t="s">
        <v>3639</v>
      </c>
      <c r="R1038" s="2" t="s">
        <v>1134</v>
      </c>
      <c r="S1038" s="2" t="s">
        <v>4446</v>
      </c>
      <c r="T1038" s="2" t="s">
        <v>3425</v>
      </c>
      <c r="U1038" s="2" t="s">
        <v>3356</v>
      </c>
    </row>
    <row r="1039" spans="1:21">
      <c r="A1039" s="2" t="s">
        <v>1104</v>
      </c>
      <c r="B1039" s="2" t="s">
        <v>2486</v>
      </c>
      <c r="C1039" s="2">
        <v>11518195</v>
      </c>
      <c r="D1039" s="2" t="s">
        <v>2485</v>
      </c>
      <c r="E1039" s="2" t="s">
        <v>4633</v>
      </c>
      <c r="F1039" s="2"/>
      <c r="H1039" s="2">
        <v>11517535</v>
      </c>
      <c r="I1039" s="2" t="s">
        <v>2360</v>
      </c>
      <c r="J1039" s="2" t="s">
        <v>2357</v>
      </c>
      <c r="K1039" s="2" t="s">
        <v>53</v>
      </c>
      <c r="L1039" s="2" t="s">
        <v>1281</v>
      </c>
      <c r="M1039" s="2" t="s">
        <v>4446</v>
      </c>
    </row>
    <row r="1040" spans="1:21">
      <c r="A1040" s="2" t="s">
        <v>1104</v>
      </c>
      <c r="B1040" s="2" t="s">
        <v>2484</v>
      </c>
      <c r="C1040" s="2">
        <v>11518194</v>
      </c>
      <c r="D1040" s="2" t="s">
        <v>4634</v>
      </c>
      <c r="E1040" s="2" t="s">
        <v>4635</v>
      </c>
      <c r="F1040" s="2"/>
      <c r="H1040" s="2">
        <v>11517535</v>
      </c>
      <c r="I1040" s="2" t="s">
        <v>2360</v>
      </c>
      <c r="J1040" s="2" t="s">
        <v>2357</v>
      </c>
      <c r="K1040" s="2" t="s">
        <v>53</v>
      </c>
      <c r="L1040" s="2" t="s">
        <v>1281</v>
      </c>
      <c r="M1040" s="2" t="s">
        <v>4446</v>
      </c>
    </row>
    <row r="1041" spans="1:21">
      <c r="A1041" s="2" t="s">
        <v>1104</v>
      </c>
      <c r="B1041" s="2" t="s">
        <v>4636</v>
      </c>
      <c r="C1041" s="2">
        <v>11518193</v>
      </c>
      <c r="D1041" s="2" t="s">
        <v>4637</v>
      </c>
      <c r="E1041" s="2" t="s">
        <v>4638</v>
      </c>
      <c r="F1041" s="2"/>
      <c r="H1041" s="2">
        <v>11517535</v>
      </c>
      <c r="I1041" s="2" t="s">
        <v>2360</v>
      </c>
      <c r="J1041" s="2" t="s">
        <v>2357</v>
      </c>
      <c r="K1041" s="2" t="s">
        <v>3288</v>
      </c>
      <c r="L1041" s="2" t="s">
        <v>407</v>
      </c>
      <c r="M1041" s="2" t="s">
        <v>1281</v>
      </c>
      <c r="N1041" s="2" t="s">
        <v>81</v>
      </c>
      <c r="O1041" s="2" t="s">
        <v>4446</v>
      </c>
    </row>
    <row r="1042" spans="1:21">
      <c r="A1042" s="2" t="s">
        <v>1104</v>
      </c>
      <c r="B1042" s="2" t="s">
        <v>2482</v>
      </c>
      <c r="C1042" s="2">
        <v>11518192</v>
      </c>
      <c r="D1042" s="2" t="s">
        <v>2481</v>
      </c>
      <c r="E1042" s="2" t="s">
        <v>4639</v>
      </c>
      <c r="F1042" s="2"/>
      <c r="H1042" s="2">
        <v>11517535</v>
      </c>
      <c r="I1042" s="2" t="s">
        <v>2360</v>
      </c>
      <c r="J1042" s="2" t="s">
        <v>2357</v>
      </c>
      <c r="K1042" s="2" t="s">
        <v>53</v>
      </c>
      <c r="L1042" s="2" t="s">
        <v>3424</v>
      </c>
      <c r="M1042" s="2" t="s">
        <v>490</v>
      </c>
      <c r="N1042" s="2" t="s">
        <v>407</v>
      </c>
      <c r="O1042" s="2" t="s">
        <v>1281</v>
      </c>
      <c r="P1042" s="2" t="s">
        <v>56</v>
      </c>
      <c r="Q1042" s="2" t="s">
        <v>81</v>
      </c>
      <c r="R1042" s="2" t="s">
        <v>1134</v>
      </c>
      <c r="S1042" s="2" t="s">
        <v>4446</v>
      </c>
      <c r="T1042" s="2" t="s">
        <v>3425</v>
      </c>
      <c r="U1042" s="2" t="s">
        <v>3356</v>
      </c>
    </row>
    <row r="1043" spans="1:21">
      <c r="A1043" s="2" t="s">
        <v>1104</v>
      </c>
      <c r="B1043" s="2" t="s">
        <v>2480</v>
      </c>
      <c r="C1043" s="2">
        <v>11518191</v>
      </c>
      <c r="D1043" s="2" t="s">
        <v>2479</v>
      </c>
      <c r="E1043" s="2" t="s">
        <v>4640</v>
      </c>
      <c r="F1043" s="2"/>
      <c r="H1043" s="2">
        <v>11517535</v>
      </c>
      <c r="I1043" s="2" t="s">
        <v>2360</v>
      </c>
      <c r="J1043" s="2" t="s">
        <v>2357</v>
      </c>
      <c r="K1043" s="2" t="s">
        <v>455</v>
      </c>
      <c r="L1043" s="2" t="s">
        <v>407</v>
      </c>
      <c r="M1043" s="2" t="s">
        <v>1281</v>
      </c>
      <c r="N1043" s="2" t="s">
        <v>81</v>
      </c>
      <c r="O1043" s="2" t="s">
        <v>1134</v>
      </c>
      <c r="P1043" s="2" t="s">
        <v>4446</v>
      </c>
      <c r="Q1043" s="2" t="s">
        <v>3425</v>
      </c>
      <c r="R1043" s="2" t="s">
        <v>3356</v>
      </c>
    </row>
    <row r="1044" spans="1:21">
      <c r="A1044" s="2" t="s">
        <v>1104</v>
      </c>
      <c r="B1044" s="2" t="s">
        <v>2478</v>
      </c>
      <c r="C1044" s="2">
        <v>11518190</v>
      </c>
      <c r="D1044" s="2" t="s">
        <v>2477</v>
      </c>
      <c r="E1044" s="2" t="s">
        <v>4641</v>
      </c>
      <c r="F1044" s="2"/>
      <c r="H1044" s="2">
        <v>11517535</v>
      </c>
      <c r="I1044" s="2" t="s">
        <v>2360</v>
      </c>
      <c r="J1044" s="2" t="s">
        <v>2357</v>
      </c>
      <c r="K1044" s="2" t="s">
        <v>455</v>
      </c>
      <c r="L1044" s="2" t="s">
        <v>1281</v>
      </c>
      <c r="M1044" s="2" t="s">
        <v>4446</v>
      </c>
    </row>
    <row r="1045" spans="1:21">
      <c r="A1045" s="2" t="s">
        <v>1104</v>
      </c>
      <c r="B1045" s="2" t="s">
        <v>4642</v>
      </c>
      <c r="C1045" s="2">
        <v>11518189</v>
      </c>
      <c r="D1045" s="2" t="s">
        <v>4643</v>
      </c>
      <c r="E1045" s="2" t="s">
        <v>4644</v>
      </c>
      <c r="F1045" s="2"/>
      <c r="H1045" s="2">
        <v>11517535</v>
      </c>
      <c r="I1045" s="2" t="s">
        <v>2360</v>
      </c>
      <c r="J1045" s="2" t="s">
        <v>2357</v>
      </c>
      <c r="K1045" s="2" t="s">
        <v>3288</v>
      </c>
      <c r="L1045" s="2" t="s">
        <v>1281</v>
      </c>
      <c r="M1045" s="2" t="s">
        <v>4446</v>
      </c>
    </row>
    <row r="1046" spans="1:21">
      <c r="A1046" s="2" t="s">
        <v>1104</v>
      </c>
      <c r="B1046" s="2" t="s">
        <v>2476</v>
      </c>
      <c r="C1046" s="2">
        <v>11518186</v>
      </c>
      <c r="D1046" s="2" t="s">
        <v>2474</v>
      </c>
      <c r="E1046" s="2" t="s">
        <v>4645</v>
      </c>
      <c r="F1046" s="2"/>
      <c r="H1046" s="2">
        <v>11517535</v>
      </c>
      <c r="I1046" s="2" t="s">
        <v>2360</v>
      </c>
      <c r="J1046" s="2" t="s">
        <v>2357</v>
      </c>
      <c r="K1046" s="2" t="s">
        <v>53</v>
      </c>
      <c r="L1046" s="2" t="s">
        <v>490</v>
      </c>
      <c r="M1046" s="2" t="s">
        <v>407</v>
      </c>
      <c r="N1046" s="2" t="s">
        <v>1281</v>
      </c>
      <c r="O1046" s="2" t="s">
        <v>81</v>
      </c>
      <c r="P1046" s="2" t="s">
        <v>4446</v>
      </c>
    </row>
    <row r="1047" spans="1:21">
      <c r="A1047" s="2" t="s">
        <v>1104</v>
      </c>
      <c r="B1047" s="2" t="s">
        <v>2473</v>
      </c>
      <c r="C1047" s="2">
        <v>11518184</v>
      </c>
      <c r="D1047" s="2" t="s">
        <v>2471</v>
      </c>
      <c r="E1047" s="2" t="s">
        <v>4646</v>
      </c>
      <c r="F1047" s="2"/>
      <c r="H1047" s="2">
        <v>11517535</v>
      </c>
      <c r="I1047" s="2" t="s">
        <v>2360</v>
      </c>
      <c r="J1047" s="2" t="s">
        <v>2357</v>
      </c>
      <c r="K1047" s="2" t="s">
        <v>53</v>
      </c>
      <c r="L1047" s="2" t="s">
        <v>490</v>
      </c>
      <c r="M1047" s="2" t="s">
        <v>407</v>
      </c>
      <c r="N1047" s="2" t="s">
        <v>1281</v>
      </c>
      <c r="O1047" s="2" t="s">
        <v>81</v>
      </c>
      <c r="P1047" s="2" t="s">
        <v>3639</v>
      </c>
      <c r="Q1047" s="2" t="s">
        <v>4446</v>
      </c>
    </row>
    <row r="1048" spans="1:21">
      <c r="A1048" s="2" t="s">
        <v>1104</v>
      </c>
      <c r="B1048" s="2" t="s">
        <v>2470</v>
      </c>
      <c r="C1048" s="2">
        <v>11518180</v>
      </c>
      <c r="D1048" s="2" t="s">
        <v>2469</v>
      </c>
      <c r="E1048" s="2"/>
      <c r="F1048" s="2"/>
      <c r="H1048" s="2">
        <v>11517535</v>
      </c>
      <c r="I1048" s="2" t="s">
        <v>2360</v>
      </c>
      <c r="J1048" s="2" t="s">
        <v>2357</v>
      </c>
      <c r="K1048" s="2" t="s">
        <v>53</v>
      </c>
      <c r="L1048" s="2" t="s">
        <v>1281</v>
      </c>
      <c r="M1048" s="2" t="s">
        <v>4446</v>
      </c>
    </row>
    <row r="1049" spans="1:21">
      <c r="A1049" s="2" t="s">
        <v>1104</v>
      </c>
      <c r="B1049" s="2" t="s">
        <v>2207</v>
      </c>
      <c r="C1049" s="2">
        <v>11518178</v>
      </c>
      <c r="D1049" s="2" t="s">
        <v>2205</v>
      </c>
      <c r="E1049" s="2" t="s">
        <v>4647</v>
      </c>
      <c r="F1049" s="2"/>
      <c r="H1049" s="2">
        <v>11515253</v>
      </c>
      <c r="I1049" s="2" t="s">
        <v>2113</v>
      </c>
      <c r="J1049" s="2" t="s">
        <v>2110</v>
      </c>
      <c r="K1049" s="2" t="s">
        <v>53</v>
      </c>
      <c r="L1049" s="2" t="s">
        <v>3424</v>
      </c>
      <c r="M1049" s="2" t="s">
        <v>490</v>
      </c>
      <c r="N1049" s="2" t="s">
        <v>407</v>
      </c>
      <c r="O1049" s="2" t="s">
        <v>1281</v>
      </c>
      <c r="P1049" s="2" t="s">
        <v>56</v>
      </c>
      <c r="Q1049" s="2" t="s">
        <v>81</v>
      </c>
      <c r="R1049" s="2" t="s">
        <v>1134</v>
      </c>
      <c r="S1049" s="2" t="s">
        <v>4446</v>
      </c>
      <c r="T1049" s="2" t="s">
        <v>3425</v>
      </c>
      <c r="U1049" s="2" t="s">
        <v>3356</v>
      </c>
    </row>
    <row r="1050" spans="1:21">
      <c r="A1050" s="2" t="s">
        <v>1104</v>
      </c>
      <c r="B1050" s="2" t="s">
        <v>2468</v>
      </c>
      <c r="C1050" s="2">
        <v>11518176</v>
      </c>
      <c r="D1050" s="2" t="s">
        <v>2466</v>
      </c>
      <c r="E1050" s="2" t="s">
        <v>4648</v>
      </c>
      <c r="F1050" s="2"/>
      <c r="H1050" s="2">
        <v>11517535</v>
      </c>
      <c r="I1050" s="2" t="s">
        <v>2360</v>
      </c>
      <c r="J1050" s="2" t="s">
        <v>2357</v>
      </c>
      <c r="K1050" s="2" t="s">
        <v>53</v>
      </c>
      <c r="L1050" s="2" t="s">
        <v>490</v>
      </c>
      <c r="M1050" s="2" t="s">
        <v>407</v>
      </c>
      <c r="N1050" s="2" t="s">
        <v>1281</v>
      </c>
      <c r="O1050" s="2" t="s">
        <v>81</v>
      </c>
      <c r="P1050" s="2" t="s">
        <v>1134</v>
      </c>
      <c r="Q1050" s="2" t="s">
        <v>4446</v>
      </c>
      <c r="R1050" s="2" t="s">
        <v>3425</v>
      </c>
      <c r="S1050" s="2" t="s">
        <v>3356</v>
      </c>
    </row>
    <row r="1051" spans="1:21">
      <c r="A1051" s="2" t="s">
        <v>1104</v>
      </c>
      <c r="B1051" s="2" t="s">
        <v>2622</v>
      </c>
      <c r="C1051" s="2">
        <v>11518174</v>
      </c>
      <c r="D1051" s="2" t="s">
        <v>2621</v>
      </c>
      <c r="E1051" s="2" t="s">
        <v>4649</v>
      </c>
      <c r="F1051" s="2"/>
      <c r="H1051" s="2">
        <v>11517535</v>
      </c>
      <c r="I1051" s="2" t="s">
        <v>2360</v>
      </c>
      <c r="J1051" s="2" t="s">
        <v>2357</v>
      </c>
      <c r="K1051" s="2" t="s">
        <v>53</v>
      </c>
      <c r="L1051" s="2" t="s">
        <v>407</v>
      </c>
      <c r="M1051" s="2" t="s">
        <v>1281</v>
      </c>
      <c r="N1051" s="2" t="s">
        <v>81</v>
      </c>
      <c r="O1051" s="2" t="s">
        <v>1134</v>
      </c>
      <c r="P1051" s="2" t="s">
        <v>4446</v>
      </c>
      <c r="Q1051" s="2" t="s">
        <v>3425</v>
      </c>
      <c r="R1051" s="2" t="s">
        <v>3356</v>
      </c>
    </row>
    <row r="1052" spans="1:21">
      <c r="A1052" s="2" t="s">
        <v>1104</v>
      </c>
      <c r="B1052" s="2" t="s">
        <v>2464</v>
      </c>
      <c r="C1052" s="2">
        <v>11518172</v>
      </c>
      <c r="D1052" s="2" t="s">
        <v>2463</v>
      </c>
      <c r="E1052" s="2" t="s">
        <v>4650</v>
      </c>
      <c r="F1052" s="2"/>
      <c r="H1052" s="2">
        <v>11517535</v>
      </c>
      <c r="I1052" s="2" t="s">
        <v>2360</v>
      </c>
      <c r="J1052" s="2" t="s">
        <v>2357</v>
      </c>
      <c r="K1052" s="2" t="s">
        <v>455</v>
      </c>
      <c r="L1052" s="2" t="s">
        <v>407</v>
      </c>
      <c r="M1052" s="2" t="s">
        <v>1281</v>
      </c>
      <c r="N1052" s="2" t="s">
        <v>81</v>
      </c>
      <c r="O1052" s="2" t="s">
        <v>1134</v>
      </c>
      <c r="P1052" s="2" t="s">
        <v>4446</v>
      </c>
      <c r="Q1052" s="2" t="s">
        <v>3425</v>
      </c>
      <c r="R1052" s="2" t="s">
        <v>3356</v>
      </c>
    </row>
    <row r="1053" spans="1:21">
      <c r="A1053" s="2" t="s">
        <v>1104</v>
      </c>
      <c r="B1053" s="2" t="s">
        <v>2462</v>
      </c>
      <c r="C1053" s="2">
        <v>11518170</v>
      </c>
      <c r="D1053" s="2" t="s">
        <v>2461</v>
      </c>
      <c r="E1053" s="2" t="s">
        <v>4651</v>
      </c>
      <c r="F1053" s="2"/>
      <c r="H1053" s="2">
        <v>11517535</v>
      </c>
      <c r="I1053" s="2" t="s">
        <v>2360</v>
      </c>
      <c r="J1053" s="2" t="s">
        <v>2357</v>
      </c>
      <c r="K1053" s="2" t="s">
        <v>413</v>
      </c>
      <c r="L1053" s="2" t="s">
        <v>490</v>
      </c>
      <c r="M1053" s="2" t="s">
        <v>407</v>
      </c>
      <c r="N1053" s="2" t="s">
        <v>1281</v>
      </c>
      <c r="O1053" s="2" t="s">
        <v>81</v>
      </c>
      <c r="P1053" s="2" t="s">
        <v>3639</v>
      </c>
      <c r="Q1053" s="2" t="s">
        <v>1134</v>
      </c>
      <c r="R1053" s="2" t="s">
        <v>4446</v>
      </c>
      <c r="S1053" s="2" t="s">
        <v>3425</v>
      </c>
      <c r="T1053" s="2" t="s">
        <v>3356</v>
      </c>
    </row>
    <row r="1054" spans="1:21">
      <c r="A1054" s="2" t="s">
        <v>1104</v>
      </c>
      <c r="B1054" s="2" t="s">
        <v>2460</v>
      </c>
      <c r="C1054" s="2">
        <v>11518168</v>
      </c>
      <c r="D1054" s="2" t="s">
        <v>2459</v>
      </c>
      <c r="E1054" s="2" t="s">
        <v>4652</v>
      </c>
      <c r="F1054" s="2"/>
      <c r="H1054" s="2">
        <v>11517535</v>
      </c>
      <c r="I1054" s="2" t="s">
        <v>2360</v>
      </c>
      <c r="J1054" s="2" t="s">
        <v>2357</v>
      </c>
      <c r="K1054" s="2" t="s">
        <v>455</v>
      </c>
      <c r="L1054" s="2" t="s">
        <v>1281</v>
      </c>
      <c r="M1054" s="2" t="s">
        <v>4446</v>
      </c>
    </row>
    <row r="1055" spans="1:21">
      <c r="A1055" s="2" t="s">
        <v>1104</v>
      </c>
      <c r="B1055" s="2" t="s">
        <v>2458</v>
      </c>
      <c r="C1055" s="2">
        <v>11518166</v>
      </c>
      <c r="D1055" s="2" t="s">
        <v>2457</v>
      </c>
      <c r="E1055" s="2" t="s">
        <v>4653</v>
      </c>
      <c r="F1055" s="2"/>
      <c r="H1055" s="2">
        <v>11517535</v>
      </c>
      <c r="I1055" s="2" t="s">
        <v>2360</v>
      </c>
      <c r="J1055" s="2" t="s">
        <v>2357</v>
      </c>
      <c r="K1055" s="2" t="s">
        <v>455</v>
      </c>
      <c r="L1055" s="2" t="s">
        <v>407</v>
      </c>
      <c r="M1055" s="2" t="s">
        <v>1281</v>
      </c>
      <c r="N1055" s="2" t="s">
        <v>81</v>
      </c>
      <c r="O1055" s="2" t="s">
        <v>1134</v>
      </c>
      <c r="P1055" s="2" t="s">
        <v>4446</v>
      </c>
      <c r="Q1055" s="2" t="s">
        <v>3425</v>
      </c>
      <c r="R1055" s="2" t="s">
        <v>3356</v>
      </c>
    </row>
    <row r="1056" spans="1:21">
      <c r="A1056" s="2" t="s">
        <v>1104</v>
      </c>
      <c r="B1056" s="2" t="s">
        <v>4654</v>
      </c>
      <c r="C1056" s="2">
        <v>11518164</v>
      </c>
      <c r="D1056" s="2" t="s">
        <v>4655</v>
      </c>
      <c r="E1056" s="2" t="s">
        <v>4656</v>
      </c>
      <c r="F1056" s="2"/>
      <c r="H1056" s="2">
        <v>11517535</v>
      </c>
      <c r="I1056" s="2" t="s">
        <v>2360</v>
      </c>
      <c r="J1056" s="2" t="s">
        <v>2357</v>
      </c>
      <c r="K1056" s="2" t="s">
        <v>3288</v>
      </c>
      <c r="L1056" s="2" t="s">
        <v>1281</v>
      </c>
      <c r="M1056" s="2" t="s">
        <v>4446</v>
      </c>
    </row>
    <row r="1057" spans="1:23">
      <c r="A1057" s="2" t="s">
        <v>1104</v>
      </c>
      <c r="B1057" s="2" t="s">
        <v>2456</v>
      </c>
      <c r="C1057" s="2">
        <v>11518163</v>
      </c>
      <c r="D1057" s="2" t="s">
        <v>2454</v>
      </c>
      <c r="E1057" s="2" t="s">
        <v>4657</v>
      </c>
      <c r="F1057" s="2"/>
      <c r="H1057" s="2">
        <v>11517535</v>
      </c>
      <c r="I1057" s="2" t="s">
        <v>2360</v>
      </c>
      <c r="J1057" s="2" t="s">
        <v>2357</v>
      </c>
      <c r="K1057" s="2" t="s">
        <v>53</v>
      </c>
      <c r="L1057" s="2" t="s">
        <v>490</v>
      </c>
      <c r="M1057" s="2" t="s">
        <v>407</v>
      </c>
      <c r="N1057" s="2" t="s">
        <v>1281</v>
      </c>
      <c r="O1057" s="2" t="s">
        <v>81</v>
      </c>
      <c r="P1057" s="2" t="s">
        <v>3639</v>
      </c>
      <c r="Q1057" s="2" t="s">
        <v>4446</v>
      </c>
      <c r="R1057" s="2" t="s">
        <v>3425</v>
      </c>
      <c r="S1057" s="2" t="s">
        <v>3356</v>
      </c>
    </row>
    <row r="1058" spans="1:23">
      <c r="A1058" s="2" t="s">
        <v>1104</v>
      </c>
      <c r="B1058" s="2" t="s">
        <v>2453</v>
      </c>
      <c r="C1058" s="2">
        <v>11518162</v>
      </c>
      <c r="D1058" s="2" t="s">
        <v>2451</v>
      </c>
      <c r="E1058" s="2" t="s">
        <v>4658</v>
      </c>
      <c r="F1058" s="2" t="s">
        <v>4659</v>
      </c>
      <c r="H1058" s="2">
        <v>11517535</v>
      </c>
      <c r="I1058" s="2" t="s">
        <v>2360</v>
      </c>
      <c r="J1058" s="2" t="s">
        <v>2357</v>
      </c>
      <c r="K1058" s="2" t="s">
        <v>455</v>
      </c>
      <c r="L1058" s="2" t="s">
        <v>490</v>
      </c>
      <c r="M1058" s="2" t="s">
        <v>1281</v>
      </c>
      <c r="N1058" s="2" t="s">
        <v>4446</v>
      </c>
    </row>
    <row r="1059" spans="1:23">
      <c r="A1059" s="2" t="s">
        <v>1104</v>
      </c>
      <c r="B1059" s="2" t="s">
        <v>2620</v>
      </c>
      <c r="C1059" s="2">
        <v>11518161</v>
      </c>
      <c r="D1059" s="2" t="s">
        <v>2619</v>
      </c>
      <c r="E1059" s="2" t="s">
        <v>4660</v>
      </c>
      <c r="F1059" s="2"/>
      <c r="H1059" s="2">
        <v>11517535</v>
      </c>
      <c r="I1059" s="2" t="s">
        <v>2360</v>
      </c>
      <c r="J1059" s="2" t="s">
        <v>2357</v>
      </c>
      <c r="K1059" s="2" t="s">
        <v>53</v>
      </c>
      <c r="L1059" s="2" t="s">
        <v>4052</v>
      </c>
      <c r="M1059" s="2" t="s">
        <v>3424</v>
      </c>
      <c r="N1059" s="2" t="s">
        <v>490</v>
      </c>
      <c r="O1059" s="2" t="s">
        <v>407</v>
      </c>
      <c r="P1059" s="2" t="s">
        <v>1281</v>
      </c>
      <c r="Q1059" s="2" t="s">
        <v>56</v>
      </c>
      <c r="R1059" s="2" t="s">
        <v>81</v>
      </c>
      <c r="S1059" s="2" t="s">
        <v>3639</v>
      </c>
      <c r="T1059" s="2" t="s">
        <v>1134</v>
      </c>
      <c r="U1059" s="2" t="s">
        <v>4446</v>
      </c>
      <c r="V1059" s="2" t="s">
        <v>3425</v>
      </c>
      <c r="W1059" s="2" t="s">
        <v>3356</v>
      </c>
    </row>
    <row r="1060" spans="1:23">
      <c r="A1060" s="2" t="s">
        <v>1104</v>
      </c>
      <c r="B1060" s="2" t="s">
        <v>4661</v>
      </c>
      <c r="C1060" s="2">
        <v>11518159</v>
      </c>
      <c r="D1060" s="2" t="s">
        <v>4662</v>
      </c>
      <c r="E1060" s="2" t="s">
        <v>4663</v>
      </c>
      <c r="F1060" s="2"/>
      <c r="H1060" s="2">
        <v>11517535</v>
      </c>
      <c r="I1060" s="2" t="s">
        <v>2360</v>
      </c>
      <c r="J1060" s="2" t="s">
        <v>2357</v>
      </c>
      <c r="K1060" s="2" t="s">
        <v>3288</v>
      </c>
      <c r="L1060" s="2" t="s">
        <v>3424</v>
      </c>
      <c r="M1060" s="2" t="s">
        <v>490</v>
      </c>
      <c r="N1060" s="2" t="s">
        <v>407</v>
      </c>
      <c r="O1060" s="2" t="s">
        <v>1281</v>
      </c>
      <c r="P1060" s="2" t="s">
        <v>56</v>
      </c>
      <c r="Q1060" s="2" t="s">
        <v>81</v>
      </c>
      <c r="R1060" s="2" t="s">
        <v>1134</v>
      </c>
      <c r="S1060" s="2" t="s">
        <v>4446</v>
      </c>
      <c r="T1060" s="2" t="s">
        <v>3425</v>
      </c>
      <c r="U1060" s="2" t="s">
        <v>3356</v>
      </c>
    </row>
    <row r="1061" spans="1:23">
      <c r="A1061" s="2" t="s">
        <v>1104</v>
      </c>
      <c r="B1061" s="2" t="s">
        <v>2450</v>
      </c>
      <c r="C1061" s="2">
        <v>11518157</v>
      </c>
      <c r="D1061" s="2" t="s">
        <v>2449</v>
      </c>
      <c r="E1061" s="2" t="s">
        <v>4664</v>
      </c>
      <c r="F1061" s="2"/>
      <c r="H1061" s="2">
        <v>11517535</v>
      </c>
      <c r="I1061" s="2" t="s">
        <v>2360</v>
      </c>
      <c r="J1061" s="2" t="s">
        <v>2357</v>
      </c>
      <c r="K1061" s="2" t="s">
        <v>53</v>
      </c>
      <c r="L1061" s="2" t="s">
        <v>1281</v>
      </c>
      <c r="M1061" s="2" t="s">
        <v>4446</v>
      </c>
    </row>
    <row r="1062" spans="1:23">
      <c r="A1062" s="2" t="s">
        <v>1104</v>
      </c>
      <c r="B1062" s="2" t="s">
        <v>2204</v>
      </c>
      <c r="C1062" s="2">
        <v>11518155</v>
      </c>
      <c r="D1062" s="2" t="s">
        <v>2203</v>
      </c>
      <c r="E1062" s="2" t="s">
        <v>4665</v>
      </c>
      <c r="F1062" s="2"/>
      <c r="H1062" s="2">
        <v>11515253</v>
      </c>
      <c r="I1062" s="2" t="s">
        <v>2113</v>
      </c>
      <c r="J1062" s="2" t="s">
        <v>2110</v>
      </c>
      <c r="K1062" s="2" t="s">
        <v>53</v>
      </c>
      <c r="L1062" s="2" t="s">
        <v>1281</v>
      </c>
      <c r="M1062" s="2" t="s">
        <v>4446</v>
      </c>
    </row>
    <row r="1063" spans="1:23">
      <c r="A1063" s="2" t="s">
        <v>1104</v>
      </c>
      <c r="B1063" s="2" t="s">
        <v>4666</v>
      </c>
      <c r="C1063" s="2">
        <v>11518153</v>
      </c>
      <c r="D1063" s="2" t="s">
        <v>4667</v>
      </c>
      <c r="E1063" s="2"/>
      <c r="F1063" s="2"/>
      <c r="H1063" s="2">
        <v>11517535</v>
      </c>
      <c r="I1063" s="2" t="s">
        <v>2360</v>
      </c>
      <c r="J1063" s="2" t="s">
        <v>2357</v>
      </c>
      <c r="K1063" s="2" t="s">
        <v>3288</v>
      </c>
      <c r="L1063" s="2" t="s">
        <v>407</v>
      </c>
      <c r="M1063" s="2" t="s">
        <v>1281</v>
      </c>
      <c r="N1063" s="2" t="s">
        <v>81</v>
      </c>
      <c r="O1063" s="2" t="s">
        <v>1134</v>
      </c>
      <c r="P1063" s="2" t="s">
        <v>4446</v>
      </c>
      <c r="Q1063" s="2" t="s">
        <v>3425</v>
      </c>
      <c r="R1063" s="2" t="s">
        <v>3356</v>
      </c>
    </row>
    <row r="1064" spans="1:23">
      <c r="A1064" s="2" t="s">
        <v>1104</v>
      </c>
      <c r="B1064" s="2" t="s">
        <v>2448</v>
      </c>
      <c r="C1064" s="2">
        <v>11518151</v>
      </c>
      <c r="D1064" s="2" t="s">
        <v>2447</v>
      </c>
      <c r="E1064" s="2"/>
      <c r="F1064" s="2"/>
      <c r="H1064" s="2">
        <v>11517535</v>
      </c>
      <c r="I1064" s="2" t="s">
        <v>2360</v>
      </c>
      <c r="J1064" s="2" t="s">
        <v>2357</v>
      </c>
      <c r="K1064" s="2" t="s">
        <v>53</v>
      </c>
      <c r="L1064" s="2" t="s">
        <v>407</v>
      </c>
      <c r="M1064" s="2" t="s">
        <v>1281</v>
      </c>
      <c r="N1064" s="2" t="s">
        <v>81</v>
      </c>
      <c r="O1064" s="2" t="s">
        <v>4446</v>
      </c>
      <c r="P1064" s="2" t="s">
        <v>3425</v>
      </c>
      <c r="Q1064" s="2" t="s">
        <v>3356</v>
      </c>
    </row>
    <row r="1065" spans="1:23">
      <c r="A1065" s="2" t="s">
        <v>1104</v>
      </c>
      <c r="B1065" s="2" t="s">
        <v>2446</v>
      </c>
      <c r="C1065" s="2">
        <v>11518147</v>
      </c>
      <c r="D1065" s="2" t="s">
        <v>2445</v>
      </c>
      <c r="E1065" s="2" t="s">
        <v>4668</v>
      </c>
      <c r="F1065" s="2"/>
      <c r="H1065" s="2">
        <v>11517535</v>
      </c>
      <c r="I1065" s="2" t="s">
        <v>2360</v>
      </c>
      <c r="J1065" s="2" t="s">
        <v>2357</v>
      </c>
      <c r="K1065" s="2" t="s">
        <v>53</v>
      </c>
      <c r="L1065" s="2" t="s">
        <v>407</v>
      </c>
      <c r="M1065" s="2" t="s">
        <v>1281</v>
      </c>
      <c r="N1065" s="2" t="s">
        <v>81</v>
      </c>
      <c r="O1065" s="2" t="s">
        <v>1134</v>
      </c>
      <c r="P1065" s="2" t="s">
        <v>4446</v>
      </c>
      <c r="Q1065" s="2" t="s">
        <v>3425</v>
      </c>
      <c r="R1065" s="2" t="s">
        <v>3356</v>
      </c>
    </row>
    <row r="1066" spans="1:23">
      <c r="A1066" s="2" t="s">
        <v>1104</v>
      </c>
      <c r="B1066" s="2" t="s">
        <v>2444</v>
      </c>
      <c r="C1066" s="2">
        <v>11518145</v>
      </c>
      <c r="D1066" s="2" t="s">
        <v>2443</v>
      </c>
      <c r="E1066" s="2" t="s">
        <v>4669</v>
      </c>
      <c r="F1066" s="2"/>
      <c r="H1066" s="2">
        <v>11517535</v>
      </c>
      <c r="I1066" s="2" t="s">
        <v>2360</v>
      </c>
      <c r="J1066" s="2" t="s">
        <v>2357</v>
      </c>
      <c r="K1066" s="2" t="s">
        <v>53</v>
      </c>
      <c r="L1066" s="2" t="s">
        <v>1281</v>
      </c>
      <c r="M1066" s="2" t="s">
        <v>4446</v>
      </c>
    </row>
    <row r="1067" spans="1:23">
      <c r="A1067" s="2" t="s">
        <v>1104</v>
      </c>
      <c r="B1067" s="2" t="s">
        <v>2618</v>
      </c>
      <c r="C1067" s="2">
        <v>11518144</v>
      </c>
      <c r="D1067" s="2" t="s">
        <v>2617</v>
      </c>
      <c r="E1067" s="2"/>
      <c r="F1067" s="2"/>
      <c r="H1067" s="2">
        <v>11517535</v>
      </c>
      <c r="I1067" s="2" t="s">
        <v>2360</v>
      </c>
      <c r="J1067" s="2" t="s">
        <v>2357</v>
      </c>
      <c r="K1067" s="2" t="s">
        <v>53</v>
      </c>
      <c r="L1067" s="2" t="s">
        <v>1281</v>
      </c>
      <c r="M1067" s="2" t="s">
        <v>4446</v>
      </c>
    </row>
    <row r="1068" spans="1:23">
      <c r="A1068" s="2" t="s">
        <v>1104</v>
      </c>
      <c r="B1068" s="2" t="s">
        <v>2442</v>
      </c>
      <c r="C1068" s="2">
        <v>11518143</v>
      </c>
      <c r="D1068" s="2" t="s">
        <v>2441</v>
      </c>
      <c r="E1068" s="2" t="s">
        <v>4670</v>
      </c>
      <c r="F1068" s="2"/>
      <c r="H1068" s="2">
        <v>11517535</v>
      </c>
      <c r="I1068" s="2" t="s">
        <v>2360</v>
      </c>
      <c r="J1068" s="2" t="s">
        <v>2357</v>
      </c>
      <c r="K1068" s="2" t="s">
        <v>53</v>
      </c>
      <c r="L1068" s="2" t="s">
        <v>407</v>
      </c>
      <c r="M1068" s="2" t="s">
        <v>81</v>
      </c>
      <c r="N1068" s="2" t="s">
        <v>3356</v>
      </c>
    </row>
    <row r="1069" spans="1:23">
      <c r="A1069" s="2" t="s">
        <v>1104</v>
      </c>
      <c r="B1069" s="2" t="s">
        <v>2440</v>
      </c>
      <c r="C1069" s="2">
        <v>11518142</v>
      </c>
      <c r="D1069" s="2" t="s">
        <v>2439</v>
      </c>
      <c r="E1069" s="2" t="s">
        <v>4671</v>
      </c>
      <c r="F1069" s="2"/>
      <c r="H1069" s="2">
        <v>11517535</v>
      </c>
      <c r="I1069" s="2" t="s">
        <v>2360</v>
      </c>
      <c r="J1069" s="2" t="s">
        <v>2357</v>
      </c>
      <c r="K1069" s="2" t="s">
        <v>53</v>
      </c>
      <c r="L1069" s="2" t="s">
        <v>1281</v>
      </c>
      <c r="M1069" s="2" t="s">
        <v>4446</v>
      </c>
    </row>
    <row r="1070" spans="1:23">
      <c r="A1070" s="2" t="s">
        <v>1104</v>
      </c>
      <c r="B1070" s="2" t="s">
        <v>4672</v>
      </c>
      <c r="C1070" s="2">
        <v>11518141</v>
      </c>
      <c r="D1070" s="2" t="s">
        <v>4673</v>
      </c>
      <c r="E1070" s="2" t="s">
        <v>4674</v>
      </c>
      <c r="F1070" s="2"/>
      <c r="H1070" s="2">
        <v>11517535</v>
      </c>
      <c r="I1070" s="2" t="s">
        <v>2360</v>
      </c>
      <c r="J1070" s="2" t="s">
        <v>2357</v>
      </c>
      <c r="K1070" s="2" t="s">
        <v>3288</v>
      </c>
      <c r="L1070" s="2" t="s">
        <v>1281</v>
      </c>
      <c r="M1070" s="2" t="s">
        <v>4446</v>
      </c>
    </row>
    <row r="1071" spans="1:23">
      <c r="A1071" s="2" t="s">
        <v>1104</v>
      </c>
      <c r="B1071" s="2" t="s">
        <v>4675</v>
      </c>
      <c r="C1071" s="2">
        <v>11518140</v>
      </c>
      <c r="D1071" s="2" t="s">
        <v>4676</v>
      </c>
      <c r="E1071" s="2" t="s">
        <v>4677</v>
      </c>
      <c r="F1071" s="2"/>
      <c r="H1071" s="2">
        <v>11517535</v>
      </c>
      <c r="I1071" s="2" t="s">
        <v>2360</v>
      </c>
      <c r="J1071" s="2" t="s">
        <v>2357</v>
      </c>
      <c r="K1071" s="2" t="s">
        <v>3288</v>
      </c>
      <c r="L1071" s="2" t="s">
        <v>1281</v>
      </c>
      <c r="M1071" s="2" t="s">
        <v>4446</v>
      </c>
    </row>
    <row r="1072" spans="1:23">
      <c r="A1072" s="2" t="s">
        <v>1104</v>
      </c>
      <c r="B1072" s="2" t="s">
        <v>2438</v>
      </c>
      <c r="C1072" s="2">
        <v>11518139</v>
      </c>
      <c r="D1072" s="2" t="s">
        <v>2437</v>
      </c>
      <c r="E1072" s="2" t="s">
        <v>4678</v>
      </c>
      <c r="F1072" s="2"/>
      <c r="H1072" s="2">
        <v>11517535</v>
      </c>
      <c r="I1072" s="2" t="s">
        <v>2360</v>
      </c>
      <c r="J1072" s="2" t="s">
        <v>2357</v>
      </c>
      <c r="K1072" s="2" t="s">
        <v>53</v>
      </c>
      <c r="L1072" s="2" t="s">
        <v>3424</v>
      </c>
      <c r="M1072" s="2" t="s">
        <v>490</v>
      </c>
      <c r="N1072" s="2" t="s">
        <v>407</v>
      </c>
      <c r="O1072" s="2" t="s">
        <v>1281</v>
      </c>
      <c r="P1072" s="2" t="s">
        <v>56</v>
      </c>
      <c r="Q1072" s="2" t="s">
        <v>81</v>
      </c>
      <c r="R1072" s="2" t="s">
        <v>1134</v>
      </c>
      <c r="S1072" s="2" t="s">
        <v>4446</v>
      </c>
      <c r="T1072" s="2" t="s">
        <v>3425</v>
      </c>
      <c r="U1072" s="2" t="s">
        <v>3356</v>
      </c>
    </row>
    <row r="1073" spans="1:23">
      <c r="A1073" s="2" t="s">
        <v>1104</v>
      </c>
      <c r="B1073" s="2" t="s">
        <v>2436</v>
      </c>
      <c r="C1073" s="2">
        <v>11518138</v>
      </c>
      <c r="D1073" s="2" t="s">
        <v>2434</v>
      </c>
      <c r="E1073" s="2" t="s">
        <v>4679</v>
      </c>
      <c r="F1073" s="2"/>
      <c r="H1073" s="2">
        <v>11517535</v>
      </c>
      <c r="I1073" s="2" t="s">
        <v>2360</v>
      </c>
      <c r="J1073" s="2" t="s">
        <v>2357</v>
      </c>
      <c r="K1073" s="2" t="s">
        <v>53</v>
      </c>
      <c r="L1073" s="2" t="s">
        <v>407</v>
      </c>
      <c r="M1073" s="2" t="s">
        <v>1281</v>
      </c>
      <c r="N1073" s="2" t="s">
        <v>81</v>
      </c>
      <c r="O1073" s="2" t="s">
        <v>4446</v>
      </c>
    </row>
    <row r="1074" spans="1:23">
      <c r="A1074" s="2" t="s">
        <v>1104</v>
      </c>
      <c r="B1074" s="2" t="s">
        <v>2433</v>
      </c>
      <c r="C1074" s="2">
        <v>11518137</v>
      </c>
      <c r="D1074" s="2" t="s">
        <v>2431</v>
      </c>
      <c r="E1074" s="2" t="s">
        <v>4680</v>
      </c>
      <c r="F1074" s="2"/>
      <c r="H1074" s="2">
        <v>11517535</v>
      </c>
      <c r="I1074" s="2" t="s">
        <v>2360</v>
      </c>
      <c r="J1074" s="2" t="s">
        <v>2357</v>
      </c>
      <c r="K1074" s="2" t="s">
        <v>53</v>
      </c>
      <c r="L1074" s="2" t="s">
        <v>4052</v>
      </c>
      <c r="M1074" s="2" t="s">
        <v>3424</v>
      </c>
      <c r="N1074" s="2" t="s">
        <v>490</v>
      </c>
      <c r="O1074" s="2" t="s">
        <v>407</v>
      </c>
      <c r="P1074" s="2" t="s">
        <v>1281</v>
      </c>
      <c r="Q1074" s="2" t="s">
        <v>56</v>
      </c>
      <c r="R1074" s="2" t="s">
        <v>81</v>
      </c>
      <c r="S1074" s="2" t="s">
        <v>3639</v>
      </c>
      <c r="T1074" s="2" t="s">
        <v>1134</v>
      </c>
      <c r="U1074" s="2" t="s">
        <v>4446</v>
      </c>
      <c r="V1074" s="2" t="s">
        <v>3425</v>
      </c>
      <c r="W1074" s="2" t="s">
        <v>3356</v>
      </c>
    </row>
    <row r="1075" spans="1:23">
      <c r="A1075" s="2" t="s">
        <v>1104</v>
      </c>
      <c r="B1075" s="2" t="s">
        <v>2430</v>
      </c>
      <c r="C1075" s="2">
        <v>11518136</v>
      </c>
      <c r="D1075" s="2" t="s">
        <v>2428</v>
      </c>
      <c r="E1075" s="2" t="s">
        <v>4681</v>
      </c>
      <c r="F1075" s="2"/>
      <c r="H1075" s="2">
        <v>11517535</v>
      </c>
      <c r="I1075" s="2" t="s">
        <v>2360</v>
      </c>
      <c r="J1075" s="2" t="s">
        <v>2357</v>
      </c>
      <c r="K1075" s="2" t="s">
        <v>53</v>
      </c>
      <c r="L1075" s="2" t="s">
        <v>490</v>
      </c>
      <c r="M1075" s="2" t="s">
        <v>407</v>
      </c>
      <c r="N1075" s="2" t="s">
        <v>1281</v>
      </c>
      <c r="O1075" s="2" t="s">
        <v>81</v>
      </c>
      <c r="P1075" s="2" t="s">
        <v>3639</v>
      </c>
      <c r="Q1075" s="2" t="s">
        <v>4025</v>
      </c>
      <c r="R1075" s="2" t="s">
        <v>1134</v>
      </c>
      <c r="S1075" s="2" t="s">
        <v>3356</v>
      </c>
    </row>
    <row r="1076" spans="1:23">
      <c r="A1076" s="2" t="s">
        <v>1104</v>
      </c>
      <c r="B1076" s="2" t="s">
        <v>4682</v>
      </c>
      <c r="C1076" s="2">
        <v>11518135</v>
      </c>
      <c r="D1076" s="2" t="s">
        <v>4683</v>
      </c>
      <c r="E1076" s="2" t="s">
        <v>4684</v>
      </c>
      <c r="F1076" s="2"/>
      <c r="H1076" s="2">
        <v>11517535</v>
      </c>
      <c r="I1076" s="2" t="s">
        <v>2360</v>
      </c>
      <c r="J1076" s="2" t="s">
        <v>2357</v>
      </c>
      <c r="K1076" s="2" t="s">
        <v>3288</v>
      </c>
      <c r="L1076" s="2" t="s">
        <v>3424</v>
      </c>
      <c r="M1076" s="2" t="s">
        <v>490</v>
      </c>
      <c r="N1076" s="2" t="s">
        <v>407</v>
      </c>
      <c r="O1076" s="2" t="s">
        <v>1281</v>
      </c>
      <c r="P1076" s="2" t="s">
        <v>56</v>
      </c>
      <c r="Q1076" s="2" t="s">
        <v>81</v>
      </c>
      <c r="R1076" s="2" t="s">
        <v>3639</v>
      </c>
      <c r="S1076" s="2" t="s">
        <v>1134</v>
      </c>
      <c r="T1076" s="2" t="s">
        <v>4446</v>
      </c>
      <c r="U1076" s="2" t="s">
        <v>3425</v>
      </c>
      <c r="V1076" s="2" t="s">
        <v>3356</v>
      </c>
    </row>
    <row r="1077" spans="1:23">
      <c r="A1077" s="2" t="s">
        <v>1104</v>
      </c>
      <c r="B1077" s="2" t="s">
        <v>2410</v>
      </c>
      <c r="C1077" s="2">
        <v>11518134</v>
      </c>
      <c r="D1077" s="2" t="s">
        <v>2409</v>
      </c>
      <c r="E1077" s="2" t="s">
        <v>4685</v>
      </c>
      <c r="F1077" s="2"/>
      <c r="H1077" s="2">
        <v>11517535</v>
      </c>
      <c r="I1077" s="2" t="s">
        <v>2360</v>
      </c>
      <c r="J1077" s="2" t="s">
        <v>2357</v>
      </c>
      <c r="K1077" s="2" t="s">
        <v>53</v>
      </c>
      <c r="L1077" s="2" t="s">
        <v>3424</v>
      </c>
      <c r="M1077" s="2" t="s">
        <v>490</v>
      </c>
      <c r="N1077" s="2" t="s">
        <v>407</v>
      </c>
      <c r="O1077" s="2" t="s">
        <v>1281</v>
      </c>
      <c r="P1077" s="2" t="s">
        <v>56</v>
      </c>
      <c r="Q1077" s="2" t="s">
        <v>81</v>
      </c>
      <c r="R1077" s="2" t="s">
        <v>1134</v>
      </c>
      <c r="S1077" s="2" t="s">
        <v>4446</v>
      </c>
      <c r="T1077" s="2" t="s">
        <v>3425</v>
      </c>
      <c r="U1077" s="2" t="s">
        <v>3356</v>
      </c>
    </row>
    <row r="1078" spans="1:23">
      <c r="A1078" s="2" t="s">
        <v>1104</v>
      </c>
      <c r="B1078" s="2" t="s">
        <v>4686</v>
      </c>
      <c r="C1078" s="2">
        <v>11518133</v>
      </c>
      <c r="D1078" s="2" t="s">
        <v>4687</v>
      </c>
      <c r="E1078" s="2"/>
      <c r="F1078" s="2"/>
      <c r="H1078" s="2">
        <v>11517535</v>
      </c>
      <c r="I1078" s="2" t="s">
        <v>2360</v>
      </c>
      <c r="J1078" s="2" t="s">
        <v>2357</v>
      </c>
      <c r="K1078" s="2" t="s">
        <v>3288</v>
      </c>
      <c r="L1078" s="2" t="s">
        <v>4052</v>
      </c>
      <c r="M1078" s="2" t="s">
        <v>3424</v>
      </c>
      <c r="N1078" s="2" t="s">
        <v>490</v>
      </c>
      <c r="O1078" s="2" t="s">
        <v>407</v>
      </c>
      <c r="P1078" s="2" t="s">
        <v>1281</v>
      </c>
      <c r="Q1078" s="2" t="s">
        <v>56</v>
      </c>
      <c r="R1078" s="2" t="s">
        <v>81</v>
      </c>
      <c r="S1078" s="2" t="s">
        <v>3639</v>
      </c>
      <c r="T1078" s="2" t="s">
        <v>1134</v>
      </c>
      <c r="U1078" s="2" t="s">
        <v>4446</v>
      </c>
      <c r="V1078" s="2" t="s">
        <v>3425</v>
      </c>
      <c r="W1078" s="2" t="s">
        <v>3356</v>
      </c>
    </row>
    <row r="1079" spans="1:23">
      <c r="A1079" s="2" t="s">
        <v>1104</v>
      </c>
      <c r="B1079" s="2" t="s">
        <v>4688</v>
      </c>
      <c r="C1079" s="2">
        <v>11518132</v>
      </c>
      <c r="D1079" s="2" t="s">
        <v>4689</v>
      </c>
      <c r="E1079" s="2"/>
      <c r="F1079" s="2"/>
      <c r="H1079" s="2">
        <v>11517535</v>
      </c>
      <c r="I1079" s="2" t="s">
        <v>2360</v>
      </c>
      <c r="J1079" s="2" t="s">
        <v>2357</v>
      </c>
      <c r="K1079" s="2" t="s">
        <v>3288</v>
      </c>
      <c r="L1079" s="2" t="s">
        <v>4052</v>
      </c>
      <c r="M1079" s="2" t="s">
        <v>3424</v>
      </c>
      <c r="N1079" s="2" t="s">
        <v>490</v>
      </c>
      <c r="O1079" s="2" t="s">
        <v>407</v>
      </c>
      <c r="P1079" s="2" t="s">
        <v>1281</v>
      </c>
      <c r="Q1079" s="2" t="s">
        <v>56</v>
      </c>
      <c r="R1079" s="2" t="s">
        <v>81</v>
      </c>
      <c r="S1079" s="2" t="s">
        <v>3639</v>
      </c>
      <c r="T1079" s="2" t="s">
        <v>1134</v>
      </c>
      <c r="U1079" s="2" t="s">
        <v>4446</v>
      </c>
      <c r="V1079" s="2" t="s">
        <v>3425</v>
      </c>
      <c r="W1079" s="2" t="s">
        <v>3356</v>
      </c>
    </row>
    <row r="1080" spans="1:23">
      <c r="A1080" s="2" t="s">
        <v>1104</v>
      </c>
      <c r="B1080" s="2" t="s">
        <v>2427</v>
      </c>
      <c r="C1080" s="2">
        <v>11518131</v>
      </c>
      <c r="D1080" s="2" t="s">
        <v>2425</v>
      </c>
      <c r="E1080" s="2" t="s">
        <v>4690</v>
      </c>
      <c r="F1080" s="2"/>
      <c r="H1080" s="2">
        <v>11517535</v>
      </c>
      <c r="I1080" s="2" t="s">
        <v>2360</v>
      </c>
      <c r="J1080" s="2" t="s">
        <v>2357</v>
      </c>
      <c r="K1080" s="2" t="s">
        <v>413</v>
      </c>
      <c r="L1080" s="2" t="s">
        <v>490</v>
      </c>
      <c r="M1080" s="2" t="s">
        <v>407</v>
      </c>
      <c r="N1080" s="2" t="s">
        <v>1281</v>
      </c>
      <c r="O1080" s="2" t="s">
        <v>81</v>
      </c>
      <c r="P1080" s="2" t="s">
        <v>3639</v>
      </c>
      <c r="Q1080" s="2" t="s">
        <v>1134</v>
      </c>
      <c r="R1080" s="2" t="s">
        <v>4446</v>
      </c>
      <c r="S1080" s="2" t="s">
        <v>3425</v>
      </c>
      <c r="T1080" s="2" t="s">
        <v>3356</v>
      </c>
    </row>
    <row r="1081" spans="1:23">
      <c r="A1081" s="2" t="s">
        <v>1104</v>
      </c>
      <c r="B1081" s="2" t="s">
        <v>2423</v>
      </c>
      <c r="C1081" s="2">
        <v>11518130</v>
      </c>
      <c r="D1081" s="2" t="s">
        <v>2421</v>
      </c>
      <c r="E1081" s="2" t="s">
        <v>4691</v>
      </c>
      <c r="F1081" s="2"/>
      <c r="H1081" s="2">
        <v>11517535</v>
      </c>
      <c r="I1081" s="2" t="s">
        <v>2360</v>
      </c>
      <c r="J1081" s="2" t="s">
        <v>2357</v>
      </c>
      <c r="K1081" s="2" t="s">
        <v>53</v>
      </c>
      <c r="L1081" s="2" t="s">
        <v>4052</v>
      </c>
      <c r="M1081" s="2" t="s">
        <v>3424</v>
      </c>
      <c r="N1081" s="2" t="s">
        <v>490</v>
      </c>
      <c r="O1081" s="2" t="s">
        <v>407</v>
      </c>
      <c r="P1081" s="2" t="s">
        <v>1281</v>
      </c>
      <c r="Q1081" s="2" t="s">
        <v>81</v>
      </c>
      <c r="R1081" s="2" t="s">
        <v>3639</v>
      </c>
      <c r="S1081" s="2" t="s">
        <v>1134</v>
      </c>
      <c r="T1081" s="2" t="s">
        <v>4446</v>
      </c>
      <c r="U1081" s="2" t="s">
        <v>3356</v>
      </c>
    </row>
    <row r="1082" spans="1:23">
      <c r="A1082" s="2" t="s">
        <v>1104</v>
      </c>
      <c r="B1082" s="2" t="s">
        <v>2202</v>
      </c>
      <c r="C1082" s="2">
        <v>11518129</v>
      </c>
      <c r="D1082" s="2" t="s">
        <v>2201</v>
      </c>
      <c r="E1082" s="2" t="s">
        <v>4692</v>
      </c>
      <c r="F1082" s="2"/>
      <c r="H1082" s="2">
        <v>11515253</v>
      </c>
      <c r="I1082" s="2" t="s">
        <v>2113</v>
      </c>
      <c r="J1082" s="2" t="s">
        <v>2110</v>
      </c>
      <c r="K1082" s="2" t="s">
        <v>311</v>
      </c>
      <c r="L1082" s="2" t="s">
        <v>4431</v>
      </c>
      <c r="M1082" s="2" t="s">
        <v>81</v>
      </c>
      <c r="N1082" s="2" t="s">
        <v>3356</v>
      </c>
    </row>
    <row r="1083" spans="1:23">
      <c r="A1083" s="2" t="s">
        <v>1104</v>
      </c>
      <c r="B1083" s="2" t="s">
        <v>4693</v>
      </c>
      <c r="C1083" s="2">
        <v>11518128</v>
      </c>
      <c r="D1083" s="2" t="s">
        <v>4694</v>
      </c>
      <c r="E1083" s="2" t="s">
        <v>4695</v>
      </c>
      <c r="F1083" s="2"/>
      <c r="H1083" s="2">
        <v>11517535</v>
      </c>
      <c r="I1083" s="2" t="s">
        <v>2360</v>
      </c>
      <c r="J1083" s="2" t="s">
        <v>2357</v>
      </c>
      <c r="K1083" s="2" t="s">
        <v>3288</v>
      </c>
      <c r="L1083" s="2" t="s">
        <v>1281</v>
      </c>
      <c r="M1083" s="2" t="s">
        <v>4446</v>
      </c>
    </row>
    <row r="1084" spans="1:23">
      <c r="A1084" s="2" t="s">
        <v>1104</v>
      </c>
      <c r="B1084" s="2" t="s">
        <v>2200</v>
      </c>
      <c r="C1084" s="2">
        <v>11518126</v>
      </c>
      <c r="D1084" s="2" t="s">
        <v>2198</v>
      </c>
      <c r="E1084" s="2" t="s">
        <v>4696</v>
      </c>
      <c r="F1084" s="2"/>
      <c r="H1084" s="2">
        <v>11515253</v>
      </c>
      <c r="I1084" s="2" t="s">
        <v>2113</v>
      </c>
      <c r="J1084" s="2" t="s">
        <v>2110</v>
      </c>
      <c r="K1084" s="2" t="s">
        <v>53</v>
      </c>
      <c r="L1084" s="2" t="s">
        <v>4431</v>
      </c>
      <c r="M1084" s="2" t="s">
        <v>81</v>
      </c>
      <c r="N1084" s="2" t="s">
        <v>3356</v>
      </c>
    </row>
    <row r="1085" spans="1:23">
      <c r="A1085" s="2" t="s">
        <v>1104</v>
      </c>
      <c r="B1085" s="2" t="s">
        <v>2420</v>
      </c>
      <c r="C1085" s="2">
        <v>11518125</v>
      </c>
      <c r="D1085" s="2" t="s">
        <v>2419</v>
      </c>
      <c r="E1085" s="2" t="s">
        <v>4697</v>
      </c>
      <c r="F1085" s="2"/>
      <c r="H1085" s="2">
        <v>11517535</v>
      </c>
      <c r="I1085" s="2" t="s">
        <v>2360</v>
      </c>
      <c r="J1085" s="2" t="s">
        <v>2357</v>
      </c>
      <c r="K1085" s="2" t="s">
        <v>455</v>
      </c>
      <c r="L1085" s="2" t="s">
        <v>1281</v>
      </c>
      <c r="M1085" s="2" t="s">
        <v>4446</v>
      </c>
    </row>
    <row r="1086" spans="1:23">
      <c r="A1086" s="2" t="s">
        <v>1104</v>
      </c>
      <c r="B1086" s="2" t="s">
        <v>2183</v>
      </c>
      <c r="C1086" s="2">
        <v>11518124</v>
      </c>
      <c r="D1086" s="2" t="s">
        <v>2181</v>
      </c>
      <c r="E1086" s="2" t="s">
        <v>4698</v>
      </c>
      <c r="F1086" s="2"/>
      <c r="H1086" s="2">
        <v>11515253</v>
      </c>
      <c r="I1086" s="2" t="s">
        <v>2113</v>
      </c>
      <c r="J1086" s="2" t="s">
        <v>2110</v>
      </c>
      <c r="K1086" s="2" t="s">
        <v>53</v>
      </c>
      <c r="L1086" s="2" t="s">
        <v>407</v>
      </c>
      <c r="M1086" s="2" t="s">
        <v>81</v>
      </c>
      <c r="N1086" s="2" t="s">
        <v>1134</v>
      </c>
      <c r="O1086" s="2" t="s">
        <v>3356</v>
      </c>
    </row>
    <row r="1087" spans="1:23">
      <c r="A1087" s="2" t="s">
        <v>1104</v>
      </c>
      <c r="B1087" s="2" t="s">
        <v>2186</v>
      </c>
      <c r="C1087" s="2">
        <v>11518123</v>
      </c>
      <c r="D1087" s="2" t="s">
        <v>2184</v>
      </c>
      <c r="E1087" s="2" t="s">
        <v>4699</v>
      </c>
      <c r="F1087" s="2"/>
      <c r="H1087" s="2">
        <v>11515253</v>
      </c>
      <c r="I1087" s="2" t="s">
        <v>2113</v>
      </c>
      <c r="J1087" s="2" t="s">
        <v>2110</v>
      </c>
      <c r="K1087" s="2" t="s">
        <v>311</v>
      </c>
      <c r="L1087" s="2" t="s">
        <v>1281</v>
      </c>
      <c r="M1087" s="2" t="s">
        <v>4446</v>
      </c>
    </row>
    <row r="1088" spans="1:23">
      <c r="A1088" s="2" t="s">
        <v>1104</v>
      </c>
      <c r="B1088" s="2" t="s">
        <v>4700</v>
      </c>
      <c r="C1088" s="2">
        <v>11518122</v>
      </c>
      <c r="D1088" s="2" t="s">
        <v>4701</v>
      </c>
      <c r="E1088" s="2" t="s">
        <v>4702</v>
      </c>
      <c r="F1088" s="2"/>
      <c r="H1088" s="2">
        <v>11517535</v>
      </c>
      <c r="I1088" s="2" t="s">
        <v>2360</v>
      </c>
      <c r="J1088" s="2" t="s">
        <v>2357</v>
      </c>
      <c r="K1088" s="2" t="s">
        <v>3288</v>
      </c>
      <c r="L1088" s="2" t="s">
        <v>407</v>
      </c>
      <c r="M1088" s="2" t="s">
        <v>1281</v>
      </c>
      <c r="N1088" s="2" t="s">
        <v>81</v>
      </c>
      <c r="O1088" s="2" t="s">
        <v>1134</v>
      </c>
      <c r="P1088" s="2" t="s">
        <v>4446</v>
      </c>
      <c r="Q1088" s="2" t="s">
        <v>3425</v>
      </c>
      <c r="R1088" s="2" t="s">
        <v>3356</v>
      </c>
    </row>
    <row r="1089" spans="1:33">
      <c r="A1089" s="2" t="s">
        <v>1104</v>
      </c>
      <c r="B1089" s="2" t="s">
        <v>4703</v>
      </c>
      <c r="C1089" s="2">
        <v>11518121</v>
      </c>
      <c r="D1089" s="2" t="s">
        <v>4704</v>
      </c>
      <c r="E1089" s="2"/>
      <c r="F1089" s="2"/>
      <c r="H1089" s="2">
        <v>11517535</v>
      </c>
      <c r="I1089" s="2" t="s">
        <v>2360</v>
      </c>
      <c r="J1089" s="2" t="s">
        <v>2357</v>
      </c>
      <c r="K1089" s="2" t="s">
        <v>3288</v>
      </c>
      <c r="L1089" s="2" t="s">
        <v>1281</v>
      </c>
      <c r="M1089" s="2" t="s">
        <v>4446</v>
      </c>
    </row>
    <row r="1090" spans="1:33">
      <c r="A1090" s="2" t="s">
        <v>1104</v>
      </c>
      <c r="B1090" s="2" t="s">
        <v>2418</v>
      </c>
      <c r="C1090" s="2">
        <v>11518120</v>
      </c>
      <c r="D1090" s="2" t="s">
        <v>2417</v>
      </c>
      <c r="E1090" s="2" t="s">
        <v>4705</v>
      </c>
      <c r="F1090" s="2"/>
      <c r="H1090" s="2">
        <v>11517535</v>
      </c>
      <c r="I1090" s="2" t="s">
        <v>2360</v>
      </c>
      <c r="J1090" s="2" t="s">
        <v>2357</v>
      </c>
      <c r="K1090" s="2" t="s">
        <v>53</v>
      </c>
      <c r="L1090" s="2" t="s">
        <v>1281</v>
      </c>
      <c r="M1090" s="2" t="s">
        <v>4446</v>
      </c>
    </row>
    <row r="1091" spans="1:33">
      <c r="A1091" s="2" t="s">
        <v>1104</v>
      </c>
      <c r="B1091" s="2" t="s">
        <v>2416</v>
      </c>
      <c r="C1091" s="2">
        <v>11518119</v>
      </c>
      <c r="D1091" s="2" t="s">
        <v>2415</v>
      </c>
      <c r="E1091" s="2" t="s">
        <v>4706</v>
      </c>
      <c r="F1091" s="2"/>
      <c r="H1091" s="2">
        <v>11517535</v>
      </c>
      <c r="I1091" s="2" t="s">
        <v>2360</v>
      </c>
      <c r="J1091" s="2" t="s">
        <v>2357</v>
      </c>
      <c r="K1091" s="2" t="s">
        <v>53</v>
      </c>
      <c r="L1091" s="2" t="s">
        <v>407</v>
      </c>
      <c r="M1091" s="2" t="s">
        <v>1281</v>
      </c>
      <c r="N1091" s="2" t="s">
        <v>81</v>
      </c>
      <c r="O1091" s="2" t="s">
        <v>1134</v>
      </c>
      <c r="P1091" s="2" t="s">
        <v>4446</v>
      </c>
      <c r="Q1091" s="2" t="s">
        <v>3425</v>
      </c>
      <c r="R1091" s="2" t="s">
        <v>3356</v>
      </c>
    </row>
    <row r="1092" spans="1:33">
      <c r="A1092" s="2" t="s">
        <v>1104</v>
      </c>
      <c r="B1092" s="2" t="s">
        <v>4707</v>
      </c>
      <c r="C1092" s="2">
        <v>11518118</v>
      </c>
      <c r="D1092" s="2" t="s">
        <v>4708</v>
      </c>
      <c r="E1092" s="2"/>
      <c r="F1092" s="2"/>
      <c r="H1092" s="2">
        <v>11517535</v>
      </c>
      <c r="I1092" s="2" t="s">
        <v>2360</v>
      </c>
      <c r="J1092" s="2" t="s">
        <v>2357</v>
      </c>
      <c r="K1092" s="2" t="s">
        <v>3288</v>
      </c>
      <c r="L1092" s="2" t="s">
        <v>3424</v>
      </c>
      <c r="M1092" s="2" t="s">
        <v>490</v>
      </c>
      <c r="N1092" s="2" t="s">
        <v>407</v>
      </c>
      <c r="O1092" s="2" t="s">
        <v>1281</v>
      </c>
      <c r="P1092" s="2" t="s">
        <v>56</v>
      </c>
      <c r="Q1092" s="2" t="s">
        <v>81</v>
      </c>
      <c r="R1092" s="2" t="s">
        <v>1134</v>
      </c>
      <c r="S1092" s="2" t="s">
        <v>4446</v>
      </c>
      <c r="T1092" s="2" t="s">
        <v>3425</v>
      </c>
      <c r="U1092" s="2" t="s">
        <v>3356</v>
      </c>
    </row>
    <row r="1093" spans="1:33">
      <c r="A1093" s="2" t="s">
        <v>1104</v>
      </c>
      <c r="B1093" s="2" t="s">
        <v>2414</v>
      </c>
      <c r="C1093" s="2">
        <v>11518117</v>
      </c>
      <c r="D1093" s="2" t="s">
        <v>2411</v>
      </c>
      <c r="E1093" s="2" t="s">
        <v>4709</v>
      </c>
      <c r="F1093" s="2"/>
      <c r="H1093" s="2">
        <v>11517535</v>
      </c>
      <c r="I1093" s="2" t="s">
        <v>2360</v>
      </c>
      <c r="J1093" s="2" t="s">
        <v>2357</v>
      </c>
      <c r="K1093" s="2" t="s">
        <v>53</v>
      </c>
      <c r="L1093" s="2" t="s">
        <v>407</v>
      </c>
      <c r="M1093" s="2" t="s">
        <v>1281</v>
      </c>
      <c r="N1093" s="2" t="s">
        <v>81</v>
      </c>
      <c r="O1093" s="2" t="s">
        <v>1134</v>
      </c>
      <c r="P1093" s="2" t="s">
        <v>4446</v>
      </c>
      <c r="Q1093" s="2" t="s">
        <v>3425</v>
      </c>
      <c r="R1093" s="2" t="s">
        <v>3356</v>
      </c>
    </row>
    <row r="1094" spans="1:33">
      <c r="A1094" s="2" t="s">
        <v>1104</v>
      </c>
      <c r="B1094" s="2" t="s">
        <v>4710</v>
      </c>
      <c r="C1094" s="2">
        <v>11518114</v>
      </c>
      <c r="D1094" s="2" t="s">
        <v>4711</v>
      </c>
      <c r="E1094" s="2" t="s">
        <v>4712</v>
      </c>
      <c r="F1094" s="2"/>
      <c r="H1094" s="2">
        <v>11517535</v>
      </c>
      <c r="I1094" s="2" t="s">
        <v>2360</v>
      </c>
      <c r="J1094" s="2" t="s">
        <v>2357</v>
      </c>
      <c r="K1094" s="2" t="s">
        <v>3288</v>
      </c>
      <c r="L1094" s="2" t="s">
        <v>1281</v>
      </c>
      <c r="M1094" s="2" t="s">
        <v>4446</v>
      </c>
    </row>
    <row r="1095" spans="1:33">
      <c r="A1095" s="2" t="s">
        <v>1104</v>
      </c>
      <c r="B1095" s="2" t="s">
        <v>2408</v>
      </c>
      <c r="C1095" s="2">
        <v>11518113</v>
      </c>
      <c r="D1095" s="2" t="s">
        <v>2407</v>
      </c>
      <c r="E1095" s="2" t="s">
        <v>4713</v>
      </c>
      <c r="F1095" s="2"/>
      <c r="H1095" s="2">
        <v>11517535</v>
      </c>
      <c r="I1095" s="2" t="s">
        <v>2360</v>
      </c>
      <c r="J1095" s="2" t="s">
        <v>2357</v>
      </c>
      <c r="K1095" s="2" t="s">
        <v>455</v>
      </c>
      <c r="L1095" s="2" t="s">
        <v>1281</v>
      </c>
      <c r="M1095" s="2" t="s">
        <v>4446</v>
      </c>
    </row>
    <row r="1096" spans="1:33">
      <c r="A1096" s="2" t="s">
        <v>1104</v>
      </c>
      <c r="B1096" s="2" t="s">
        <v>4714</v>
      </c>
      <c r="C1096" s="2">
        <v>11518109</v>
      </c>
      <c r="D1096" s="2" t="s">
        <v>2497</v>
      </c>
      <c r="E1096" s="2"/>
      <c r="F1096" s="2"/>
      <c r="H1096" s="2">
        <v>11517535</v>
      </c>
      <c r="I1096" s="2" t="s">
        <v>2360</v>
      </c>
      <c r="J1096" s="2" t="s">
        <v>2357</v>
      </c>
      <c r="K1096" s="2" t="s">
        <v>3288</v>
      </c>
      <c r="L1096" s="2" t="s">
        <v>1281</v>
      </c>
      <c r="M1096" s="2" t="s">
        <v>4446</v>
      </c>
    </row>
    <row r="1097" spans="1:33">
      <c r="A1097" s="2" t="s">
        <v>1104</v>
      </c>
      <c r="B1097" s="2" t="s">
        <v>2406</v>
      </c>
      <c r="C1097" s="2">
        <v>11518108</v>
      </c>
      <c r="D1097" s="2" t="s">
        <v>2403</v>
      </c>
      <c r="E1097" s="2" t="s">
        <v>4715</v>
      </c>
      <c r="F1097" s="2"/>
      <c r="H1097" s="2">
        <v>11517535</v>
      </c>
      <c r="I1097" s="2" t="s">
        <v>2360</v>
      </c>
      <c r="J1097" s="2" t="s">
        <v>2357</v>
      </c>
      <c r="K1097" s="2" t="s">
        <v>455</v>
      </c>
      <c r="L1097" s="2" t="s">
        <v>407</v>
      </c>
      <c r="M1097" s="2" t="s">
        <v>1281</v>
      </c>
      <c r="N1097" s="2" t="s">
        <v>81</v>
      </c>
      <c r="O1097" s="2" t="s">
        <v>4446</v>
      </c>
      <c r="P1097" s="2" t="s">
        <v>3425</v>
      </c>
      <c r="Q1097" s="2" t="s">
        <v>3356</v>
      </c>
    </row>
    <row r="1098" spans="1:33">
      <c r="A1098" s="2" t="s">
        <v>1104</v>
      </c>
      <c r="B1098" s="2" t="s">
        <v>2948</v>
      </c>
      <c r="C1098" s="2">
        <v>11517831</v>
      </c>
      <c r="D1098" s="2" t="s">
        <v>2946</v>
      </c>
      <c r="E1098" s="2" t="s">
        <v>4716</v>
      </c>
      <c r="F1098" s="2" t="s">
        <v>4717</v>
      </c>
      <c r="J1098" s="2"/>
      <c r="K1098" s="2" t="s">
        <v>243</v>
      </c>
      <c r="L1098" s="2" t="s">
        <v>69</v>
      </c>
      <c r="M1098" s="2" t="s">
        <v>1281</v>
      </c>
      <c r="N1098" s="2" t="s">
        <v>56</v>
      </c>
      <c r="O1098" s="2" t="s">
        <v>81</v>
      </c>
      <c r="P1098" s="2" t="s">
        <v>3425</v>
      </c>
      <c r="Q1098" s="2" t="s">
        <v>3356</v>
      </c>
      <c r="AF1098" s="2" t="s">
        <v>1229</v>
      </c>
    </row>
    <row r="1099" spans="1:33">
      <c r="A1099" s="2" t="s">
        <v>1104</v>
      </c>
      <c r="B1099" s="2" t="s">
        <v>4718</v>
      </c>
      <c r="C1099" s="2">
        <v>11517830</v>
      </c>
      <c r="D1099" s="2" t="s">
        <v>4719</v>
      </c>
      <c r="E1099" s="2"/>
      <c r="F1099" s="2"/>
      <c r="H1099" s="2">
        <v>11516128</v>
      </c>
      <c r="I1099" s="2" t="s">
        <v>2232</v>
      </c>
      <c r="J1099" s="2" t="s">
        <v>2228</v>
      </c>
      <c r="K1099" s="2" t="s">
        <v>3288</v>
      </c>
      <c r="L1099" s="2" t="s">
        <v>112</v>
      </c>
      <c r="M1099" s="2" t="s">
        <v>3762</v>
      </c>
    </row>
    <row r="1100" spans="1:33">
      <c r="A1100" s="2" t="s">
        <v>1104</v>
      </c>
      <c r="B1100" s="2" t="s">
        <v>2945</v>
      </c>
      <c r="C1100" s="2">
        <v>11517826</v>
      </c>
      <c r="D1100" s="2" t="s">
        <v>2944</v>
      </c>
      <c r="E1100" s="2" t="s">
        <v>4716</v>
      </c>
      <c r="F1100" s="2" t="s">
        <v>4720</v>
      </c>
      <c r="J1100" s="2"/>
      <c r="K1100" s="2" t="s">
        <v>243</v>
      </c>
      <c r="L1100" s="2" t="s">
        <v>69</v>
      </c>
      <c r="M1100" s="2" t="s">
        <v>1281</v>
      </c>
      <c r="N1100" s="2" t="s">
        <v>81</v>
      </c>
      <c r="O1100" s="2" t="s">
        <v>3425</v>
      </c>
      <c r="P1100" s="2" t="s">
        <v>3356</v>
      </c>
      <c r="AF1100" s="2" t="s">
        <v>1229</v>
      </c>
    </row>
    <row r="1101" spans="1:33">
      <c r="A1101" s="2" t="s">
        <v>1104</v>
      </c>
      <c r="B1101" s="2" t="s">
        <v>2942</v>
      </c>
      <c r="C1101" s="2">
        <v>11517825</v>
      </c>
      <c r="D1101" s="2" t="s">
        <v>2940</v>
      </c>
      <c r="E1101" s="2" t="s">
        <v>4716</v>
      </c>
      <c r="F1101" s="2" t="s">
        <v>4721</v>
      </c>
      <c r="J1101" s="2"/>
      <c r="K1101" s="2" t="s">
        <v>243</v>
      </c>
      <c r="L1101" s="2" t="s">
        <v>69</v>
      </c>
      <c r="M1101" s="2" t="s">
        <v>1281</v>
      </c>
      <c r="N1101" s="2" t="s">
        <v>81</v>
      </c>
      <c r="O1101" s="2" t="s">
        <v>3425</v>
      </c>
      <c r="P1101" s="2" t="s">
        <v>3356</v>
      </c>
      <c r="AF1101" s="2" t="s">
        <v>1229</v>
      </c>
    </row>
    <row r="1102" spans="1:33">
      <c r="A1102" s="2" t="s">
        <v>1104</v>
      </c>
      <c r="B1102" s="2" t="s">
        <v>2938</v>
      </c>
      <c r="C1102" s="2">
        <v>11517824</v>
      </c>
      <c r="D1102" s="2" t="s">
        <v>2937</v>
      </c>
      <c r="E1102" s="2" t="s">
        <v>4716</v>
      </c>
      <c r="F1102" s="2" t="s">
        <v>4722</v>
      </c>
      <c r="J1102" s="2"/>
      <c r="K1102" s="2" t="s">
        <v>243</v>
      </c>
      <c r="L1102" s="2" t="s">
        <v>69</v>
      </c>
      <c r="M1102" s="2" t="s">
        <v>3424</v>
      </c>
      <c r="N1102" s="2" t="s">
        <v>490</v>
      </c>
      <c r="O1102" s="2" t="s">
        <v>407</v>
      </c>
      <c r="P1102" s="2" t="s">
        <v>1281</v>
      </c>
      <c r="Q1102" s="2" t="s">
        <v>56</v>
      </c>
      <c r="R1102" s="2" t="s">
        <v>81</v>
      </c>
      <c r="S1102" s="2" t="s">
        <v>1134</v>
      </c>
      <c r="T1102" s="2" t="s">
        <v>3425</v>
      </c>
      <c r="U1102" s="2" t="s">
        <v>3356</v>
      </c>
      <c r="AF1102" s="2" t="s">
        <v>1229</v>
      </c>
    </row>
    <row r="1103" spans="1:33">
      <c r="A1103" s="2" t="s">
        <v>1104</v>
      </c>
      <c r="B1103" s="2" t="s">
        <v>1248</v>
      </c>
      <c r="C1103" s="2">
        <v>11517823</v>
      </c>
      <c r="D1103" s="2" t="s">
        <v>1247</v>
      </c>
      <c r="E1103" s="2" t="s">
        <v>4716</v>
      </c>
      <c r="F1103" s="2" t="s">
        <v>4723</v>
      </c>
      <c r="H1103" s="2">
        <v>11515245</v>
      </c>
      <c r="I1103" s="2" t="s">
        <v>1216</v>
      </c>
      <c r="J1103" s="2" t="s">
        <v>1213</v>
      </c>
      <c r="K1103" s="2" t="s">
        <v>243</v>
      </c>
      <c r="L1103" s="2" t="s">
        <v>69</v>
      </c>
      <c r="M1103" s="2" t="s">
        <v>3424</v>
      </c>
      <c r="N1103" s="2" t="s">
        <v>490</v>
      </c>
      <c r="O1103" s="2" t="s">
        <v>407</v>
      </c>
      <c r="P1103" s="2" t="s">
        <v>1281</v>
      </c>
      <c r="Q1103" s="2" t="s">
        <v>56</v>
      </c>
      <c r="R1103" s="2" t="s">
        <v>81</v>
      </c>
      <c r="S1103" s="2" t="s">
        <v>1134</v>
      </c>
      <c r="T1103" s="2" t="s">
        <v>3425</v>
      </c>
      <c r="U1103" s="2" t="s">
        <v>3356</v>
      </c>
      <c r="AF1103" s="2" t="s">
        <v>261</v>
      </c>
      <c r="AG1103" s="2" t="s">
        <v>1229</v>
      </c>
    </row>
    <row r="1104" spans="1:33">
      <c r="A1104" s="2" t="s">
        <v>1104</v>
      </c>
      <c r="B1104" s="2" t="s">
        <v>1245</v>
      </c>
      <c r="C1104" s="2">
        <v>11517822</v>
      </c>
      <c r="D1104" s="2" t="s">
        <v>1243</v>
      </c>
      <c r="E1104" s="2" t="s">
        <v>4716</v>
      </c>
      <c r="F1104" s="2" t="s">
        <v>4724</v>
      </c>
      <c r="H1104" s="2">
        <v>11515245</v>
      </c>
      <c r="I1104" s="2" t="s">
        <v>1216</v>
      </c>
      <c r="J1104" s="2" t="s">
        <v>1213</v>
      </c>
      <c r="K1104" s="2" t="s">
        <v>243</v>
      </c>
      <c r="L1104" s="2" t="s">
        <v>69</v>
      </c>
      <c r="M1104" s="2" t="s">
        <v>3424</v>
      </c>
      <c r="N1104" s="2" t="s">
        <v>490</v>
      </c>
      <c r="O1104" s="2" t="s">
        <v>407</v>
      </c>
      <c r="P1104" s="2" t="s">
        <v>1281</v>
      </c>
      <c r="Q1104" s="2" t="s">
        <v>56</v>
      </c>
      <c r="R1104" s="2" t="s">
        <v>81</v>
      </c>
      <c r="S1104" s="2" t="s">
        <v>1134</v>
      </c>
      <c r="T1104" s="2" t="s">
        <v>3425</v>
      </c>
      <c r="U1104" s="2" t="s">
        <v>3356</v>
      </c>
      <c r="AF1104" s="2" t="s">
        <v>261</v>
      </c>
      <c r="AG1104" s="2" t="s">
        <v>1229</v>
      </c>
    </row>
    <row r="1105" spans="1:33">
      <c r="A1105" s="2" t="s">
        <v>1104</v>
      </c>
      <c r="B1105" s="2" t="s">
        <v>1241</v>
      </c>
      <c r="C1105" s="2">
        <v>11517819</v>
      </c>
      <c r="D1105" s="2" t="s">
        <v>1239</v>
      </c>
      <c r="E1105" s="2" t="s">
        <v>4716</v>
      </c>
      <c r="F1105" s="2" t="s">
        <v>4725</v>
      </c>
      <c r="H1105" s="2">
        <v>11515245</v>
      </c>
      <c r="I1105" s="2" t="s">
        <v>1216</v>
      </c>
      <c r="J1105" s="2" t="s">
        <v>1213</v>
      </c>
      <c r="K1105" s="2" t="s">
        <v>243</v>
      </c>
      <c r="L1105" s="2" t="s">
        <v>3424</v>
      </c>
      <c r="M1105" s="2" t="s">
        <v>490</v>
      </c>
      <c r="N1105" s="2" t="s">
        <v>407</v>
      </c>
      <c r="O1105" s="2" t="s">
        <v>1281</v>
      </c>
      <c r="P1105" s="2" t="s">
        <v>56</v>
      </c>
      <c r="Q1105" s="2" t="s">
        <v>81</v>
      </c>
      <c r="R1105" s="2" t="s">
        <v>1134</v>
      </c>
      <c r="S1105" s="2" t="s">
        <v>3425</v>
      </c>
      <c r="T1105" s="2" t="s">
        <v>3356</v>
      </c>
      <c r="U1105" s="2" t="s">
        <v>335</v>
      </c>
      <c r="AF1105" s="2" t="s">
        <v>1229</v>
      </c>
    </row>
    <row r="1106" spans="1:33">
      <c r="A1106" s="2" t="s">
        <v>1104</v>
      </c>
      <c r="B1106" s="2" t="s">
        <v>1238</v>
      </c>
      <c r="C1106" s="2">
        <v>11517818</v>
      </c>
      <c r="D1106" s="2" t="s">
        <v>1237</v>
      </c>
      <c r="E1106" s="2" t="s">
        <v>4716</v>
      </c>
      <c r="F1106" s="2" t="s">
        <v>4726</v>
      </c>
      <c r="H1106" s="2">
        <v>11515245</v>
      </c>
      <c r="I1106" s="2" t="s">
        <v>1216</v>
      </c>
      <c r="J1106" s="2" t="s">
        <v>1213</v>
      </c>
      <c r="K1106" s="2" t="s">
        <v>243</v>
      </c>
      <c r="L1106" s="2" t="s">
        <v>4431</v>
      </c>
      <c r="M1106" s="2" t="s">
        <v>69</v>
      </c>
      <c r="N1106" s="2" t="s">
        <v>4727</v>
      </c>
      <c r="O1106" s="2" t="s">
        <v>490</v>
      </c>
      <c r="AF1106" s="2" t="s">
        <v>261</v>
      </c>
      <c r="AG1106" s="2" t="s">
        <v>1229</v>
      </c>
    </row>
    <row r="1107" spans="1:33">
      <c r="A1107" s="2" t="s">
        <v>1104</v>
      </c>
      <c r="B1107" s="2" t="s">
        <v>1236</v>
      </c>
      <c r="C1107" s="2">
        <v>11517817</v>
      </c>
      <c r="D1107" s="2" t="s">
        <v>1235</v>
      </c>
      <c r="E1107" s="2" t="s">
        <v>4716</v>
      </c>
      <c r="F1107" s="2" t="s">
        <v>4728</v>
      </c>
      <c r="H1107" s="2">
        <v>11515245</v>
      </c>
      <c r="I1107" s="2" t="s">
        <v>1216</v>
      </c>
      <c r="J1107" s="2" t="s">
        <v>1213</v>
      </c>
      <c r="K1107" s="2" t="s">
        <v>243</v>
      </c>
      <c r="L1107" s="2" t="s">
        <v>4431</v>
      </c>
      <c r="M1107" s="2" t="s">
        <v>69</v>
      </c>
      <c r="N1107" s="2" t="s">
        <v>4727</v>
      </c>
      <c r="O1107" s="2" t="s">
        <v>490</v>
      </c>
      <c r="AF1107" s="2" t="s">
        <v>1229</v>
      </c>
    </row>
    <row r="1108" spans="1:33">
      <c r="A1108" s="2" t="s">
        <v>1104</v>
      </c>
      <c r="B1108" s="2" t="s">
        <v>1234</v>
      </c>
      <c r="C1108" s="2">
        <v>11517816</v>
      </c>
      <c r="D1108" s="2" t="s">
        <v>1232</v>
      </c>
      <c r="E1108" s="2" t="s">
        <v>4716</v>
      </c>
      <c r="F1108" s="2" t="s">
        <v>4729</v>
      </c>
      <c r="H1108" s="2">
        <v>11515245</v>
      </c>
      <c r="I1108" s="2" t="s">
        <v>1216</v>
      </c>
      <c r="J1108" s="2" t="s">
        <v>1213</v>
      </c>
      <c r="K1108" s="2" t="s">
        <v>243</v>
      </c>
      <c r="L1108" s="2" t="s">
        <v>4431</v>
      </c>
      <c r="M1108" s="2" t="s">
        <v>69</v>
      </c>
      <c r="N1108" s="2" t="s">
        <v>4727</v>
      </c>
      <c r="O1108" s="2" t="s">
        <v>490</v>
      </c>
      <c r="AF1108" s="2" t="s">
        <v>261</v>
      </c>
      <c r="AG1108" s="2" t="s">
        <v>1229</v>
      </c>
    </row>
    <row r="1109" spans="1:33">
      <c r="A1109" s="2" t="s">
        <v>58</v>
      </c>
      <c r="B1109" s="2" t="s">
        <v>825</v>
      </c>
      <c r="C1109" s="2">
        <v>11517814</v>
      </c>
      <c r="D1109" s="2" t="s">
        <v>824</v>
      </c>
      <c r="E1109" s="2"/>
      <c r="F1109" s="2"/>
      <c r="H1109" s="2">
        <v>11520945</v>
      </c>
      <c r="I1109" s="2" t="s">
        <v>815</v>
      </c>
      <c r="J1109" s="2" t="s">
        <v>814</v>
      </c>
      <c r="K1109" s="2" t="s">
        <v>53</v>
      </c>
      <c r="L1109" s="2" t="s">
        <v>3653</v>
      </c>
      <c r="M1109" s="2" t="s">
        <v>3293</v>
      </c>
      <c r="N1109" s="2" t="s">
        <v>3294</v>
      </c>
      <c r="O1109" s="2" t="s">
        <v>407</v>
      </c>
    </row>
    <row r="1110" spans="1:33">
      <c r="A1110" s="2" t="s">
        <v>58</v>
      </c>
      <c r="B1110" s="2" t="s">
        <v>817</v>
      </c>
      <c r="C1110" s="2">
        <v>11517813</v>
      </c>
      <c r="D1110" s="2" t="s">
        <v>816</v>
      </c>
      <c r="E1110" s="2"/>
      <c r="F1110" s="2"/>
      <c r="H1110" s="2">
        <v>11520945</v>
      </c>
      <c r="I1110" s="2" t="s">
        <v>815</v>
      </c>
      <c r="J1110" s="2" t="s">
        <v>814</v>
      </c>
      <c r="K1110" s="2" t="s">
        <v>53</v>
      </c>
      <c r="L1110" s="2" t="s">
        <v>3653</v>
      </c>
      <c r="M1110" s="2" t="s">
        <v>3293</v>
      </c>
      <c r="N1110" s="2" t="s">
        <v>3294</v>
      </c>
      <c r="O1110" s="2" t="s">
        <v>407</v>
      </c>
    </row>
    <row r="1111" spans="1:33">
      <c r="A1111" s="2" t="s">
        <v>58</v>
      </c>
      <c r="B1111" s="2" t="s">
        <v>699</v>
      </c>
      <c r="C1111" s="2">
        <v>11517812</v>
      </c>
      <c r="D1111" s="2" t="s">
        <v>698</v>
      </c>
      <c r="E1111" s="2"/>
      <c r="F1111" s="2"/>
      <c r="H1111" s="2">
        <v>11520943</v>
      </c>
      <c r="I1111" s="2" t="s">
        <v>678</v>
      </c>
      <c r="J1111" s="2" t="s">
        <v>677</v>
      </c>
      <c r="K1111" s="2" t="s">
        <v>53</v>
      </c>
      <c r="L1111" s="2" t="s">
        <v>407</v>
      </c>
    </row>
    <row r="1112" spans="1:33">
      <c r="A1112" s="2" t="s">
        <v>58</v>
      </c>
      <c r="B1112" s="2" t="s">
        <v>697</v>
      </c>
      <c r="C1112" s="2">
        <v>11517811</v>
      </c>
      <c r="D1112" s="2" t="s">
        <v>696</v>
      </c>
      <c r="E1112" s="2"/>
      <c r="F1112" s="2"/>
      <c r="H1112" s="2">
        <v>11520943</v>
      </c>
      <c r="I1112" s="2" t="s">
        <v>678</v>
      </c>
      <c r="J1112" s="2" t="s">
        <v>677</v>
      </c>
      <c r="K1112" s="2" t="s">
        <v>53</v>
      </c>
      <c r="L1112" s="2" t="s">
        <v>407</v>
      </c>
    </row>
    <row r="1113" spans="1:33">
      <c r="A1113" s="2" t="s">
        <v>58</v>
      </c>
      <c r="B1113" s="2" t="s">
        <v>681</v>
      </c>
      <c r="C1113" s="2">
        <v>11517810</v>
      </c>
      <c r="D1113" s="2" t="s">
        <v>679</v>
      </c>
      <c r="E1113" s="2"/>
      <c r="F1113" s="2"/>
      <c r="H1113" s="2">
        <v>11520943</v>
      </c>
      <c r="I1113" s="2" t="s">
        <v>678</v>
      </c>
      <c r="J1113" s="2" t="s">
        <v>677</v>
      </c>
      <c r="K1113" s="2" t="s">
        <v>53</v>
      </c>
      <c r="L1113" s="2" t="s">
        <v>3293</v>
      </c>
      <c r="M1113" s="2" t="s">
        <v>3294</v>
      </c>
      <c r="N1113" s="2" t="s">
        <v>407</v>
      </c>
      <c r="O1113" s="2" t="s">
        <v>112</v>
      </c>
    </row>
    <row r="1114" spans="1:33">
      <c r="A1114" s="2" t="s">
        <v>58</v>
      </c>
      <c r="B1114" s="2" t="s">
        <v>806</v>
      </c>
      <c r="C1114" s="2">
        <v>11517809</v>
      </c>
      <c r="D1114" s="2" t="s">
        <v>805</v>
      </c>
      <c r="E1114" s="2"/>
      <c r="F1114" s="2"/>
      <c r="H1114" s="2">
        <v>11520944</v>
      </c>
      <c r="I1114" s="2" t="s">
        <v>702</v>
      </c>
      <c r="J1114" s="2" t="s">
        <v>700</v>
      </c>
      <c r="K1114" s="2" t="s">
        <v>53</v>
      </c>
      <c r="L1114" s="2" t="s">
        <v>3293</v>
      </c>
      <c r="M1114" s="2" t="s">
        <v>3294</v>
      </c>
      <c r="N1114" s="2" t="s">
        <v>407</v>
      </c>
    </row>
    <row r="1115" spans="1:33">
      <c r="A1115" s="2" t="s">
        <v>58</v>
      </c>
      <c r="B1115" s="2" t="s">
        <v>758</v>
      </c>
      <c r="C1115" s="2">
        <v>11517808</v>
      </c>
      <c r="D1115" s="2" t="s">
        <v>757</v>
      </c>
      <c r="E1115" s="2" t="s">
        <v>4730</v>
      </c>
      <c r="F1115" s="2"/>
      <c r="H1115" s="2">
        <v>11520944</v>
      </c>
      <c r="I1115" s="2" t="s">
        <v>702</v>
      </c>
      <c r="J1115" s="2" t="s">
        <v>700</v>
      </c>
      <c r="K1115" s="2" t="s">
        <v>53</v>
      </c>
      <c r="L1115" s="2" t="s">
        <v>407</v>
      </c>
    </row>
    <row r="1116" spans="1:33">
      <c r="A1116" s="2" t="s">
        <v>58</v>
      </c>
      <c r="B1116" s="2" t="s">
        <v>713</v>
      </c>
      <c r="C1116" s="2">
        <v>11517807</v>
      </c>
      <c r="D1116" s="2" t="s">
        <v>710</v>
      </c>
      <c r="E1116" s="2"/>
      <c r="F1116" s="2"/>
      <c r="H1116" s="2">
        <v>11520944</v>
      </c>
      <c r="I1116" s="2" t="s">
        <v>702</v>
      </c>
      <c r="J1116" s="2" t="s">
        <v>700</v>
      </c>
      <c r="K1116" s="2" t="s">
        <v>455</v>
      </c>
      <c r="L1116" s="2" t="s">
        <v>4052</v>
      </c>
      <c r="M1116" s="2" t="s">
        <v>3653</v>
      </c>
      <c r="N1116" s="2" t="s">
        <v>3293</v>
      </c>
      <c r="O1116" s="2" t="s">
        <v>3294</v>
      </c>
      <c r="P1116" s="2" t="s">
        <v>257</v>
      </c>
      <c r="Q1116" s="2" t="s">
        <v>407</v>
      </c>
    </row>
    <row r="1117" spans="1:33">
      <c r="A1117" s="2" t="s">
        <v>1104</v>
      </c>
      <c r="B1117" s="2" t="s">
        <v>1231</v>
      </c>
      <c r="C1117" s="2">
        <v>11517806</v>
      </c>
      <c r="D1117" s="2" t="s">
        <v>1228</v>
      </c>
      <c r="E1117" s="2" t="s">
        <v>4716</v>
      </c>
      <c r="F1117" s="2" t="s">
        <v>4731</v>
      </c>
      <c r="H1117" s="2">
        <v>11515245</v>
      </c>
      <c r="I1117" s="2" t="s">
        <v>1216</v>
      </c>
      <c r="J1117" s="2" t="s">
        <v>1213</v>
      </c>
      <c r="K1117" s="2" t="s">
        <v>243</v>
      </c>
      <c r="L1117" s="2" t="s">
        <v>4431</v>
      </c>
      <c r="M1117" s="2" t="s">
        <v>69</v>
      </c>
      <c r="N1117" s="2" t="s">
        <v>4727</v>
      </c>
      <c r="O1117" s="2" t="s">
        <v>490</v>
      </c>
      <c r="AF1117" s="2" t="s">
        <v>1229</v>
      </c>
    </row>
    <row r="1118" spans="1:33">
      <c r="A1118" s="2" t="s">
        <v>58</v>
      </c>
      <c r="B1118" s="2" t="s">
        <v>706</v>
      </c>
      <c r="C1118" s="2">
        <v>11517805</v>
      </c>
      <c r="D1118" s="2" t="s">
        <v>703</v>
      </c>
      <c r="E1118" s="2"/>
      <c r="F1118" s="2"/>
      <c r="H1118" s="2">
        <v>11520944</v>
      </c>
      <c r="I1118" s="2" t="s">
        <v>702</v>
      </c>
      <c r="J1118" s="2" t="s">
        <v>700</v>
      </c>
      <c r="K1118" s="2" t="s">
        <v>53</v>
      </c>
      <c r="L1118" s="2" t="s">
        <v>3293</v>
      </c>
      <c r="M1118" s="2" t="s">
        <v>3294</v>
      </c>
      <c r="N1118" s="2" t="s">
        <v>407</v>
      </c>
    </row>
    <row r="1119" spans="1:33">
      <c r="A1119" s="2" t="s">
        <v>1104</v>
      </c>
      <c r="B1119" s="2" t="s">
        <v>2402</v>
      </c>
      <c r="C1119" s="2">
        <v>11517798</v>
      </c>
      <c r="D1119" s="2" t="s">
        <v>2400</v>
      </c>
      <c r="E1119" s="2" t="s">
        <v>4732</v>
      </c>
      <c r="F1119" s="2"/>
      <c r="H1119" s="2">
        <v>11517535</v>
      </c>
      <c r="I1119" s="2" t="s">
        <v>2360</v>
      </c>
      <c r="J1119" s="2" t="s">
        <v>2357</v>
      </c>
      <c r="K1119" s="2" t="s">
        <v>53</v>
      </c>
      <c r="L1119" s="2" t="s">
        <v>1281</v>
      </c>
      <c r="M1119" s="2" t="s">
        <v>81</v>
      </c>
      <c r="N1119" s="2" t="s">
        <v>4447</v>
      </c>
    </row>
    <row r="1120" spans="1:33">
      <c r="A1120" s="2" t="s">
        <v>1104</v>
      </c>
      <c r="B1120" s="2" t="s">
        <v>4733</v>
      </c>
      <c r="C1120" s="2">
        <v>11517797</v>
      </c>
      <c r="D1120" s="2" t="s">
        <v>4734</v>
      </c>
      <c r="E1120" s="2" t="s">
        <v>3541</v>
      </c>
      <c r="F1120" s="2"/>
      <c r="H1120" s="2">
        <v>11517535</v>
      </c>
      <c r="I1120" s="2" t="s">
        <v>2360</v>
      </c>
      <c r="J1120" s="2" t="s">
        <v>2357</v>
      </c>
      <c r="K1120" s="2" t="s">
        <v>3288</v>
      </c>
      <c r="L1120" s="2" t="s">
        <v>1281</v>
      </c>
      <c r="M1120" s="2" t="s">
        <v>4447</v>
      </c>
    </row>
    <row r="1121" spans="1:22">
      <c r="A1121" s="2" t="s">
        <v>1104</v>
      </c>
      <c r="B1121" s="2" t="s">
        <v>4735</v>
      </c>
      <c r="C1121" s="2">
        <v>11517796</v>
      </c>
      <c r="D1121" s="2" t="s">
        <v>4736</v>
      </c>
      <c r="E1121" s="2"/>
      <c r="F1121" s="2"/>
      <c r="H1121" s="2">
        <v>11517535</v>
      </c>
      <c r="I1121" s="2" t="s">
        <v>2360</v>
      </c>
      <c r="J1121" s="2" t="s">
        <v>2357</v>
      </c>
      <c r="K1121" s="2" t="s">
        <v>3288</v>
      </c>
      <c r="L1121" s="2" t="s">
        <v>1281</v>
      </c>
      <c r="M1121" s="2" t="s">
        <v>4447</v>
      </c>
    </row>
    <row r="1122" spans="1:22">
      <c r="A1122" s="2" t="s">
        <v>1104</v>
      </c>
      <c r="B1122" s="2" t="s">
        <v>4737</v>
      </c>
      <c r="C1122" s="2">
        <v>11517795</v>
      </c>
      <c r="D1122" s="2" t="s">
        <v>4738</v>
      </c>
      <c r="E1122" s="2"/>
      <c r="F1122" s="2"/>
      <c r="H1122" s="2">
        <v>11517535</v>
      </c>
      <c r="I1122" s="2" t="s">
        <v>2360</v>
      </c>
      <c r="J1122" s="2" t="s">
        <v>2357</v>
      </c>
      <c r="K1122" s="2" t="s">
        <v>3288</v>
      </c>
      <c r="L1122" s="2" t="s">
        <v>1281</v>
      </c>
      <c r="M1122" s="2" t="s">
        <v>4447</v>
      </c>
    </row>
    <row r="1123" spans="1:22">
      <c r="A1123" s="2" t="s">
        <v>1104</v>
      </c>
      <c r="B1123" s="2" t="s">
        <v>4739</v>
      </c>
      <c r="C1123" s="2">
        <v>11517794</v>
      </c>
      <c r="D1123" s="2" t="s">
        <v>4740</v>
      </c>
      <c r="E1123" s="2" t="s">
        <v>4741</v>
      </c>
      <c r="F1123" s="2"/>
      <c r="H1123" s="2">
        <v>11517535</v>
      </c>
      <c r="I1123" s="2" t="s">
        <v>2360</v>
      </c>
      <c r="J1123" s="2" t="s">
        <v>2357</v>
      </c>
      <c r="K1123" s="2" t="s">
        <v>3365</v>
      </c>
      <c r="L1123" s="2" t="s">
        <v>490</v>
      </c>
      <c r="M1123" s="2" t="s">
        <v>407</v>
      </c>
      <c r="N1123" s="2" t="s">
        <v>1281</v>
      </c>
      <c r="O1123" s="2" t="s">
        <v>56</v>
      </c>
      <c r="P1123" s="2" t="s">
        <v>81</v>
      </c>
      <c r="Q1123" s="2" t="s">
        <v>4447</v>
      </c>
      <c r="R1123" s="2" t="s">
        <v>3425</v>
      </c>
      <c r="S1123" s="2" t="s">
        <v>3356</v>
      </c>
      <c r="T1123" s="2" t="s">
        <v>4523</v>
      </c>
    </row>
    <row r="1124" spans="1:22">
      <c r="A1124" s="2" t="s">
        <v>1104</v>
      </c>
      <c r="B1124" s="2" t="s">
        <v>4742</v>
      </c>
      <c r="C1124" s="2">
        <v>11517793</v>
      </c>
      <c r="D1124" s="2" t="s">
        <v>4743</v>
      </c>
      <c r="E1124" s="2" t="s">
        <v>4744</v>
      </c>
      <c r="F1124" s="2"/>
      <c r="H1124" s="2">
        <v>11517535</v>
      </c>
      <c r="I1124" s="2" t="s">
        <v>2360</v>
      </c>
      <c r="J1124" s="2" t="s">
        <v>2357</v>
      </c>
      <c r="K1124" s="2" t="s">
        <v>3288</v>
      </c>
      <c r="L1124" s="2" t="s">
        <v>407</v>
      </c>
      <c r="M1124" s="2" t="s">
        <v>1281</v>
      </c>
      <c r="N1124" s="2" t="s">
        <v>81</v>
      </c>
      <c r="O1124" s="2" t="s">
        <v>4447</v>
      </c>
    </row>
    <row r="1125" spans="1:22">
      <c r="A1125" s="2" t="s">
        <v>1104</v>
      </c>
      <c r="B1125" s="2" t="s">
        <v>4745</v>
      </c>
      <c r="C1125" s="2">
        <v>11517791</v>
      </c>
      <c r="D1125" s="2" t="s">
        <v>4746</v>
      </c>
      <c r="E1125" s="2" t="s">
        <v>4747</v>
      </c>
      <c r="F1125" s="2"/>
      <c r="H1125" s="2">
        <v>11517535</v>
      </c>
      <c r="I1125" s="2" t="s">
        <v>2360</v>
      </c>
      <c r="J1125" s="2" t="s">
        <v>2357</v>
      </c>
      <c r="K1125" s="2" t="s">
        <v>3362</v>
      </c>
      <c r="L1125" s="2" t="s">
        <v>407</v>
      </c>
      <c r="M1125" s="2" t="s">
        <v>1281</v>
      </c>
      <c r="N1125" s="2" t="s">
        <v>81</v>
      </c>
      <c r="O1125" s="2" t="s">
        <v>4447</v>
      </c>
      <c r="P1125" s="2" t="s">
        <v>3356</v>
      </c>
      <c r="Q1125" s="2" t="s">
        <v>335</v>
      </c>
    </row>
    <row r="1126" spans="1:22">
      <c r="A1126" s="2" t="s">
        <v>1104</v>
      </c>
      <c r="B1126" s="2" t="s">
        <v>4748</v>
      </c>
      <c r="C1126" s="2">
        <v>11517789</v>
      </c>
      <c r="D1126" s="2" t="s">
        <v>4749</v>
      </c>
      <c r="E1126" s="2" t="s">
        <v>4750</v>
      </c>
      <c r="F1126" s="2"/>
      <c r="H1126" s="2">
        <v>11517535</v>
      </c>
      <c r="I1126" s="2" t="s">
        <v>2360</v>
      </c>
      <c r="J1126" s="2" t="s">
        <v>2357</v>
      </c>
      <c r="K1126" s="2" t="s">
        <v>3288</v>
      </c>
      <c r="L1126" s="2" t="s">
        <v>4555</v>
      </c>
      <c r="M1126" s="2" t="s">
        <v>4751</v>
      </c>
      <c r="N1126" s="2" t="s">
        <v>4523</v>
      </c>
    </row>
    <row r="1127" spans="1:22">
      <c r="A1127" s="2" t="s">
        <v>1104</v>
      </c>
      <c r="B1127" s="2" t="s">
        <v>2399</v>
      </c>
      <c r="C1127" s="2">
        <v>11517788</v>
      </c>
      <c r="D1127" s="2" t="s">
        <v>2398</v>
      </c>
      <c r="E1127" s="2" t="s">
        <v>4752</v>
      </c>
      <c r="F1127" s="2"/>
      <c r="H1127" s="2">
        <v>11517535</v>
      </c>
      <c r="I1127" s="2" t="s">
        <v>2360</v>
      </c>
      <c r="J1127" s="2" t="s">
        <v>2357</v>
      </c>
      <c r="K1127" s="2" t="s">
        <v>53</v>
      </c>
      <c r="L1127" s="2" t="s">
        <v>1281</v>
      </c>
      <c r="M1127" s="2" t="s">
        <v>4447</v>
      </c>
    </row>
    <row r="1128" spans="1:22">
      <c r="A1128" s="2" t="s">
        <v>1104</v>
      </c>
      <c r="B1128" s="2" t="s">
        <v>2397</v>
      </c>
      <c r="C1128" s="2">
        <v>11517786</v>
      </c>
      <c r="D1128" s="2" t="s">
        <v>2396</v>
      </c>
      <c r="E1128" s="2" t="s">
        <v>4753</v>
      </c>
      <c r="F1128" s="2"/>
      <c r="H1128" s="2">
        <v>11517535</v>
      </c>
      <c r="I1128" s="2" t="s">
        <v>2360</v>
      </c>
      <c r="J1128" s="2" t="s">
        <v>2357</v>
      </c>
      <c r="K1128" s="2" t="s">
        <v>53</v>
      </c>
      <c r="L1128" s="2" t="s">
        <v>1281</v>
      </c>
      <c r="M1128" s="2" t="s">
        <v>4447</v>
      </c>
    </row>
    <row r="1129" spans="1:22">
      <c r="A1129" s="2" t="s">
        <v>1104</v>
      </c>
      <c r="B1129" s="2" t="s">
        <v>2395</v>
      </c>
      <c r="C1129" s="2">
        <v>11517785</v>
      </c>
      <c r="D1129" s="2" t="s">
        <v>2394</v>
      </c>
      <c r="E1129" s="2" t="s">
        <v>4754</v>
      </c>
      <c r="F1129" s="2"/>
      <c r="H1129" s="2">
        <v>11517535</v>
      </c>
      <c r="I1129" s="2" t="s">
        <v>2360</v>
      </c>
      <c r="J1129" s="2" t="s">
        <v>2357</v>
      </c>
      <c r="K1129" s="2" t="s">
        <v>53</v>
      </c>
      <c r="L1129" s="2" t="s">
        <v>1281</v>
      </c>
      <c r="M1129" s="2" t="s">
        <v>4447</v>
      </c>
    </row>
    <row r="1130" spans="1:22">
      <c r="A1130" s="2" t="s">
        <v>1104</v>
      </c>
      <c r="B1130" s="2" t="s">
        <v>2616</v>
      </c>
      <c r="C1130" s="2">
        <v>11517782</v>
      </c>
      <c r="D1130" s="2" t="s">
        <v>2615</v>
      </c>
      <c r="E1130" s="2"/>
      <c r="F1130" s="2"/>
      <c r="H1130" s="2">
        <v>11517535</v>
      </c>
      <c r="I1130" s="2" t="s">
        <v>2360</v>
      </c>
      <c r="J1130" s="2" t="s">
        <v>2357</v>
      </c>
      <c r="K1130" s="2" t="s">
        <v>53</v>
      </c>
      <c r="L1130" s="2" t="s">
        <v>1281</v>
      </c>
      <c r="M1130" s="2" t="s">
        <v>4447</v>
      </c>
    </row>
    <row r="1131" spans="1:22">
      <c r="A1131" s="2" t="s">
        <v>1104</v>
      </c>
      <c r="B1131" s="2" t="s">
        <v>2614</v>
      </c>
      <c r="C1131" s="2">
        <v>11517781</v>
      </c>
      <c r="D1131" s="2" t="s">
        <v>2613</v>
      </c>
      <c r="E1131" s="2" t="s">
        <v>4755</v>
      </c>
      <c r="F1131" s="2"/>
      <c r="H1131" s="2">
        <v>11517535</v>
      </c>
      <c r="I1131" s="2" t="s">
        <v>2360</v>
      </c>
      <c r="J1131" s="2" t="s">
        <v>2357</v>
      </c>
      <c r="K1131" s="2" t="s">
        <v>53</v>
      </c>
      <c r="L1131" s="2" t="s">
        <v>1281</v>
      </c>
      <c r="M1131" s="2" t="s">
        <v>4447</v>
      </c>
    </row>
    <row r="1132" spans="1:22">
      <c r="A1132" s="2" t="s">
        <v>1104</v>
      </c>
      <c r="B1132" s="2" t="s">
        <v>2393</v>
      </c>
      <c r="C1132" s="2">
        <v>11517780</v>
      </c>
      <c r="D1132" s="2" t="s">
        <v>2392</v>
      </c>
      <c r="E1132" s="2" t="s">
        <v>4756</v>
      </c>
      <c r="F1132" s="2"/>
      <c r="H1132" s="2">
        <v>11517535</v>
      </c>
      <c r="I1132" s="2" t="s">
        <v>2360</v>
      </c>
      <c r="J1132" s="2" t="s">
        <v>2357</v>
      </c>
      <c r="K1132" s="2" t="s">
        <v>455</v>
      </c>
      <c r="L1132" s="2" t="s">
        <v>1281</v>
      </c>
      <c r="M1132" s="2" t="s">
        <v>4447</v>
      </c>
    </row>
    <row r="1133" spans="1:22">
      <c r="A1133" s="2" t="s">
        <v>1104</v>
      </c>
      <c r="B1133" s="2" t="s">
        <v>2391</v>
      </c>
      <c r="C1133" s="2">
        <v>11517779</v>
      </c>
      <c r="D1133" s="2" t="s">
        <v>2390</v>
      </c>
      <c r="E1133" s="2" t="s">
        <v>4757</v>
      </c>
      <c r="F1133" s="2"/>
      <c r="H1133" s="2">
        <v>11517535</v>
      </c>
      <c r="I1133" s="2" t="s">
        <v>2360</v>
      </c>
      <c r="J1133" s="2" t="s">
        <v>2357</v>
      </c>
      <c r="K1133" s="2" t="s">
        <v>53</v>
      </c>
      <c r="L1133" s="2" t="s">
        <v>407</v>
      </c>
      <c r="M1133" s="2" t="s">
        <v>1281</v>
      </c>
      <c r="N1133" s="2" t="s">
        <v>81</v>
      </c>
      <c r="O1133" s="2" t="s">
        <v>1134</v>
      </c>
      <c r="P1133" s="2" t="s">
        <v>4447</v>
      </c>
      <c r="Q1133" s="2" t="s">
        <v>3425</v>
      </c>
      <c r="R1133" s="2" t="s">
        <v>3356</v>
      </c>
    </row>
    <row r="1134" spans="1:22">
      <c r="A1134" s="2" t="s">
        <v>1104</v>
      </c>
      <c r="B1134" s="2" t="s">
        <v>2389</v>
      </c>
      <c r="C1134" s="2">
        <v>11517778</v>
      </c>
      <c r="D1134" s="2" t="s">
        <v>2387</v>
      </c>
      <c r="E1134" s="2" t="s">
        <v>4758</v>
      </c>
      <c r="F1134" s="2"/>
      <c r="H1134" s="2">
        <v>11517535</v>
      </c>
      <c r="I1134" s="2" t="s">
        <v>2360</v>
      </c>
      <c r="J1134" s="2" t="s">
        <v>2357</v>
      </c>
      <c r="K1134" s="2" t="s">
        <v>53</v>
      </c>
      <c r="L1134" s="2" t="s">
        <v>407</v>
      </c>
      <c r="M1134" s="2" t="s">
        <v>1281</v>
      </c>
      <c r="N1134" s="2" t="s">
        <v>81</v>
      </c>
      <c r="O1134" s="2" t="s">
        <v>1134</v>
      </c>
      <c r="P1134" s="2" t="s">
        <v>4447</v>
      </c>
      <c r="Q1134" s="2" t="s">
        <v>3425</v>
      </c>
      <c r="R1134" s="2" t="s">
        <v>3356</v>
      </c>
    </row>
    <row r="1135" spans="1:22">
      <c r="A1135" s="2" t="s">
        <v>1104</v>
      </c>
      <c r="B1135" s="2" t="s">
        <v>2386</v>
      </c>
      <c r="C1135" s="2">
        <v>11517777</v>
      </c>
      <c r="D1135" s="2" t="s">
        <v>2384</v>
      </c>
      <c r="E1135" s="2" t="s">
        <v>4759</v>
      </c>
      <c r="F1135" s="2"/>
      <c r="H1135" s="2">
        <v>11517535</v>
      </c>
      <c r="I1135" s="2" t="s">
        <v>2360</v>
      </c>
      <c r="J1135" s="2" t="s">
        <v>2357</v>
      </c>
      <c r="K1135" s="2" t="s">
        <v>53</v>
      </c>
      <c r="L1135" s="2" t="s">
        <v>3424</v>
      </c>
      <c r="M1135" s="2" t="s">
        <v>490</v>
      </c>
      <c r="N1135" s="2" t="s">
        <v>407</v>
      </c>
      <c r="O1135" s="2" t="s">
        <v>1281</v>
      </c>
      <c r="P1135" s="2" t="s">
        <v>56</v>
      </c>
      <c r="Q1135" s="2" t="s">
        <v>81</v>
      </c>
      <c r="R1135" s="2" t="s">
        <v>3639</v>
      </c>
      <c r="S1135" s="2" t="s">
        <v>1134</v>
      </c>
      <c r="T1135" s="2" t="s">
        <v>4447</v>
      </c>
      <c r="U1135" s="2" t="s">
        <v>3425</v>
      </c>
      <c r="V1135" s="2" t="s">
        <v>3356</v>
      </c>
    </row>
    <row r="1136" spans="1:22">
      <c r="A1136" s="2" t="s">
        <v>1104</v>
      </c>
      <c r="B1136" s="2" t="s">
        <v>4760</v>
      </c>
      <c r="C1136" s="2">
        <v>11517776</v>
      </c>
      <c r="D1136" s="2" t="s">
        <v>4761</v>
      </c>
      <c r="E1136" s="2"/>
      <c r="F1136" s="2"/>
      <c r="H1136" s="2">
        <v>11517535</v>
      </c>
      <c r="I1136" s="2" t="s">
        <v>2360</v>
      </c>
      <c r="J1136" s="2" t="s">
        <v>2357</v>
      </c>
      <c r="K1136" s="2" t="s">
        <v>3288</v>
      </c>
      <c r="L1136" s="2" t="s">
        <v>407</v>
      </c>
      <c r="M1136" s="2" t="s">
        <v>1281</v>
      </c>
      <c r="N1136" s="2" t="s">
        <v>81</v>
      </c>
      <c r="O1136" s="2" t="s">
        <v>1134</v>
      </c>
      <c r="P1136" s="2" t="s">
        <v>4447</v>
      </c>
      <c r="Q1136" s="2" t="s">
        <v>3425</v>
      </c>
      <c r="R1136" s="2" t="s">
        <v>3356</v>
      </c>
    </row>
    <row r="1137" spans="1:25">
      <c r="A1137" s="2" t="s">
        <v>1104</v>
      </c>
      <c r="B1137" s="2" t="s">
        <v>4762</v>
      </c>
      <c r="C1137" s="2">
        <v>11517774</v>
      </c>
      <c r="D1137" s="2" t="s">
        <v>4763</v>
      </c>
      <c r="E1137" s="2" t="s">
        <v>4764</v>
      </c>
      <c r="F1137" s="2"/>
      <c r="H1137" s="2">
        <v>11517535</v>
      </c>
      <c r="I1137" s="2" t="s">
        <v>2360</v>
      </c>
      <c r="J1137" s="2" t="s">
        <v>2357</v>
      </c>
      <c r="K1137" s="2" t="s">
        <v>3288</v>
      </c>
      <c r="L1137" s="2" t="s">
        <v>1281</v>
      </c>
      <c r="M1137" s="2" t="s">
        <v>4447</v>
      </c>
    </row>
    <row r="1138" spans="1:25">
      <c r="A1138" s="2" t="s">
        <v>1104</v>
      </c>
      <c r="B1138" s="2" t="s">
        <v>2383</v>
      </c>
      <c r="C1138" s="2">
        <v>11517773</v>
      </c>
      <c r="D1138" s="2" t="s">
        <v>2382</v>
      </c>
      <c r="E1138" s="2" t="s">
        <v>4765</v>
      </c>
      <c r="F1138" s="2"/>
      <c r="H1138" s="2">
        <v>11517535</v>
      </c>
      <c r="I1138" s="2" t="s">
        <v>2360</v>
      </c>
      <c r="J1138" s="2" t="s">
        <v>2357</v>
      </c>
      <c r="K1138" s="2" t="s">
        <v>53</v>
      </c>
      <c r="L1138" s="2" t="s">
        <v>1281</v>
      </c>
      <c r="M1138" s="2" t="s">
        <v>81</v>
      </c>
    </row>
    <row r="1139" spans="1:25">
      <c r="A1139" s="2" t="s">
        <v>1104</v>
      </c>
      <c r="B1139" s="2" t="s">
        <v>2381</v>
      </c>
      <c r="C1139" s="2">
        <v>11517770</v>
      </c>
      <c r="D1139" s="2" t="s">
        <v>2380</v>
      </c>
      <c r="E1139" s="2"/>
      <c r="F1139" s="2"/>
      <c r="H1139" s="2">
        <v>11517535</v>
      </c>
      <c r="I1139" s="2" t="s">
        <v>2360</v>
      </c>
      <c r="J1139" s="2" t="s">
        <v>2357</v>
      </c>
      <c r="K1139" s="2" t="s">
        <v>413</v>
      </c>
      <c r="L1139" s="2" t="s">
        <v>407</v>
      </c>
      <c r="M1139" s="2" t="s">
        <v>1281</v>
      </c>
      <c r="N1139" s="2" t="s">
        <v>81</v>
      </c>
      <c r="O1139" s="2" t="s">
        <v>4447</v>
      </c>
    </row>
    <row r="1140" spans="1:25">
      <c r="A1140" s="2" t="s">
        <v>1104</v>
      </c>
      <c r="B1140" s="2" t="s">
        <v>4766</v>
      </c>
      <c r="C1140" s="2">
        <v>11517769</v>
      </c>
      <c r="D1140" s="2" t="s">
        <v>4704</v>
      </c>
      <c r="E1140" s="2"/>
      <c r="F1140" s="2"/>
      <c r="H1140" s="2">
        <v>11517535</v>
      </c>
      <c r="I1140" s="2" t="s">
        <v>2360</v>
      </c>
      <c r="J1140" s="2" t="s">
        <v>2357</v>
      </c>
      <c r="K1140" s="2" t="s">
        <v>3288</v>
      </c>
      <c r="L1140" s="2" t="s">
        <v>1281</v>
      </c>
      <c r="M1140" s="2" t="s">
        <v>4447</v>
      </c>
    </row>
    <row r="1141" spans="1:25">
      <c r="A1141" s="2" t="s">
        <v>1104</v>
      </c>
      <c r="B1141" s="2" t="s">
        <v>4767</v>
      </c>
      <c r="C1141" s="2">
        <v>11517768</v>
      </c>
      <c r="D1141" s="2" t="s">
        <v>4768</v>
      </c>
      <c r="E1141" s="2" t="s">
        <v>4769</v>
      </c>
      <c r="F1141" s="2"/>
      <c r="H1141" s="2">
        <v>11517535</v>
      </c>
      <c r="I1141" s="2" t="s">
        <v>2360</v>
      </c>
      <c r="J1141" s="2" t="s">
        <v>2357</v>
      </c>
      <c r="K1141" s="2" t="s">
        <v>3288</v>
      </c>
      <c r="L1141" s="2" t="s">
        <v>407</v>
      </c>
      <c r="M1141" s="2" t="s">
        <v>1281</v>
      </c>
      <c r="N1141" s="2" t="s">
        <v>81</v>
      </c>
      <c r="O1141" s="2" t="s">
        <v>4447</v>
      </c>
      <c r="P1141" s="2" t="s">
        <v>3425</v>
      </c>
      <c r="Q1141" s="2" t="s">
        <v>3356</v>
      </c>
    </row>
    <row r="1142" spans="1:25">
      <c r="A1142" s="2" t="s">
        <v>1104</v>
      </c>
      <c r="B1142" s="2" t="s">
        <v>2379</v>
      </c>
      <c r="C1142" s="2">
        <v>11517766</v>
      </c>
      <c r="D1142" s="2" t="s">
        <v>2377</v>
      </c>
      <c r="E1142" s="2" t="s">
        <v>4770</v>
      </c>
      <c r="F1142" s="2"/>
      <c r="H1142" s="2">
        <v>11517535</v>
      </c>
      <c r="I1142" s="2" t="s">
        <v>2360</v>
      </c>
      <c r="J1142" s="2" t="s">
        <v>2357</v>
      </c>
      <c r="K1142" s="2" t="s">
        <v>53</v>
      </c>
      <c r="L1142" s="2" t="s">
        <v>407</v>
      </c>
      <c r="M1142" s="2" t="s">
        <v>1281</v>
      </c>
      <c r="N1142" s="2" t="s">
        <v>81</v>
      </c>
      <c r="O1142" s="2" t="s">
        <v>4447</v>
      </c>
    </row>
    <row r="1143" spans="1:25">
      <c r="A1143" s="2" t="s">
        <v>1104</v>
      </c>
      <c r="B1143" s="2" t="s">
        <v>2376</v>
      </c>
      <c r="C1143" s="2">
        <v>11517765</v>
      </c>
      <c r="D1143" s="2" t="s">
        <v>2375</v>
      </c>
      <c r="E1143" s="2" t="s">
        <v>4771</v>
      </c>
      <c r="F1143" s="2"/>
      <c r="H1143" s="2">
        <v>11517535</v>
      </c>
      <c r="I1143" s="2" t="s">
        <v>2360</v>
      </c>
      <c r="J1143" s="2" t="s">
        <v>2357</v>
      </c>
      <c r="K1143" s="2" t="s">
        <v>53</v>
      </c>
      <c r="L1143" s="2" t="s">
        <v>1281</v>
      </c>
      <c r="M1143" s="2" t="s">
        <v>4447</v>
      </c>
    </row>
    <row r="1144" spans="1:25">
      <c r="A1144" s="2" t="s">
        <v>1104</v>
      </c>
      <c r="B1144" s="2" t="s">
        <v>2374</v>
      </c>
      <c r="C1144" s="2">
        <v>11517763</v>
      </c>
      <c r="D1144" s="2" t="s">
        <v>2372</v>
      </c>
      <c r="E1144" s="2" t="s">
        <v>4772</v>
      </c>
      <c r="F1144" s="2"/>
      <c r="H1144" s="2">
        <v>11517535</v>
      </c>
      <c r="I1144" s="2" t="s">
        <v>2360</v>
      </c>
      <c r="J1144" s="2" t="s">
        <v>2357</v>
      </c>
      <c r="K1144" s="2" t="s">
        <v>311</v>
      </c>
      <c r="L1144" s="2" t="s">
        <v>1281</v>
      </c>
      <c r="M1144" s="2" t="s">
        <v>4447</v>
      </c>
    </row>
    <row r="1145" spans="1:25">
      <c r="A1145" s="2" t="s">
        <v>1104</v>
      </c>
      <c r="B1145" s="2" t="s">
        <v>2371</v>
      </c>
      <c r="C1145" s="2">
        <v>11517757</v>
      </c>
      <c r="D1145" s="2" t="s">
        <v>2369</v>
      </c>
      <c r="E1145" s="2" t="s">
        <v>4773</v>
      </c>
      <c r="F1145" s="2"/>
      <c r="H1145" s="2">
        <v>11517535</v>
      </c>
      <c r="I1145" s="2" t="s">
        <v>2360</v>
      </c>
      <c r="J1145" s="2" t="s">
        <v>2357</v>
      </c>
      <c r="K1145" s="2" t="s">
        <v>53</v>
      </c>
      <c r="L1145" s="2" t="s">
        <v>490</v>
      </c>
      <c r="M1145" s="2" t="s">
        <v>407</v>
      </c>
      <c r="N1145" s="2" t="s">
        <v>1281</v>
      </c>
      <c r="O1145" s="2" t="s">
        <v>81</v>
      </c>
      <c r="P1145" s="2" t="s">
        <v>3639</v>
      </c>
      <c r="Q1145" s="2" t="s">
        <v>4447</v>
      </c>
      <c r="R1145" s="2" t="s">
        <v>3425</v>
      </c>
      <c r="S1145" s="2" t="s">
        <v>3356</v>
      </c>
    </row>
    <row r="1146" spans="1:25">
      <c r="A1146" s="2" t="s">
        <v>1104</v>
      </c>
      <c r="B1146" s="2" t="s">
        <v>2368</v>
      </c>
      <c r="C1146" s="2">
        <v>11517646</v>
      </c>
      <c r="D1146" s="2" t="s">
        <v>2366</v>
      </c>
      <c r="E1146" s="2"/>
      <c r="F1146" s="2"/>
      <c r="H1146" s="2">
        <v>11517535</v>
      </c>
      <c r="I1146" s="2" t="s">
        <v>2360</v>
      </c>
      <c r="J1146" s="2" t="s">
        <v>2357</v>
      </c>
      <c r="K1146" s="2" t="s">
        <v>455</v>
      </c>
      <c r="L1146" s="2" t="s">
        <v>1281</v>
      </c>
      <c r="M1146" s="2" t="s">
        <v>3425</v>
      </c>
    </row>
    <row r="1147" spans="1:25">
      <c r="A1147" s="2" t="s">
        <v>1104</v>
      </c>
      <c r="B1147" s="2" t="s">
        <v>4774</v>
      </c>
      <c r="C1147" s="2">
        <v>11517645</v>
      </c>
      <c r="D1147" s="2" t="s">
        <v>4775</v>
      </c>
      <c r="E1147" s="2"/>
      <c r="F1147" s="2"/>
      <c r="H1147" s="2">
        <v>11517535</v>
      </c>
      <c r="I1147" s="2" t="s">
        <v>2360</v>
      </c>
      <c r="J1147" s="2" t="s">
        <v>2357</v>
      </c>
      <c r="K1147" s="2" t="s">
        <v>3288</v>
      </c>
      <c r="L1147" s="2" t="s">
        <v>1281</v>
      </c>
      <c r="M1147" s="2" t="s">
        <v>3425</v>
      </c>
    </row>
    <row r="1148" spans="1:25">
      <c r="A1148" s="2" t="s">
        <v>1104</v>
      </c>
      <c r="B1148" s="2" t="s">
        <v>4776</v>
      </c>
      <c r="C1148" s="2">
        <v>11517644</v>
      </c>
      <c r="D1148" s="2" t="s">
        <v>4777</v>
      </c>
      <c r="E1148" s="2"/>
      <c r="F1148" s="2"/>
      <c r="H1148" s="2">
        <v>11517535</v>
      </c>
      <c r="I1148" s="2" t="s">
        <v>2360</v>
      </c>
      <c r="J1148" s="2" t="s">
        <v>2357</v>
      </c>
      <c r="K1148" s="2" t="s">
        <v>3288</v>
      </c>
      <c r="L1148" s="2" t="s">
        <v>490</v>
      </c>
      <c r="M1148" s="2" t="s">
        <v>407</v>
      </c>
      <c r="N1148" s="2" t="s">
        <v>1281</v>
      </c>
      <c r="O1148" s="2" t="s">
        <v>56</v>
      </c>
      <c r="P1148" s="2" t="s">
        <v>81</v>
      </c>
      <c r="Q1148" s="2" t="s">
        <v>1134</v>
      </c>
      <c r="R1148" s="2" t="s">
        <v>3425</v>
      </c>
      <c r="S1148" s="2" t="s">
        <v>3356</v>
      </c>
      <c r="T1148" s="2" t="s">
        <v>4563</v>
      </c>
      <c r="U1148" s="2" t="s">
        <v>335</v>
      </c>
    </row>
    <row r="1149" spans="1:25">
      <c r="A1149" s="2" t="s">
        <v>1104</v>
      </c>
      <c r="B1149" s="2" t="s">
        <v>4778</v>
      </c>
      <c r="C1149" s="2">
        <v>11517643</v>
      </c>
      <c r="D1149" s="2" t="s">
        <v>4740</v>
      </c>
      <c r="E1149" s="2"/>
      <c r="F1149" s="2"/>
      <c r="H1149" s="2">
        <v>11517535</v>
      </c>
      <c r="I1149" s="2" t="s">
        <v>2360</v>
      </c>
      <c r="J1149" s="2" t="s">
        <v>2357</v>
      </c>
      <c r="K1149" s="2" t="s">
        <v>3365</v>
      </c>
      <c r="L1149" s="2" t="s">
        <v>3424</v>
      </c>
      <c r="M1149" s="2" t="s">
        <v>490</v>
      </c>
      <c r="N1149" s="2" t="s">
        <v>407</v>
      </c>
      <c r="O1149" s="2" t="s">
        <v>1281</v>
      </c>
      <c r="P1149" s="2" t="s">
        <v>56</v>
      </c>
      <c r="Q1149" s="2" t="s">
        <v>81</v>
      </c>
      <c r="R1149" s="2" t="s">
        <v>1134</v>
      </c>
      <c r="S1149" s="2" t="s">
        <v>4446</v>
      </c>
      <c r="T1149" s="2" t="s">
        <v>4447</v>
      </c>
      <c r="U1149" s="2" t="s">
        <v>3425</v>
      </c>
      <c r="V1149" s="2" t="s">
        <v>3356</v>
      </c>
      <c r="W1149" s="2" t="s">
        <v>4563</v>
      </c>
      <c r="X1149" s="2" t="s">
        <v>335</v>
      </c>
      <c r="Y1149" s="2" t="s">
        <v>4523</v>
      </c>
    </row>
    <row r="1150" spans="1:25">
      <c r="A1150" s="2" t="s">
        <v>1104</v>
      </c>
      <c r="B1150" s="2" t="s">
        <v>4779</v>
      </c>
      <c r="C1150" s="2">
        <v>11517641</v>
      </c>
      <c r="D1150" s="2" t="s">
        <v>4780</v>
      </c>
      <c r="E1150" s="2"/>
      <c r="F1150" s="2"/>
      <c r="H1150" s="2">
        <v>11517535</v>
      </c>
      <c r="I1150" s="2" t="s">
        <v>2360</v>
      </c>
      <c r="J1150" s="2" t="s">
        <v>2357</v>
      </c>
      <c r="K1150" s="2" t="s">
        <v>3288</v>
      </c>
      <c r="L1150" s="2" t="s">
        <v>1281</v>
      </c>
      <c r="M1150" s="2" t="s">
        <v>3425</v>
      </c>
    </row>
    <row r="1151" spans="1:25">
      <c r="A1151" s="2" t="s">
        <v>1104</v>
      </c>
      <c r="B1151" s="2" t="s">
        <v>4781</v>
      </c>
      <c r="C1151" s="2">
        <v>11517639</v>
      </c>
      <c r="D1151" s="2" t="s">
        <v>4782</v>
      </c>
      <c r="E1151" s="2"/>
      <c r="F1151" s="2"/>
      <c r="H1151" s="2">
        <v>11517535</v>
      </c>
      <c r="I1151" s="2" t="s">
        <v>2360</v>
      </c>
      <c r="J1151" s="2" t="s">
        <v>2357</v>
      </c>
      <c r="K1151" s="2" t="s">
        <v>3288</v>
      </c>
      <c r="L1151" s="2" t="s">
        <v>1281</v>
      </c>
      <c r="M1151" s="2" t="s">
        <v>3425</v>
      </c>
    </row>
    <row r="1152" spans="1:25">
      <c r="A1152" s="2" t="s">
        <v>1104</v>
      </c>
      <c r="B1152" s="2" t="s">
        <v>2612</v>
      </c>
      <c r="C1152" s="2">
        <v>11517638</v>
      </c>
      <c r="D1152" s="2" t="s">
        <v>2611</v>
      </c>
      <c r="E1152" s="2"/>
      <c r="F1152" s="2"/>
      <c r="H1152" s="2">
        <v>11517535</v>
      </c>
      <c r="I1152" s="2" t="s">
        <v>2360</v>
      </c>
      <c r="J1152" s="2" t="s">
        <v>2357</v>
      </c>
      <c r="K1152" s="2" t="s">
        <v>53</v>
      </c>
      <c r="L1152" s="2" t="s">
        <v>1281</v>
      </c>
      <c r="M1152" s="2" t="s">
        <v>3425</v>
      </c>
    </row>
    <row r="1153" spans="1:32">
      <c r="A1153" s="2" t="s">
        <v>1104</v>
      </c>
      <c r="B1153" s="2" t="s">
        <v>2365</v>
      </c>
      <c r="C1153" s="2">
        <v>11517637</v>
      </c>
      <c r="D1153" s="2" t="s">
        <v>2364</v>
      </c>
      <c r="E1153" s="2" t="s">
        <v>4783</v>
      </c>
      <c r="F1153" s="2"/>
      <c r="H1153" s="2">
        <v>11517535</v>
      </c>
      <c r="I1153" s="2" t="s">
        <v>2360</v>
      </c>
      <c r="J1153" s="2" t="s">
        <v>2357</v>
      </c>
      <c r="K1153" s="2" t="s">
        <v>311</v>
      </c>
      <c r="L1153" s="2" t="s">
        <v>407</v>
      </c>
      <c r="M1153" s="2" t="s">
        <v>1281</v>
      </c>
      <c r="N1153" s="2" t="s">
        <v>81</v>
      </c>
      <c r="O1153" s="2" t="s">
        <v>3425</v>
      </c>
      <c r="P1153" s="2" t="s">
        <v>3356</v>
      </c>
    </row>
    <row r="1154" spans="1:32">
      <c r="A1154" s="2" t="s">
        <v>1104</v>
      </c>
      <c r="B1154" s="2" t="s">
        <v>4784</v>
      </c>
      <c r="C1154" s="2">
        <v>11517636</v>
      </c>
      <c r="D1154" s="2" t="s">
        <v>2380</v>
      </c>
      <c r="E1154" s="2"/>
      <c r="F1154" s="2"/>
      <c r="H1154" s="2">
        <v>11517535</v>
      </c>
      <c r="I1154" s="2" t="s">
        <v>2360</v>
      </c>
      <c r="J1154" s="2" t="s">
        <v>2357</v>
      </c>
      <c r="K1154" s="2" t="s">
        <v>3365</v>
      </c>
      <c r="L1154" s="2" t="s">
        <v>4052</v>
      </c>
      <c r="M1154" s="2" t="s">
        <v>3424</v>
      </c>
      <c r="N1154" s="2" t="s">
        <v>490</v>
      </c>
      <c r="O1154" s="2" t="s">
        <v>407</v>
      </c>
      <c r="P1154" s="2" t="s">
        <v>1281</v>
      </c>
      <c r="Q1154" s="2" t="s">
        <v>56</v>
      </c>
      <c r="R1154" s="2" t="s">
        <v>81</v>
      </c>
      <c r="S1154" s="2" t="s">
        <v>1134</v>
      </c>
      <c r="T1154" s="2" t="s">
        <v>3425</v>
      </c>
      <c r="U1154" s="2" t="s">
        <v>3356</v>
      </c>
      <c r="V1154" s="2" t="s">
        <v>4563</v>
      </c>
    </row>
    <row r="1155" spans="1:32">
      <c r="A1155" s="2" t="s">
        <v>1104</v>
      </c>
      <c r="B1155" s="2" t="s">
        <v>4785</v>
      </c>
      <c r="C1155" s="2">
        <v>11517635</v>
      </c>
      <c r="D1155" s="2" t="s">
        <v>4704</v>
      </c>
      <c r="E1155" s="2"/>
      <c r="F1155" s="2"/>
      <c r="H1155" s="2">
        <v>11517535</v>
      </c>
      <c r="I1155" s="2" t="s">
        <v>2360</v>
      </c>
      <c r="J1155" s="2" t="s">
        <v>2357</v>
      </c>
      <c r="K1155" s="2" t="s">
        <v>3288</v>
      </c>
      <c r="L1155" s="2" t="s">
        <v>1281</v>
      </c>
      <c r="M1155" s="2" t="s">
        <v>3425</v>
      </c>
    </row>
    <row r="1156" spans="1:32">
      <c r="A1156" s="2" t="s">
        <v>1104</v>
      </c>
      <c r="B1156" s="2" t="s">
        <v>4786</v>
      </c>
      <c r="C1156" s="2">
        <v>11517632</v>
      </c>
      <c r="D1156" s="2" t="s">
        <v>2497</v>
      </c>
      <c r="E1156" s="2"/>
      <c r="F1156" s="2"/>
      <c r="H1156" s="2">
        <v>11517535</v>
      </c>
      <c r="I1156" s="2" t="s">
        <v>2360</v>
      </c>
      <c r="J1156" s="2" t="s">
        <v>2357</v>
      </c>
      <c r="K1156" s="2" t="s">
        <v>3288</v>
      </c>
      <c r="L1156" s="2" t="s">
        <v>1281</v>
      </c>
      <c r="M1156" s="2" t="s">
        <v>3425</v>
      </c>
    </row>
    <row r="1157" spans="1:32">
      <c r="A1157" s="2" t="s">
        <v>67</v>
      </c>
      <c r="B1157" s="2" t="s">
        <v>1150</v>
      </c>
      <c r="C1157" s="2">
        <v>11517563</v>
      </c>
      <c r="D1157" s="2" t="s">
        <v>1148</v>
      </c>
      <c r="E1157" s="2" t="s">
        <v>4787</v>
      </c>
      <c r="F1157" s="2"/>
      <c r="H1157" s="2">
        <v>11515243</v>
      </c>
      <c r="I1157" s="2" t="s">
        <v>1141</v>
      </c>
      <c r="J1157" s="2" t="s">
        <v>1138</v>
      </c>
      <c r="K1157" s="2" t="s">
        <v>53</v>
      </c>
      <c r="L1157" s="2" t="s">
        <v>407</v>
      </c>
      <c r="M1157" s="2" t="s">
        <v>1281</v>
      </c>
      <c r="N1157" s="2" t="s">
        <v>81</v>
      </c>
      <c r="O1157" s="2" t="s">
        <v>1134</v>
      </c>
      <c r="P1157" s="2" t="s">
        <v>3425</v>
      </c>
      <c r="Q1157" s="2" t="s">
        <v>3356</v>
      </c>
      <c r="AF1157" s="2" t="s">
        <v>261</v>
      </c>
    </row>
    <row r="1158" spans="1:32">
      <c r="A1158" s="2" t="s">
        <v>67</v>
      </c>
      <c r="B1158" s="2" t="s">
        <v>1159</v>
      </c>
      <c r="C1158" s="2">
        <v>11517559</v>
      </c>
      <c r="D1158" s="2" t="s">
        <v>1158</v>
      </c>
      <c r="E1158" s="2" t="s">
        <v>4788</v>
      </c>
      <c r="F1158" s="2" t="s">
        <v>4789</v>
      </c>
      <c r="H1158" s="2">
        <v>11515243</v>
      </c>
      <c r="I1158" s="2" t="s">
        <v>1141</v>
      </c>
      <c r="J1158" s="2" t="s">
        <v>1138</v>
      </c>
      <c r="K1158" s="2" t="s">
        <v>53</v>
      </c>
      <c r="L1158" s="2" t="s">
        <v>490</v>
      </c>
      <c r="M1158" s="2" t="s">
        <v>407</v>
      </c>
      <c r="N1158" s="2" t="s">
        <v>1281</v>
      </c>
      <c r="O1158" s="2" t="s">
        <v>81</v>
      </c>
      <c r="AF1158" s="2" t="s">
        <v>261</v>
      </c>
    </row>
    <row r="1159" spans="1:32">
      <c r="A1159" s="2" t="s">
        <v>67</v>
      </c>
      <c r="B1159" s="2" t="s">
        <v>1157</v>
      </c>
      <c r="C1159" s="2">
        <v>11517556</v>
      </c>
      <c r="D1159" s="2" t="s">
        <v>1156</v>
      </c>
      <c r="E1159" s="2" t="s">
        <v>4790</v>
      </c>
      <c r="F1159" s="2" t="s">
        <v>4791</v>
      </c>
      <c r="H1159" s="2">
        <v>11515243</v>
      </c>
      <c r="I1159" s="2" t="s">
        <v>1141</v>
      </c>
      <c r="J1159" s="2" t="s">
        <v>1138</v>
      </c>
      <c r="K1159" s="2" t="s">
        <v>53</v>
      </c>
      <c r="L1159" s="2" t="s">
        <v>490</v>
      </c>
      <c r="M1159" s="2" t="s">
        <v>407</v>
      </c>
      <c r="N1159" s="2" t="s">
        <v>1281</v>
      </c>
      <c r="O1159" s="2" t="s">
        <v>81</v>
      </c>
      <c r="AF1159" s="2" t="s">
        <v>261</v>
      </c>
    </row>
    <row r="1160" spans="1:32">
      <c r="A1160" s="7" t="s">
        <v>67</v>
      </c>
      <c r="B1160" s="7" t="s">
        <v>451</v>
      </c>
      <c r="C1160" s="7">
        <v>11517555</v>
      </c>
      <c r="D1160" s="7" t="s">
        <v>449</v>
      </c>
      <c r="H1160" s="2">
        <v>11521027</v>
      </c>
      <c r="I1160" s="2" t="s">
        <v>443</v>
      </c>
      <c r="J1160" s="7" t="s">
        <v>440</v>
      </c>
      <c r="K1160" s="2" t="s">
        <v>53</v>
      </c>
      <c r="L1160" s="2" t="s">
        <v>490</v>
      </c>
      <c r="M1160" s="2" t="s">
        <v>407</v>
      </c>
      <c r="N1160" s="2" t="s">
        <v>1281</v>
      </c>
      <c r="O1160" s="2" t="s">
        <v>81</v>
      </c>
      <c r="P1160" s="2" t="s">
        <v>1134</v>
      </c>
      <c r="AF1160" s="2" t="s">
        <v>261</v>
      </c>
    </row>
    <row r="1161" spans="1:32">
      <c r="A1161" s="7" t="s">
        <v>67</v>
      </c>
      <c r="B1161" s="7" t="s">
        <v>448</v>
      </c>
      <c r="C1161" s="7">
        <v>11517554</v>
      </c>
      <c r="D1161" s="7" t="s">
        <v>447</v>
      </c>
      <c r="E1161" s="7" t="s">
        <v>4792</v>
      </c>
      <c r="H1161" s="2">
        <v>11521027</v>
      </c>
      <c r="I1161" s="2" t="s">
        <v>443</v>
      </c>
      <c r="J1161" s="7" t="s">
        <v>440</v>
      </c>
      <c r="K1161" s="2" t="s">
        <v>53</v>
      </c>
      <c r="L1161" s="2" t="s">
        <v>490</v>
      </c>
      <c r="M1161" s="2" t="s">
        <v>81</v>
      </c>
    </row>
    <row r="1162" spans="1:32">
      <c r="A1162" s="2" t="s">
        <v>67</v>
      </c>
      <c r="B1162" s="2" t="s">
        <v>420</v>
      </c>
      <c r="C1162" s="2">
        <v>11517553</v>
      </c>
      <c r="D1162" s="2" t="s">
        <v>417</v>
      </c>
      <c r="E1162" s="2" t="s">
        <v>4793</v>
      </c>
      <c r="F1162" s="2" t="s">
        <v>4794</v>
      </c>
      <c r="H1162" s="2">
        <v>11517533</v>
      </c>
      <c r="I1162" s="2" t="s">
        <v>416</v>
      </c>
      <c r="J1162" s="2" t="s">
        <v>414</v>
      </c>
      <c r="K1162" s="2" t="s">
        <v>53</v>
      </c>
      <c r="L1162" s="2" t="s">
        <v>490</v>
      </c>
      <c r="M1162" s="2" t="s">
        <v>81</v>
      </c>
      <c r="AF1162" s="2" t="s">
        <v>261</v>
      </c>
    </row>
    <row r="1163" spans="1:32">
      <c r="A1163" s="2" t="s">
        <v>67</v>
      </c>
      <c r="B1163" s="2" t="s">
        <v>520</v>
      </c>
      <c r="C1163" s="2">
        <v>11517550</v>
      </c>
      <c r="D1163" s="2" t="s">
        <v>518</v>
      </c>
      <c r="E1163" s="2"/>
      <c r="F1163" s="2"/>
      <c r="H1163" s="2">
        <v>11521032</v>
      </c>
      <c r="I1163" s="2" t="s">
        <v>515</v>
      </c>
      <c r="J1163" s="2" t="s">
        <v>514</v>
      </c>
      <c r="K1163" s="2" t="s">
        <v>53</v>
      </c>
      <c r="L1163" s="2" t="s">
        <v>490</v>
      </c>
      <c r="M1163" s="2" t="s">
        <v>56</v>
      </c>
      <c r="N1163" s="2" t="s">
        <v>81</v>
      </c>
      <c r="AF1163" s="2" t="s">
        <v>261</v>
      </c>
    </row>
    <row r="1164" spans="1:32">
      <c r="A1164" s="2" t="s">
        <v>67</v>
      </c>
      <c r="B1164" s="2" t="s">
        <v>532</v>
      </c>
      <c r="C1164" s="2">
        <v>11517549</v>
      </c>
      <c r="D1164" s="2" t="s">
        <v>531</v>
      </c>
      <c r="E1164" s="2"/>
      <c r="F1164" s="2"/>
      <c r="H1164" s="2">
        <v>11521032</v>
      </c>
      <c r="I1164" s="2" t="s">
        <v>515</v>
      </c>
      <c r="J1164" s="2" t="s">
        <v>514</v>
      </c>
      <c r="K1164" s="2" t="s">
        <v>53</v>
      </c>
      <c r="L1164" s="2" t="s">
        <v>56</v>
      </c>
      <c r="M1164" s="2" t="s">
        <v>81</v>
      </c>
      <c r="AF1164" s="2" t="s">
        <v>261</v>
      </c>
    </row>
    <row r="1165" spans="1:32">
      <c r="A1165" s="2" t="s">
        <v>67</v>
      </c>
      <c r="B1165" s="2" t="s">
        <v>462</v>
      </c>
      <c r="C1165" s="2">
        <v>11517548</v>
      </c>
      <c r="D1165" s="2" t="s">
        <v>460</v>
      </c>
      <c r="E1165" s="2" t="s">
        <v>4795</v>
      </c>
      <c r="F1165" s="2" t="s">
        <v>4796</v>
      </c>
      <c r="H1165" s="2">
        <v>11520962</v>
      </c>
      <c r="I1165" s="2" t="s">
        <v>459</v>
      </c>
      <c r="J1165" s="2" t="s">
        <v>458</v>
      </c>
      <c r="K1165" s="2" t="s">
        <v>311</v>
      </c>
      <c r="L1165" s="2" t="s">
        <v>490</v>
      </c>
      <c r="M1165" s="2" t="s">
        <v>407</v>
      </c>
      <c r="N1165" s="2" t="s">
        <v>1281</v>
      </c>
      <c r="O1165" s="2" t="s">
        <v>56</v>
      </c>
      <c r="P1165" s="2" t="s">
        <v>81</v>
      </c>
      <c r="Q1165" s="2" t="s">
        <v>4523</v>
      </c>
      <c r="AF1165" s="2" t="s">
        <v>261</v>
      </c>
    </row>
    <row r="1166" spans="1:32">
      <c r="A1166" s="2" t="s">
        <v>67</v>
      </c>
      <c r="B1166" s="2" t="s">
        <v>412</v>
      </c>
      <c r="C1166" s="2">
        <v>11517547</v>
      </c>
      <c r="D1166" s="2" t="s">
        <v>409</v>
      </c>
      <c r="E1166" s="2" t="s">
        <v>4797</v>
      </c>
      <c r="F1166" s="2" t="s">
        <v>4798</v>
      </c>
      <c r="H1166" s="2">
        <v>11520961</v>
      </c>
      <c r="I1166" s="2" t="s">
        <v>457</v>
      </c>
      <c r="J1166" s="2" t="s">
        <v>456</v>
      </c>
      <c r="K1166" s="2" t="s">
        <v>413</v>
      </c>
      <c r="L1166" s="2" t="s">
        <v>1281</v>
      </c>
      <c r="M1166" s="2" t="s">
        <v>81</v>
      </c>
      <c r="AF1166" s="2" t="s">
        <v>261</v>
      </c>
    </row>
    <row r="1167" spans="1:32">
      <c r="A1167" s="2" t="s">
        <v>67</v>
      </c>
      <c r="B1167" s="2" t="s">
        <v>4799</v>
      </c>
      <c r="C1167" s="2">
        <v>11517544</v>
      </c>
      <c r="D1167" s="2" t="s">
        <v>4800</v>
      </c>
      <c r="E1167" s="2"/>
      <c r="F1167" s="2"/>
      <c r="H1167" s="2">
        <v>11520962</v>
      </c>
      <c r="I1167" s="2" t="s">
        <v>459</v>
      </c>
      <c r="J1167" s="2" t="s">
        <v>458</v>
      </c>
      <c r="K1167" s="2" t="s">
        <v>3288</v>
      </c>
      <c r="L1167" s="2" t="s">
        <v>407</v>
      </c>
      <c r="M1167" s="2" t="s">
        <v>81</v>
      </c>
      <c r="N1167" s="2" t="s">
        <v>3356</v>
      </c>
      <c r="AF1167" s="2" t="s">
        <v>261</v>
      </c>
    </row>
    <row r="1168" spans="1:32">
      <c r="A1168" s="2" t="s">
        <v>67</v>
      </c>
      <c r="B1168" s="2" t="s">
        <v>517</v>
      </c>
      <c r="C1168" s="2">
        <v>11517543</v>
      </c>
      <c r="D1168" s="2" t="s">
        <v>516</v>
      </c>
      <c r="E1168" s="2" t="s">
        <v>4801</v>
      </c>
      <c r="F1168" s="2" t="s">
        <v>4435</v>
      </c>
      <c r="H1168" s="2">
        <v>11521032</v>
      </c>
      <c r="I1168" s="2" t="s">
        <v>515</v>
      </c>
      <c r="J1168" s="2" t="s">
        <v>514</v>
      </c>
      <c r="K1168" s="2" t="s">
        <v>53</v>
      </c>
      <c r="L1168" s="2" t="s">
        <v>81</v>
      </c>
      <c r="AF1168" s="2" t="s">
        <v>261</v>
      </c>
    </row>
    <row r="1169" spans="1:32">
      <c r="A1169" s="2" t="s">
        <v>67</v>
      </c>
      <c r="B1169" s="2" t="s">
        <v>386</v>
      </c>
      <c r="C1169" s="2">
        <v>11517542</v>
      </c>
      <c r="D1169" s="2" t="s">
        <v>384</v>
      </c>
      <c r="E1169" s="2" t="s">
        <v>4802</v>
      </c>
      <c r="F1169" s="2" t="s">
        <v>4803</v>
      </c>
      <c r="H1169" s="2">
        <v>11517518</v>
      </c>
      <c r="I1169" s="2" t="s">
        <v>375</v>
      </c>
      <c r="J1169" s="2" t="s">
        <v>372</v>
      </c>
      <c r="K1169" s="2" t="s">
        <v>53</v>
      </c>
      <c r="L1169" s="2" t="s">
        <v>3424</v>
      </c>
      <c r="M1169" s="2" t="s">
        <v>490</v>
      </c>
      <c r="N1169" s="2" t="s">
        <v>407</v>
      </c>
      <c r="O1169" s="2" t="s">
        <v>1281</v>
      </c>
      <c r="P1169" s="2" t="s">
        <v>56</v>
      </c>
      <c r="Q1169" s="2" t="s">
        <v>81</v>
      </c>
      <c r="R1169" s="2" t="s">
        <v>1134</v>
      </c>
      <c r="S1169" s="2" t="s">
        <v>3425</v>
      </c>
      <c r="T1169" s="2" t="s">
        <v>3356</v>
      </c>
      <c r="AF1169" s="2" t="s">
        <v>261</v>
      </c>
    </row>
    <row r="1170" spans="1:32">
      <c r="A1170" s="7" t="s">
        <v>67</v>
      </c>
      <c r="B1170" s="7" t="s">
        <v>4804</v>
      </c>
      <c r="C1170" s="7">
        <v>11517541</v>
      </c>
      <c r="D1170" s="7" t="s">
        <v>4805</v>
      </c>
      <c r="E1170" s="7" t="s">
        <v>4806</v>
      </c>
      <c r="F1170" s="7" t="s">
        <v>4807</v>
      </c>
      <c r="H1170" s="2">
        <v>11521022</v>
      </c>
      <c r="I1170" s="2" t="s">
        <v>368</v>
      </c>
      <c r="J1170" s="7" t="s">
        <v>365</v>
      </c>
      <c r="K1170" s="2" t="s">
        <v>3362</v>
      </c>
      <c r="L1170" s="2" t="s">
        <v>490</v>
      </c>
      <c r="M1170" s="2" t="s">
        <v>56</v>
      </c>
      <c r="N1170" s="2" t="s">
        <v>81</v>
      </c>
      <c r="O1170" s="2" t="s">
        <v>1134</v>
      </c>
      <c r="P1170" s="2" t="s">
        <v>3425</v>
      </c>
      <c r="Q1170" s="2" t="s">
        <v>3356</v>
      </c>
      <c r="AF1170" s="2" t="s">
        <v>261</v>
      </c>
    </row>
    <row r="1171" spans="1:32">
      <c r="A1171" s="2" t="s">
        <v>58</v>
      </c>
      <c r="B1171" s="2" t="s">
        <v>2360</v>
      </c>
      <c r="C1171" s="2">
        <v>11517535</v>
      </c>
      <c r="D1171" s="2" t="s">
        <v>2357</v>
      </c>
      <c r="E1171" s="2"/>
      <c r="F1171" s="2"/>
      <c r="J1171" s="2"/>
      <c r="K1171" s="2" t="s">
        <v>53</v>
      </c>
      <c r="L1171" s="2" t="s">
        <v>4431</v>
      </c>
      <c r="M1171" s="2" t="s">
        <v>3424</v>
      </c>
      <c r="N1171" s="2" t="s">
        <v>490</v>
      </c>
      <c r="O1171" s="2" t="s">
        <v>407</v>
      </c>
      <c r="P1171" s="2" t="s">
        <v>1281</v>
      </c>
      <c r="Q1171" s="2" t="s">
        <v>56</v>
      </c>
      <c r="R1171" s="2" t="s">
        <v>81</v>
      </c>
      <c r="S1171" s="2" t="s">
        <v>4025</v>
      </c>
      <c r="T1171" s="2" t="s">
        <v>4555</v>
      </c>
      <c r="U1171" s="2" t="s">
        <v>1134</v>
      </c>
      <c r="V1171" s="2" t="s">
        <v>4446</v>
      </c>
      <c r="W1171" s="2" t="s">
        <v>3425</v>
      </c>
      <c r="X1171" s="2" t="s">
        <v>3356</v>
      </c>
      <c r="Y1171" s="2" t="s">
        <v>4751</v>
      </c>
      <c r="Z1171" s="2" t="s">
        <v>4523</v>
      </c>
    </row>
    <row r="1172" spans="1:32">
      <c r="A1172" s="7" t="s">
        <v>58</v>
      </c>
      <c r="B1172" s="7" t="s">
        <v>416</v>
      </c>
      <c r="C1172" s="7">
        <v>11517533</v>
      </c>
      <c r="D1172" s="7" t="s">
        <v>414</v>
      </c>
      <c r="H1172" s="2">
        <v>11520748</v>
      </c>
      <c r="I1172" s="2" t="s">
        <v>364</v>
      </c>
      <c r="J1172" s="7" t="s">
        <v>363</v>
      </c>
      <c r="K1172" s="2" t="s">
        <v>53</v>
      </c>
      <c r="L1172" s="2" t="s">
        <v>81</v>
      </c>
    </row>
    <row r="1173" spans="1:32">
      <c r="A1173" s="2" t="s">
        <v>1104</v>
      </c>
      <c r="B1173" s="2" t="s">
        <v>2936</v>
      </c>
      <c r="C1173" s="2">
        <v>11517525</v>
      </c>
      <c r="D1173" s="2" t="s">
        <v>2935</v>
      </c>
      <c r="E1173" s="2" t="s">
        <v>4808</v>
      </c>
      <c r="F1173" s="2"/>
      <c r="J1173" s="2"/>
      <c r="K1173" s="2" t="s">
        <v>243</v>
      </c>
      <c r="L1173" s="2" t="s">
        <v>407</v>
      </c>
      <c r="M1173" s="2" t="s">
        <v>1281</v>
      </c>
      <c r="N1173" s="2" t="s">
        <v>81</v>
      </c>
      <c r="O1173" s="2" t="s">
        <v>3425</v>
      </c>
      <c r="P1173" s="2" t="s">
        <v>3356</v>
      </c>
    </row>
    <row r="1174" spans="1:32">
      <c r="A1174" s="2" t="s">
        <v>1104</v>
      </c>
      <c r="B1174" s="2" t="s">
        <v>4809</v>
      </c>
      <c r="C1174" s="2">
        <v>11517524</v>
      </c>
      <c r="D1174" s="2" t="s">
        <v>4810</v>
      </c>
      <c r="E1174" s="2" t="s">
        <v>4811</v>
      </c>
      <c r="F1174" s="2"/>
      <c r="H1174" s="2">
        <v>11516128</v>
      </c>
      <c r="I1174" s="2" t="s">
        <v>2232</v>
      </c>
      <c r="J1174" s="2" t="s">
        <v>2228</v>
      </c>
      <c r="K1174" s="2" t="s">
        <v>3288</v>
      </c>
      <c r="L1174" s="2" t="s">
        <v>112</v>
      </c>
      <c r="M1174" s="2" t="s">
        <v>3762</v>
      </c>
    </row>
    <row r="1175" spans="1:32">
      <c r="A1175" s="7" t="s">
        <v>58</v>
      </c>
      <c r="B1175" s="7" t="s">
        <v>375</v>
      </c>
      <c r="C1175" s="7">
        <v>11517518</v>
      </c>
      <c r="D1175" s="7" t="s">
        <v>372</v>
      </c>
      <c r="H1175" s="2">
        <v>11520748</v>
      </c>
      <c r="I1175" s="2" t="s">
        <v>364</v>
      </c>
      <c r="J1175" s="7" t="s">
        <v>363</v>
      </c>
      <c r="K1175" s="2" t="s">
        <v>362</v>
      </c>
      <c r="L1175" s="2" t="s">
        <v>1281</v>
      </c>
      <c r="M1175" s="2" t="s">
        <v>81</v>
      </c>
      <c r="N1175" s="2" t="s">
        <v>1134</v>
      </c>
    </row>
    <row r="1176" spans="1:32">
      <c r="A1176" s="2" t="s">
        <v>1104</v>
      </c>
      <c r="B1176" s="2" t="s">
        <v>4812</v>
      </c>
      <c r="C1176" s="2">
        <v>11517513</v>
      </c>
      <c r="D1176" s="2" t="s">
        <v>4813</v>
      </c>
      <c r="E1176" s="2"/>
      <c r="F1176" s="2"/>
      <c r="H1176" s="2">
        <v>11516128</v>
      </c>
      <c r="I1176" s="2" t="s">
        <v>2232</v>
      </c>
      <c r="J1176" s="2" t="s">
        <v>2228</v>
      </c>
      <c r="K1176" s="2" t="s">
        <v>3288</v>
      </c>
      <c r="L1176" s="2" t="s">
        <v>112</v>
      </c>
      <c r="M1176" s="2" t="s">
        <v>1688</v>
      </c>
      <c r="N1176" s="2" t="s">
        <v>3762</v>
      </c>
    </row>
    <row r="1177" spans="1:32">
      <c r="A1177" s="2" t="s">
        <v>1104</v>
      </c>
      <c r="B1177" s="2" t="s">
        <v>4814</v>
      </c>
      <c r="C1177" s="2">
        <v>11517500</v>
      </c>
      <c r="D1177" s="2" t="s">
        <v>4815</v>
      </c>
      <c r="E1177" s="2"/>
      <c r="F1177" s="2"/>
      <c r="H1177" s="2">
        <v>11516128</v>
      </c>
      <c r="I1177" s="2" t="s">
        <v>2232</v>
      </c>
      <c r="J1177" s="2" t="s">
        <v>2228</v>
      </c>
      <c r="K1177" s="2" t="s">
        <v>3288</v>
      </c>
      <c r="L1177" s="2" t="s">
        <v>112</v>
      </c>
      <c r="M1177" s="2" t="s">
        <v>1688</v>
      </c>
      <c r="N1177" s="2" t="s">
        <v>3899</v>
      </c>
      <c r="O1177" s="2" t="s">
        <v>3762</v>
      </c>
    </row>
    <row r="1178" spans="1:32">
      <c r="A1178" s="2" t="s">
        <v>1104</v>
      </c>
      <c r="B1178" s="2" t="s">
        <v>4816</v>
      </c>
      <c r="C1178" s="2">
        <v>11517492</v>
      </c>
      <c r="D1178" s="2" t="s">
        <v>4817</v>
      </c>
      <c r="E1178" s="2"/>
      <c r="F1178" s="2"/>
      <c r="H1178" s="2">
        <v>11516128</v>
      </c>
      <c r="I1178" s="2" t="s">
        <v>2232</v>
      </c>
      <c r="J1178" s="2" t="s">
        <v>2228</v>
      </c>
      <c r="K1178" s="2" t="s">
        <v>3288</v>
      </c>
      <c r="L1178" s="2" t="s">
        <v>112</v>
      </c>
      <c r="M1178" s="2" t="s">
        <v>3762</v>
      </c>
    </row>
    <row r="1179" spans="1:32">
      <c r="A1179" s="2" t="s">
        <v>1104</v>
      </c>
      <c r="B1179" s="2" t="s">
        <v>4818</v>
      </c>
      <c r="C1179" s="2">
        <v>11517491</v>
      </c>
      <c r="D1179" s="2" t="s">
        <v>4819</v>
      </c>
      <c r="E1179" s="2"/>
      <c r="F1179" s="2"/>
      <c r="H1179" s="2">
        <v>11516128</v>
      </c>
      <c r="I1179" s="2" t="s">
        <v>2232</v>
      </c>
      <c r="J1179" s="2" t="s">
        <v>2228</v>
      </c>
      <c r="K1179" s="2" t="s">
        <v>3288</v>
      </c>
      <c r="L1179" s="2" t="s">
        <v>112</v>
      </c>
      <c r="M1179" s="2" t="s">
        <v>3762</v>
      </c>
    </row>
    <row r="1180" spans="1:32">
      <c r="A1180" s="2" t="s">
        <v>67</v>
      </c>
      <c r="B1180" s="2" t="s">
        <v>2057</v>
      </c>
      <c r="C1180" s="2">
        <v>11517471</v>
      </c>
      <c r="D1180" s="2" t="s">
        <v>2056</v>
      </c>
      <c r="E1180" s="2" t="s">
        <v>4820</v>
      </c>
      <c r="F1180" s="2"/>
      <c r="H1180" s="2">
        <v>11516086</v>
      </c>
      <c r="I1180" s="2" t="s">
        <v>2033</v>
      </c>
      <c r="J1180" s="2" t="s">
        <v>2031</v>
      </c>
      <c r="K1180" s="2" t="s">
        <v>53</v>
      </c>
    </row>
    <row r="1181" spans="1:32">
      <c r="A1181" s="2" t="s">
        <v>67</v>
      </c>
      <c r="B1181" s="2" t="s">
        <v>1224</v>
      </c>
      <c r="C1181" s="2">
        <v>11517419</v>
      </c>
      <c r="D1181" s="2" t="s">
        <v>1221</v>
      </c>
      <c r="E1181" s="2" t="s">
        <v>4821</v>
      </c>
      <c r="F1181" s="2" t="s">
        <v>4822</v>
      </c>
      <c r="H1181" s="2">
        <v>11515245</v>
      </c>
      <c r="I1181" s="2" t="s">
        <v>1216</v>
      </c>
      <c r="J1181" s="2" t="s">
        <v>1213</v>
      </c>
      <c r="K1181" s="2" t="s">
        <v>455</v>
      </c>
      <c r="L1181" s="2" t="s">
        <v>1281</v>
      </c>
      <c r="M1181" s="2" t="s">
        <v>81</v>
      </c>
      <c r="N1181" s="2" t="s">
        <v>1134</v>
      </c>
      <c r="O1181" s="2" t="s">
        <v>3425</v>
      </c>
      <c r="P1181" s="2" t="s">
        <v>3356</v>
      </c>
      <c r="AF1181" s="2" t="s">
        <v>261</v>
      </c>
    </row>
    <row r="1182" spans="1:32">
      <c r="A1182" s="2" t="s">
        <v>1104</v>
      </c>
      <c r="B1182" s="2" t="s">
        <v>2934</v>
      </c>
      <c r="C1182" s="2">
        <v>11517415</v>
      </c>
      <c r="D1182" s="2" t="s">
        <v>2933</v>
      </c>
      <c r="E1182" s="2"/>
      <c r="F1182" s="2"/>
      <c r="J1182" s="2"/>
      <c r="K1182" s="2" t="s">
        <v>243</v>
      </c>
      <c r="L1182" s="2" t="s">
        <v>56</v>
      </c>
    </row>
    <row r="1183" spans="1:32">
      <c r="A1183" s="2" t="s">
        <v>1104</v>
      </c>
      <c r="B1183" s="2" t="s">
        <v>2932</v>
      </c>
      <c r="C1183" s="2">
        <v>11517414</v>
      </c>
      <c r="D1183" s="2" t="s">
        <v>2931</v>
      </c>
      <c r="E1183" s="2"/>
      <c r="F1183" s="2"/>
      <c r="J1183" s="2"/>
      <c r="K1183" s="2" t="s">
        <v>243</v>
      </c>
    </row>
    <row r="1184" spans="1:32">
      <c r="A1184" s="2" t="s">
        <v>1104</v>
      </c>
      <c r="B1184" s="2" t="s">
        <v>2930</v>
      </c>
      <c r="C1184" s="2">
        <v>11517413</v>
      </c>
      <c r="D1184" s="2" t="s">
        <v>2929</v>
      </c>
      <c r="E1184" s="2"/>
      <c r="F1184" s="2"/>
      <c r="J1184" s="2"/>
      <c r="K1184" s="2" t="s">
        <v>243</v>
      </c>
    </row>
    <row r="1185" spans="1:32">
      <c r="A1185" s="2" t="s">
        <v>1104</v>
      </c>
      <c r="B1185" s="2" t="s">
        <v>2928</v>
      </c>
      <c r="C1185" s="2">
        <v>11517412</v>
      </c>
      <c r="D1185" s="2" t="s">
        <v>2927</v>
      </c>
      <c r="E1185" s="2"/>
      <c r="F1185" s="2"/>
      <c r="J1185" s="2"/>
      <c r="K1185" s="2" t="s">
        <v>243</v>
      </c>
    </row>
    <row r="1186" spans="1:32">
      <c r="A1186" s="2" t="s">
        <v>1104</v>
      </c>
      <c r="B1186" s="2" t="s">
        <v>2926</v>
      </c>
      <c r="C1186" s="2">
        <v>11517411</v>
      </c>
      <c r="D1186" s="2" t="s">
        <v>2924</v>
      </c>
      <c r="E1186" s="2"/>
      <c r="F1186" s="2"/>
      <c r="J1186" s="2"/>
      <c r="K1186" s="2" t="s">
        <v>243</v>
      </c>
    </row>
    <row r="1187" spans="1:32">
      <c r="A1187" s="2" t="s">
        <v>1104</v>
      </c>
      <c r="B1187" s="2" t="s">
        <v>2923</v>
      </c>
      <c r="C1187" s="2">
        <v>11517410</v>
      </c>
      <c r="D1187" s="2" t="s">
        <v>2922</v>
      </c>
      <c r="E1187" s="2"/>
      <c r="F1187" s="2" t="s">
        <v>4823</v>
      </c>
      <c r="J1187" s="2"/>
      <c r="K1187" s="2" t="s">
        <v>243</v>
      </c>
      <c r="AF1187" s="2" t="s">
        <v>1229</v>
      </c>
    </row>
    <row r="1188" spans="1:32">
      <c r="A1188" s="2" t="s">
        <v>1104</v>
      </c>
      <c r="B1188" s="2" t="s">
        <v>2699</v>
      </c>
      <c r="C1188" s="2">
        <v>11517409</v>
      </c>
      <c r="D1188" s="2" t="s">
        <v>2697</v>
      </c>
      <c r="E1188" s="2" t="s">
        <v>4824</v>
      </c>
      <c r="F1188" s="2" t="s">
        <v>4825</v>
      </c>
      <c r="H1188" s="2">
        <v>11516706</v>
      </c>
      <c r="I1188" s="2" t="s">
        <v>2629</v>
      </c>
      <c r="J1188" s="2" t="s">
        <v>2625</v>
      </c>
      <c r="K1188" s="2" t="s">
        <v>311</v>
      </c>
      <c r="L1188" s="2" t="s">
        <v>490</v>
      </c>
      <c r="M1188" s="2" t="s">
        <v>407</v>
      </c>
      <c r="N1188" s="2" t="s">
        <v>1281</v>
      </c>
      <c r="O1188" s="2" t="s">
        <v>56</v>
      </c>
      <c r="P1188" s="2" t="s">
        <v>81</v>
      </c>
      <c r="Q1188" s="2" t="s">
        <v>1134</v>
      </c>
      <c r="R1188" s="2" t="s">
        <v>3425</v>
      </c>
      <c r="S1188" s="2" t="s">
        <v>3356</v>
      </c>
      <c r="T1188" s="2" t="s">
        <v>4563</v>
      </c>
      <c r="U1188" s="2" t="s">
        <v>335</v>
      </c>
    </row>
    <row r="1189" spans="1:32">
      <c r="A1189" s="2" t="s">
        <v>67</v>
      </c>
      <c r="B1189" s="2" t="s">
        <v>2107</v>
      </c>
      <c r="C1189" s="2">
        <v>11517354</v>
      </c>
      <c r="D1189" s="2" t="s">
        <v>2106</v>
      </c>
      <c r="E1189" s="2"/>
      <c r="F1189" s="2"/>
      <c r="H1189" s="2">
        <v>11517350</v>
      </c>
      <c r="I1189" s="2" t="s">
        <v>2098</v>
      </c>
      <c r="J1189" s="2" t="s">
        <v>2097</v>
      </c>
      <c r="K1189" s="2" t="s">
        <v>53</v>
      </c>
    </row>
    <row r="1190" spans="1:32">
      <c r="A1190" s="2" t="s">
        <v>67</v>
      </c>
      <c r="B1190" s="2" t="s">
        <v>2105</v>
      </c>
      <c r="C1190" s="2">
        <v>11517353</v>
      </c>
      <c r="D1190" s="2" t="s">
        <v>2104</v>
      </c>
      <c r="E1190" s="2" t="s">
        <v>4826</v>
      </c>
      <c r="F1190" s="2"/>
      <c r="H1190" s="2">
        <v>11517350</v>
      </c>
      <c r="I1190" s="2" t="s">
        <v>2098</v>
      </c>
      <c r="J1190" s="2" t="s">
        <v>2097</v>
      </c>
      <c r="K1190" s="2" t="s">
        <v>53</v>
      </c>
    </row>
    <row r="1191" spans="1:32">
      <c r="A1191" s="2" t="s">
        <v>67</v>
      </c>
      <c r="B1191" s="2" t="s">
        <v>2103</v>
      </c>
      <c r="C1191" s="2">
        <v>11517352</v>
      </c>
      <c r="D1191" s="2" t="s">
        <v>2102</v>
      </c>
      <c r="E1191" s="2" t="s">
        <v>4827</v>
      </c>
      <c r="F1191" s="2"/>
      <c r="H1191" s="2">
        <v>11517350</v>
      </c>
      <c r="I1191" s="2" t="s">
        <v>2098</v>
      </c>
      <c r="J1191" s="2" t="s">
        <v>2097</v>
      </c>
      <c r="K1191" s="2" t="s">
        <v>53</v>
      </c>
    </row>
    <row r="1192" spans="1:32">
      <c r="A1192" s="2" t="s">
        <v>67</v>
      </c>
      <c r="B1192" s="2" t="s">
        <v>2101</v>
      </c>
      <c r="C1192" s="2">
        <v>11517351</v>
      </c>
      <c r="D1192" s="2" t="s">
        <v>2100</v>
      </c>
      <c r="E1192" s="2" t="s">
        <v>4828</v>
      </c>
      <c r="F1192" s="2"/>
      <c r="H1192" s="2">
        <v>11517350</v>
      </c>
      <c r="I1192" s="2" t="s">
        <v>2098</v>
      </c>
      <c r="J1192" s="2" t="s">
        <v>2097</v>
      </c>
      <c r="K1192" s="2" t="s">
        <v>53</v>
      </c>
    </row>
    <row r="1193" spans="1:32">
      <c r="A1193" s="2" t="s">
        <v>58</v>
      </c>
      <c r="B1193" s="2" t="s">
        <v>2098</v>
      </c>
      <c r="C1193" s="2">
        <v>11517350</v>
      </c>
      <c r="D1193" s="2" t="s">
        <v>2097</v>
      </c>
      <c r="E1193" s="2"/>
      <c r="F1193" s="2"/>
      <c r="J1193" s="2"/>
      <c r="K1193" s="2" t="s">
        <v>53</v>
      </c>
    </row>
    <row r="1194" spans="1:32">
      <c r="A1194" s="2" t="s">
        <v>1104</v>
      </c>
      <c r="B1194" s="2" t="s">
        <v>2921</v>
      </c>
      <c r="C1194" s="2">
        <v>11517333</v>
      </c>
      <c r="D1194" s="2" t="s">
        <v>2920</v>
      </c>
      <c r="E1194" s="2"/>
      <c r="F1194" s="2"/>
      <c r="J1194" s="2"/>
      <c r="K1194" s="2" t="s">
        <v>243</v>
      </c>
    </row>
    <row r="1195" spans="1:32">
      <c r="A1195" s="2" t="s">
        <v>1104</v>
      </c>
      <c r="B1195" s="2" t="s">
        <v>4829</v>
      </c>
      <c r="C1195" s="2">
        <v>11517329</v>
      </c>
      <c r="D1195" s="2" t="s">
        <v>4830</v>
      </c>
      <c r="E1195" s="2"/>
      <c r="F1195" s="2"/>
      <c r="H1195" s="2">
        <v>11516706</v>
      </c>
      <c r="I1195" s="2" t="s">
        <v>2629</v>
      </c>
      <c r="J1195" s="2" t="s">
        <v>2625</v>
      </c>
      <c r="K1195" s="2" t="s">
        <v>3288</v>
      </c>
    </row>
    <row r="1196" spans="1:32">
      <c r="A1196" s="2" t="s">
        <v>1104</v>
      </c>
      <c r="B1196" s="2" t="s">
        <v>4831</v>
      </c>
      <c r="C1196" s="2">
        <v>11517328</v>
      </c>
      <c r="D1196" s="2" t="s">
        <v>4832</v>
      </c>
      <c r="E1196" s="2"/>
      <c r="F1196" s="2"/>
      <c r="H1196" s="2">
        <v>11516706</v>
      </c>
      <c r="I1196" s="2" t="s">
        <v>2629</v>
      </c>
      <c r="J1196" s="2" t="s">
        <v>2625</v>
      </c>
      <c r="K1196" s="2" t="s">
        <v>3288</v>
      </c>
    </row>
    <row r="1197" spans="1:32">
      <c r="A1197" s="2" t="s">
        <v>1104</v>
      </c>
      <c r="B1197" s="2" t="s">
        <v>1999</v>
      </c>
      <c r="C1197" s="2">
        <v>11517312</v>
      </c>
      <c r="D1197" s="2" t="s">
        <v>1998</v>
      </c>
      <c r="E1197" s="2"/>
      <c r="F1197" s="2"/>
      <c r="H1197" s="2">
        <v>11516199</v>
      </c>
      <c r="I1197" s="2" t="s">
        <v>1990</v>
      </c>
      <c r="J1197" s="2" t="s">
        <v>1989</v>
      </c>
      <c r="K1197" s="2" t="s">
        <v>362</v>
      </c>
    </row>
    <row r="1198" spans="1:32">
      <c r="A1198" s="2" t="s">
        <v>67</v>
      </c>
      <c r="B1198" s="2" t="s">
        <v>2072</v>
      </c>
      <c r="C1198" s="2">
        <v>11517288</v>
      </c>
      <c r="D1198" s="2" t="s">
        <v>2071</v>
      </c>
      <c r="E1198" s="2"/>
      <c r="F1198" s="2" t="s">
        <v>4833</v>
      </c>
      <c r="H1198" s="2">
        <v>11516175</v>
      </c>
      <c r="I1198" s="2" t="s">
        <v>2060</v>
      </c>
      <c r="J1198" s="2" t="s">
        <v>2058</v>
      </c>
      <c r="K1198" s="2" t="s">
        <v>53</v>
      </c>
    </row>
    <row r="1199" spans="1:32">
      <c r="A1199" s="2" t="s">
        <v>1104</v>
      </c>
      <c r="B1199" s="2" t="s">
        <v>2262</v>
      </c>
      <c r="C1199" s="2">
        <v>11517287</v>
      </c>
      <c r="D1199" s="2" t="s">
        <v>2261</v>
      </c>
      <c r="E1199" s="2"/>
      <c r="F1199" s="2"/>
      <c r="H1199" s="2">
        <v>11516128</v>
      </c>
      <c r="I1199" s="2" t="s">
        <v>2232</v>
      </c>
      <c r="J1199" s="2" t="s">
        <v>2228</v>
      </c>
      <c r="K1199" s="2" t="s">
        <v>53</v>
      </c>
      <c r="L1199" s="2" t="s">
        <v>112</v>
      </c>
      <c r="M1199" s="2" t="s">
        <v>1688</v>
      </c>
      <c r="N1199" s="2" t="s">
        <v>3762</v>
      </c>
    </row>
    <row r="1200" spans="1:32">
      <c r="A1200" s="2" t="s">
        <v>1104</v>
      </c>
      <c r="B1200" s="2" t="s">
        <v>4834</v>
      </c>
      <c r="C1200" s="2">
        <v>11517286</v>
      </c>
      <c r="D1200" s="2" t="s">
        <v>4835</v>
      </c>
      <c r="E1200" s="2" t="s">
        <v>4836</v>
      </c>
      <c r="F1200" s="2"/>
      <c r="H1200" s="2">
        <v>11516128</v>
      </c>
      <c r="I1200" s="2" t="s">
        <v>2232</v>
      </c>
      <c r="J1200" s="2" t="s">
        <v>2228</v>
      </c>
      <c r="K1200" s="2" t="s">
        <v>3362</v>
      </c>
      <c r="L1200" s="2" t="s">
        <v>112</v>
      </c>
      <c r="M1200" s="2" t="s">
        <v>1688</v>
      </c>
      <c r="N1200" s="2" t="s">
        <v>3762</v>
      </c>
      <c r="O1200" s="2" t="s">
        <v>4837</v>
      </c>
    </row>
    <row r="1201" spans="1:15">
      <c r="A1201" s="2" t="s">
        <v>1104</v>
      </c>
      <c r="B1201" s="2" t="s">
        <v>2260</v>
      </c>
      <c r="C1201" s="2">
        <v>11517285</v>
      </c>
      <c r="D1201" s="2" t="s">
        <v>2259</v>
      </c>
      <c r="E1201" s="2"/>
      <c r="F1201" s="2"/>
      <c r="H1201" s="2">
        <v>11516128</v>
      </c>
      <c r="I1201" s="2" t="s">
        <v>2232</v>
      </c>
      <c r="J1201" s="2" t="s">
        <v>2228</v>
      </c>
      <c r="K1201" s="2" t="s">
        <v>53</v>
      </c>
      <c r="L1201" s="2" t="s">
        <v>112</v>
      </c>
      <c r="M1201" s="2" t="s">
        <v>1688</v>
      </c>
      <c r="N1201" s="2" t="s">
        <v>3762</v>
      </c>
    </row>
    <row r="1202" spans="1:15">
      <c r="A1202" s="2" t="s">
        <v>1104</v>
      </c>
      <c r="B1202" s="2" t="s">
        <v>4838</v>
      </c>
      <c r="C1202" s="2">
        <v>11517284</v>
      </c>
      <c r="D1202" s="2" t="s">
        <v>4839</v>
      </c>
      <c r="E1202" s="2"/>
      <c r="F1202" s="2"/>
      <c r="H1202" s="2">
        <v>11516128</v>
      </c>
      <c r="I1202" s="2" t="s">
        <v>2232</v>
      </c>
      <c r="J1202" s="2" t="s">
        <v>2228</v>
      </c>
      <c r="K1202" s="2" t="s">
        <v>3288</v>
      </c>
      <c r="L1202" s="2" t="s">
        <v>112</v>
      </c>
      <c r="M1202" s="2" t="s">
        <v>1688</v>
      </c>
      <c r="N1202" s="2" t="s">
        <v>3762</v>
      </c>
      <c r="O1202" s="2" t="s">
        <v>4837</v>
      </c>
    </row>
    <row r="1203" spans="1:15">
      <c r="A1203" s="2" t="s">
        <v>67</v>
      </c>
      <c r="B1203" s="2" t="s">
        <v>2078</v>
      </c>
      <c r="C1203" s="2">
        <v>11517283</v>
      </c>
      <c r="D1203" s="2" t="s">
        <v>2077</v>
      </c>
      <c r="E1203" s="2" t="s">
        <v>4840</v>
      </c>
      <c r="F1203" s="2" t="s">
        <v>4841</v>
      </c>
      <c r="H1203" s="2">
        <v>11516175</v>
      </c>
      <c r="I1203" s="2" t="s">
        <v>2060</v>
      </c>
      <c r="J1203" s="2" t="s">
        <v>2058</v>
      </c>
      <c r="K1203" s="2" t="s">
        <v>53</v>
      </c>
    </row>
    <row r="1204" spans="1:15">
      <c r="A1204" s="2" t="s">
        <v>1104</v>
      </c>
      <c r="B1204" s="2" t="s">
        <v>2257</v>
      </c>
      <c r="C1204" s="2">
        <v>11517282</v>
      </c>
      <c r="D1204" s="2" t="s">
        <v>2256</v>
      </c>
      <c r="E1204" s="2"/>
      <c r="F1204" s="2"/>
      <c r="H1204" s="2">
        <v>11516128</v>
      </c>
      <c r="I1204" s="2" t="s">
        <v>2232</v>
      </c>
      <c r="J1204" s="2" t="s">
        <v>2228</v>
      </c>
      <c r="K1204" s="2" t="s">
        <v>53</v>
      </c>
      <c r="L1204" s="2" t="s">
        <v>112</v>
      </c>
      <c r="M1204" s="2" t="s">
        <v>1688</v>
      </c>
      <c r="N1204" s="2" t="s">
        <v>3899</v>
      </c>
      <c r="O1204" s="2" t="s">
        <v>3762</v>
      </c>
    </row>
    <row r="1205" spans="1:15">
      <c r="A1205" s="2" t="s">
        <v>1104</v>
      </c>
      <c r="B1205" s="2" t="s">
        <v>4842</v>
      </c>
      <c r="C1205" s="2">
        <v>11517281</v>
      </c>
      <c r="D1205" s="2" t="s">
        <v>4843</v>
      </c>
      <c r="E1205" s="2"/>
      <c r="F1205" s="2"/>
      <c r="H1205" s="2">
        <v>11516128</v>
      </c>
      <c r="I1205" s="2" t="s">
        <v>2232</v>
      </c>
      <c r="J1205" s="2" t="s">
        <v>2228</v>
      </c>
      <c r="K1205" s="2" t="s">
        <v>3288</v>
      </c>
      <c r="L1205" s="2" t="s">
        <v>112</v>
      </c>
      <c r="M1205" s="2" t="s">
        <v>1688</v>
      </c>
      <c r="N1205" s="2" t="s">
        <v>3899</v>
      </c>
      <c r="O1205" s="2" t="s">
        <v>3762</v>
      </c>
    </row>
    <row r="1206" spans="1:15">
      <c r="A1206" s="2" t="s">
        <v>1104</v>
      </c>
      <c r="B1206" s="2" t="s">
        <v>4844</v>
      </c>
      <c r="C1206" s="2">
        <v>11517280</v>
      </c>
      <c r="D1206" s="2" t="s">
        <v>4845</v>
      </c>
      <c r="E1206" s="2"/>
      <c r="F1206" s="2"/>
      <c r="H1206" s="2">
        <v>11516128</v>
      </c>
      <c r="I1206" s="2" t="s">
        <v>2232</v>
      </c>
      <c r="J1206" s="2" t="s">
        <v>2228</v>
      </c>
      <c r="K1206" s="2" t="s">
        <v>3288</v>
      </c>
      <c r="L1206" s="2" t="s">
        <v>112</v>
      </c>
      <c r="M1206" s="2" t="s">
        <v>1688</v>
      </c>
      <c r="N1206" s="2" t="s">
        <v>3899</v>
      </c>
      <c r="O1206" s="2" t="s">
        <v>3762</v>
      </c>
    </row>
    <row r="1207" spans="1:15">
      <c r="A1207" s="2" t="s">
        <v>1104</v>
      </c>
      <c r="B1207" s="2" t="s">
        <v>2255</v>
      </c>
      <c r="C1207" s="2">
        <v>11517279</v>
      </c>
      <c r="D1207" s="2" t="s">
        <v>2254</v>
      </c>
      <c r="E1207" s="2"/>
      <c r="F1207" s="2"/>
      <c r="H1207" s="2">
        <v>11516128</v>
      </c>
      <c r="I1207" s="2" t="s">
        <v>2232</v>
      </c>
      <c r="J1207" s="2" t="s">
        <v>2228</v>
      </c>
      <c r="K1207" s="2" t="s">
        <v>53</v>
      </c>
      <c r="L1207" s="2" t="s">
        <v>112</v>
      </c>
      <c r="M1207" s="2" t="s">
        <v>1688</v>
      </c>
      <c r="N1207" s="2" t="s">
        <v>3899</v>
      </c>
      <c r="O1207" s="2" t="s">
        <v>3762</v>
      </c>
    </row>
    <row r="1208" spans="1:15">
      <c r="A1208" s="2" t="s">
        <v>1104</v>
      </c>
      <c r="B1208" s="2" t="s">
        <v>4846</v>
      </c>
      <c r="C1208" s="2">
        <v>11517278</v>
      </c>
      <c r="D1208" s="2" t="s">
        <v>4847</v>
      </c>
      <c r="E1208" s="2"/>
      <c r="F1208" s="2"/>
      <c r="H1208" s="2">
        <v>11516128</v>
      </c>
      <c r="I1208" s="2" t="s">
        <v>2232</v>
      </c>
      <c r="J1208" s="2" t="s">
        <v>2228</v>
      </c>
      <c r="K1208" s="2" t="s">
        <v>3288</v>
      </c>
      <c r="L1208" s="2" t="s">
        <v>112</v>
      </c>
      <c r="M1208" s="2" t="s">
        <v>1688</v>
      </c>
      <c r="N1208" s="2" t="s">
        <v>3762</v>
      </c>
    </row>
    <row r="1209" spans="1:15">
      <c r="A1209" s="2" t="s">
        <v>1104</v>
      </c>
      <c r="B1209" s="2" t="s">
        <v>4848</v>
      </c>
      <c r="C1209" s="2">
        <v>11517277</v>
      </c>
      <c r="D1209" s="2" t="s">
        <v>4849</v>
      </c>
      <c r="E1209" s="2"/>
      <c r="F1209" s="2"/>
      <c r="H1209" s="2">
        <v>11516128</v>
      </c>
      <c r="I1209" s="2" t="s">
        <v>2232</v>
      </c>
      <c r="J1209" s="2" t="s">
        <v>2228</v>
      </c>
      <c r="K1209" s="2" t="s">
        <v>3288</v>
      </c>
      <c r="L1209" s="2" t="s">
        <v>112</v>
      </c>
      <c r="M1209" s="2" t="s">
        <v>1688</v>
      </c>
      <c r="N1209" s="2" t="s">
        <v>3762</v>
      </c>
    </row>
    <row r="1210" spans="1:15">
      <c r="A1210" s="2" t="s">
        <v>1104</v>
      </c>
      <c r="B1210" s="2" t="s">
        <v>2251</v>
      </c>
      <c r="C1210" s="2">
        <v>11517276</v>
      </c>
      <c r="D1210" s="2" t="s">
        <v>2250</v>
      </c>
      <c r="E1210" s="2"/>
      <c r="F1210" s="2"/>
      <c r="H1210" s="2">
        <v>11516128</v>
      </c>
      <c r="I1210" s="2" t="s">
        <v>2232</v>
      </c>
      <c r="J1210" s="2" t="s">
        <v>2228</v>
      </c>
      <c r="K1210" s="2" t="s">
        <v>455</v>
      </c>
      <c r="L1210" s="2" t="s">
        <v>112</v>
      </c>
      <c r="M1210" s="2" t="s">
        <v>1688</v>
      </c>
      <c r="N1210" s="2" t="s">
        <v>3762</v>
      </c>
    </row>
    <row r="1211" spans="1:15">
      <c r="A1211" s="2" t="s">
        <v>67</v>
      </c>
      <c r="B1211" s="2" t="s">
        <v>2076</v>
      </c>
      <c r="C1211" s="2">
        <v>11517274</v>
      </c>
      <c r="D1211" s="2" t="s">
        <v>2075</v>
      </c>
      <c r="E1211" s="2"/>
      <c r="F1211" s="2" t="s">
        <v>4850</v>
      </c>
      <c r="H1211" s="2">
        <v>11516175</v>
      </c>
      <c r="I1211" s="2" t="s">
        <v>2060</v>
      </c>
      <c r="J1211" s="2" t="s">
        <v>2058</v>
      </c>
      <c r="K1211" s="2" t="s">
        <v>53</v>
      </c>
      <c r="L1211" s="2" t="s">
        <v>112</v>
      </c>
      <c r="M1211" s="2" t="s">
        <v>1688</v>
      </c>
      <c r="N1211" s="2" t="s">
        <v>3762</v>
      </c>
    </row>
    <row r="1212" spans="1:15">
      <c r="A1212" s="2" t="s">
        <v>1104</v>
      </c>
      <c r="B1212" s="2" t="s">
        <v>2249</v>
      </c>
      <c r="C1212" s="2">
        <v>11517273</v>
      </c>
      <c r="D1212" s="2" t="s">
        <v>2248</v>
      </c>
      <c r="E1212" s="2"/>
      <c r="F1212" s="2"/>
      <c r="H1212" s="2">
        <v>11516128</v>
      </c>
      <c r="I1212" s="2" t="s">
        <v>2232</v>
      </c>
      <c r="J1212" s="2" t="s">
        <v>2228</v>
      </c>
      <c r="K1212" s="2" t="s">
        <v>243</v>
      </c>
      <c r="L1212" s="2" t="s">
        <v>112</v>
      </c>
      <c r="M1212" s="2" t="s">
        <v>1688</v>
      </c>
      <c r="N1212" s="2" t="s">
        <v>3762</v>
      </c>
      <c r="O1212" s="2" t="s">
        <v>4837</v>
      </c>
    </row>
    <row r="1213" spans="1:15">
      <c r="A1213" s="2" t="s">
        <v>67</v>
      </c>
      <c r="B1213" s="2" t="s">
        <v>2070</v>
      </c>
      <c r="C1213" s="2">
        <v>11517272</v>
      </c>
      <c r="D1213" s="2" t="s">
        <v>2069</v>
      </c>
      <c r="E1213" s="2"/>
      <c r="F1213" s="2" t="s">
        <v>4851</v>
      </c>
      <c r="H1213" s="2">
        <v>11516175</v>
      </c>
      <c r="I1213" s="2" t="s">
        <v>2060</v>
      </c>
      <c r="J1213" s="2" t="s">
        <v>2058</v>
      </c>
      <c r="K1213" s="2" t="s">
        <v>53</v>
      </c>
      <c r="L1213" s="2" t="s">
        <v>112</v>
      </c>
      <c r="M1213" s="2" t="s">
        <v>1688</v>
      </c>
      <c r="N1213" s="2" t="s">
        <v>3762</v>
      </c>
      <c r="O1213" s="2" t="s">
        <v>4837</v>
      </c>
    </row>
    <row r="1214" spans="1:15">
      <c r="A1214" s="2" t="s">
        <v>1104</v>
      </c>
      <c r="B1214" s="2" t="s">
        <v>4852</v>
      </c>
      <c r="C1214" s="2">
        <v>11517271</v>
      </c>
      <c r="D1214" s="2" t="s">
        <v>4853</v>
      </c>
      <c r="E1214" s="2"/>
      <c r="F1214" s="2"/>
      <c r="H1214" s="2">
        <v>11516128</v>
      </c>
      <c r="I1214" s="2" t="s">
        <v>2232</v>
      </c>
      <c r="J1214" s="2" t="s">
        <v>2228</v>
      </c>
      <c r="K1214" s="2" t="s">
        <v>3288</v>
      </c>
      <c r="L1214" s="2" t="s">
        <v>112</v>
      </c>
      <c r="M1214" s="2" t="s">
        <v>1688</v>
      </c>
      <c r="N1214" s="2" t="s">
        <v>3762</v>
      </c>
      <c r="O1214" s="2" t="s">
        <v>4837</v>
      </c>
    </row>
    <row r="1215" spans="1:15">
      <c r="A1215" s="2" t="s">
        <v>1104</v>
      </c>
      <c r="B1215" s="2" t="s">
        <v>4854</v>
      </c>
      <c r="C1215" s="2">
        <v>11517270</v>
      </c>
      <c r="D1215" s="2" t="s">
        <v>4855</v>
      </c>
      <c r="E1215" s="2"/>
      <c r="F1215" s="2"/>
      <c r="H1215" s="2">
        <v>11516128</v>
      </c>
      <c r="I1215" s="2" t="s">
        <v>2232</v>
      </c>
      <c r="J1215" s="2" t="s">
        <v>2228</v>
      </c>
      <c r="K1215" s="2" t="s">
        <v>3288</v>
      </c>
      <c r="L1215" s="2" t="s">
        <v>112</v>
      </c>
      <c r="M1215" s="2" t="s">
        <v>1688</v>
      </c>
      <c r="N1215" s="2" t="s">
        <v>3899</v>
      </c>
      <c r="O1215" s="2" t="s">
        <v>3762</v>
      </c>
    </row>
    <row r="1216" spans="1:15">
      <c r="A1216" s="2" t="s">
        <v>1104</v>
      </c>
      <c r="B1216" s="2" t="s">
        <v>4856</v>
      </c>
      <c r="C1216" s="2">
        <v>11517269</v>
      </c>
      <c r="D1216" s="2" t="s">
        <v>4857</v>
      </c>
      <c r="E1216" s="2"/>
      <c r="F1216" s="2"/>
      <c r="H1216" s="2">
        <v>11516128</v>
      </c>
      <c r="I1216" s="2" t="s">
        <v>2232</v>
      </c>
      <c r="J1216" s="2" t="s">
        <v>2228</v>
      </c>
      <c r="K1216" s="2" t="s">
        <v>3288</v>
      </c>
      <c r="L1216" s="2" t="s">
        <v>112</v>
      </c>
      <c r="M1216" s="2" t="s">
        <v>1688</v>
      </c>
      <c r="N1216" s="2" t="s">
        <v>3899</v>
      </c>
      <c r="O1216" s="2" t="s">
        <v>3762</v>
      </c>
    </row>
    <row r="1217" spans="1:15">
      <c r="A1217" s="2" t="s">
        <v>1104</v>
      </c>
      <c r="B1217" s="2" t="s">
        <v>2247</v>
      </c>
      <c r="C1217" s="2">
        <v>11517268</v>
      </c>
      <c r="D1217" s="2" t="s">
        <v>2246</v>
      </c>
      <c r="E1217" s="2"/>
      <c r="F1217" s="2"/>
      <c r="H1217" s="2">
        <v>11516128</v>
      </c>
      <c r="I1217" s="2" t="s">
        <v>2232</v>
      </c>
      <c r="J1217" s="2" t="s">
        <v>2228</v>
      </c>
      <c r="K1217" s="2" t="s">
        <v>243</v>
      </c>
      <c r="L1217" s="2" t="s">
        <v>112</v>
      </c>
      <c r="M1217" s="2" t="s">
        <v>3762</v>
      </c>
    </row>
    <row r="1218" spans="1:15">
      <c r="A1218" s="2" t="s">
        <v>1104</v>
      </c>
      <c r="B1218" s="2" t="s">
        <v>4858</v>
      </c>
      <c r="C1218" s="2">
        <v>11517267</v>
      </c>
      <c r="D1218" s="2" t="s">
        <v>4859</v>
      </c>
      <c r="E1218" s="2"/>
      <c r="F1218" s="2"/>
      <c r="H1218" s="2">
        <v>11516128</v>
      </c>
      <c r="I1218" s="2" t="s">
        <v>2232</v>
      </c>
      <c r="J1218" s="2" t="s">
        <v>2228</v>
      </c>
      <c r="K1218" s="2" t="s">
        <v>3288</v>
      </c>
      <c r="L1218" s="2" t="s">
        <v>112</v>
      </c>
      <c r="M1218" s="2" t="s">
        <v>1688</v>
      </c>
      <c r="N1218" s="2" t="s">
        <v>3762</v>
      </c>
    </row>
    <row r="1219" spans="1:15">
      <c r="A1219" s="2" t="s">
        <v>1104</v>
      </c>
      <c r="B1219" s="2" t="s">
        <v>4860</v>
      </c>
      <c r="C1219" s="2">
        <v>11517266</v>
      </c>
      <c r="D1219" s="2" t="s">
        <v>4861</v>
      </c>
      <c r="E1219" s="2"/>
      <c r="F1219" s="2"/>
      <c r="H1219" s="2">
        <v>11516128</v>
      </c>
      <c r="I1219" s="2" t="s">
        <v>2232</v>
      </c>
      <c r="J1219" s="2" t="s">
        <v>2228</v>
      </c>
      <c r="K1219" s="2" t="s">
        <v>3288</v>
      </c>
      <c r="L1219" s="2" t="s">
        <v>112</v>
      </c>
      <c r="M1219" s="2" t="s">
        <v>1688</v>
      </c>
      <c r="N1219" s="2" t="s">
        <v>3899</v>
      </c>
      <c r="O1219" s="2" t="s">
        <v>3762</v>
      </c>
    </row>
    <row r="1220" spans="1:15">
      <c r="A1220" s="2" t="s">
        <v>67</v>
      </c>
      <c r="B1220" s="2" t="s">
        <v>132</v>
      </c>
      <c r="C1220" s="2">
        <v>11517265</v>
      </c>
      <c r="D1220" s="2" t="s">
        <v>131</v>
      </c>
      <c r="E1220" s="2"/>
      <c r="F1220" s="2" t="s">
        <v>4862</v>
      </c>
      <c r="H1220" s="2">
        <v>11521803</v>
      </c>
      <c r="I1220" s="2" t="s">
        <v>119</v>
      </c>
      <c r="J1220" s="2" t="s">
        <v>116</v>
      </c>
      <c r="K1220" s="2" t="s">
        <v>53</v>
      </c>
      <c r="L1220" s="2" t="s">
        <v>112</v>
      </c>
      <c r="M1220" s="2" t="s">
        <v>1688</v>
      </c>
      <c r="N1220" s="2" t="s">
        <v>3899</v>
      </c>
      <c r="O1220" s="2" t="s">
        <v>3762</v>
      </c>
    </row>
    <row r="1221" spans="1:15">
      <c r="A1221" s="2" t="s">
        <v>1104</v>
      </c>
      <c r="B1221" s="2" t="s">
        <v>4863</v>
      </c>
      <c r="C1221" s="2">
        <v>11517264</v>
      </c>
      <c r="D1221" s="2" t="s">
        <v>4864</v>
      </c>
      <c r="E1221" s="2"/>
      <c r="F1221" s="2"/>
      <c r="H1221" s="2">
        <v>11516128</v>
      </c>
      <c r="I1221" s="2" t="s">
        <v>2232</v>
      </c>
      <c r="J1221" s="2" t="s">
        <v>2228</v>
      </c>
      <c r="K1221" s="2" t="s">
        <v>3288</v>
      </c>
      <c r="L1221" s="2" t="s">
        <v>112</v>
      </c>
      <c r="M1221" s="2" t="s">
        <v>1688</v>
      </c>
      <c r="N1221" s="2" t="s">
        <v>3899</v>
      </c>
      <c r="O1221" s="2" t="s">
        <v>3762</v>
      </c>
    </row>
    <row r="1222" spans="1:15">
      <c r="A1222" s="2" t="s">
        <v>1104</v>
      </c>
      <c r="B1222" s="2" t="s">
        <v>2245</v>
      </c>
      <c r="C1222" s="2">
        <v>11517263</v>
      </c>
      <c r="D1222" s="2" t="s">
        <v>2244</v>
      </c>
      <c r="E1222" s="2"/>
      <c r="F1222" s="2"/>
      <c r="H1222" s="2">
        <v>11516128</v>
      </c>
      <c r="I1222" s="2" t="s">
        <v>2232</v>
      </c>
      <c r="J1222" s="2" t="s">
        <v>2228</v>
      </c>
      <c r="K1222" s="2" t="s">
        <v>243</v>
      </c>
      <c r="L1222" s="2" t="s">
        <v>112</v>
      </c>
      <c r="M1222" s="2" t="s">
        <v>1688</v>
      </c>
      <c r="N1222" s="2" t="s">
        <v>3899</v>
      </c>
      <c r="O1222" s="2" t="s">
        <v>3762</v>
      </c>
    </row>
    <row r="1223" spans="1:15">
      <c r="A1223" s="2" t="s">
        <v>1104</v>
      </c>
      <c r="B1223" s="2" t="s">
        <v>4865</v>
      </c>
      <c r="C1223" s="2">
        <v>11517262</v>
      </c>
      <c r="D1223" s="2" t="s">
        <v>4866</v>
      </c>
      <c r="E1223" s="2"/>
      <c r="F1223" s="2"/>
      <c r="H1223" s="2">
        <v>11516128</v>
      </c>
      <c r="I1223" s="2" t="s">
        <v>2232</v>
      </c>
      <c r="J1223" s="2" t="s">
        <v>2228</v>
      </c>
      <c r="K1223" s="2" t="s">
        <v>3288</v>
      </c>
      <c r="L1223" s="2" t="s">
        <v>112</v>
      </c>
      <c r="M1223" s="2" t="s">
        <v>1688</v>
      </c>
      <c r="N1223" s="2" t="s">
        <v>3899</v>
      </c>
      <c r="O1223" s="2" t="s">
        <v>3762</v>
      </c>
    </row>
    <row r="1224" spans="1:15">
      <c r="A1224" s="2" t="s">
        <v>1104</v>
      </c>
      <c r="B1224" s="2" t="s">
        <v>4867</v>
      </c>
      <c r="C1224" s="2">
        <v>11517261</v>
      </c>
      <c r="D1224" s="2" t="s">
        <v>4868</v>
      </c>
      <c r="E1224" s="2"/>
      <c r="F1224" s="2"/>
      <c r="H1224" s="2">
        <v>11516128</v>
      </c>
      <c r="I1224" s="2" t="s">
        <v>2232</v>
      </c>
      <c r="J1224" s="2" t="s">
        <v>2228</v>
      </c>
      <c r="K1224" s="2" t="s">
        <v>3288</v>
      </c>
      <c r="L1224" s="2" t="s">
        <v>112</v>
      </c>
      <c r="M1224" s="2" t="s">
        <v>1688</v>
      </c>
      <c r="N1224" s="2" t="s">
        <v>3899</v>
      </c>
      <c r="O1224" s="2" t="s">
        <v>3762</v>
      </c>
    </row>
    <row r="1225" spans="1:15">
      <c r="A1225" s="2" t="s">
        <v>67</v>
      </c>
      <c r="B1225" s="2" t="s">
        <v>2062</v>
      </c>
      <c r="C1225" s="2">
        <v>11517260</v>
      </c>
      <c r="D1225" s="2" t="s">
        <v>2061</v>
      </c>
      <c r="E1225" s="2" t="s">
        <v>4869</v>
      </c>
      <c r="F1225" s="2" t="s">
        <v>4870</v>
      </c>
      <c r="H1225" s="2">
        <v>11516175</v>
      </c>
      <c r="I1225" s="2" t="s">
        <v>2060</v>
      </c>
      <c r="J1225" s="2" t="s">
        <v>2058</v>
      </c>
      <c r="K1225" s="2" t="s">
        <v>53</v>
      </c>
      <c r="L1225" s="2" t="s">
        <v>112</v>
      </c>
      <c r="M1225" s="2" t="s">
        <v>4837</v>
      </c>
    </row>
    <row r="1226" spans="1:15">
      <c r="A1226" s="2" t="s">
        <v>1104</v>
      </c>
      <c r="B1226" s="2" t="s">
        <v>4871</v>
      </c>
      <c r="C1226" s="2">
        <v>11517259</v>
      </c>
      <c r="D1226" s="2" t="s">
        <v>4872</v>
      </c>
      <c r="E1226" s="2"/>
      <c r="F1226" s="2"/>
      <c r="H1226" s="2">
        <v>11516128</v>
      </c>
      <c r="I1226" s="2" t="s">
        <v>2232</v>
      </c>
      <c r="J1226" s="2" t="s">
        <v>2228</v>
      </c>
      <c r="K1226" s="2" t="s">
        <v>3288</v>
      </c>
      <c r="L1226" s="2" t="s">
        <v>112</v>
      </c>
      <c r="M1226" s="2" t="s">
        <v>1688</v>
      </c>
      <c r="N1226" s="2" t="s">
        <v>3762</v>
      </c>
      <c r="O1226" s="2" t="s">
        <v>4837</v>
      </c>
    </row>
    <row r="1227" spans="1:15">
      <c r="A1227" s="2" t="s">
        <v>1104</v>
      </c>
      <c r="B1227" s="2" t="s">
        <v>4873</v>
      </c>
      <c r="C1227" s="2">
        <v>11517258</v>
      </c>
      <c r="D1227" s="2" t="s">
        <v>4874</v>
      </c>
      <c r="E1227" s="2"/>
      <c r="F1227" s="2"/>
      <c r="H1227" s="2">
        <v>11516128</v>
      </c>
      <c r="I1227" s="2" t="s">
        <v>2232</v>
      </c>
      <c r="J1227" s="2" t="s">
        <v>2228</v>
      </c>
      <c r="K1227" s="2" t="s">
        <v>3288</v>
      </c>
      <c r="L1227" s="2" t="s">
        <v>112</v>
      </c>
      <c r="M1227" s="2" t="s">
        <v>1688</v>
      </c>
      <c r="N1227" s="2" t="s">
        <v>3762</v>
      </c>
      <c r="O1227" s="2" t="s">
        <v>4837</v>
      </c>
    </row>
    <row r="1228" spans="1:15">
      <c r="A1228" s="2" t="s">
        <v>67</v>
      </c>
      <c r="B1228" s="2" t="s">
        <v>2030</v>
      </c>
      <c r="C1228" s="2">
        <v>11517239</v>
      </c>
      <c r="D1228" s="2" t="s">
        <v>4875</v>
      </c>
      <c r="E1228" s="2" t="s">
        <v>4876</v>
      </c>
      <c r="F1228" s="2" t="s">
        <v>4877</v>
      </c>
      <c r="H1228" s="2">
        <v>11517226</v>
      </c>
      <c r="I1228" s="2" t="s">
        <v>2004</v>
      </c>
      <c r="J1228" s="2" t="s">
        <v>2002</v>
      </c>
      <c r="K1228" s="2" t="s">
        <v>53</v>
      </c>
      <c r="L1228" s="2" t="s">
        <v>1688</v>
      </c>
      <c r="M1228" s="2" t="s">
        <v>3762</v>
      </c>
    </row>
    <row r="1229" spans="1:15">
      <c r="A1229" s="2" t="s">
        <v>67</v>
      </c>
      <c r="B1229" s="2" t="s">
        <v>2028</v>
      </c>
      <c r="C1229" s="2">
        <v>11517238</v>
      </c>
      <c r="D1229" s="2" t="s">
        <v>2027</v>
      </c>
      <c r="E1229" s="2" t="s">
        <v>4876</v>
      </c>
      <c r="F1229" s="2" t="s">
        <v>4878</v>
      </c>
      <c r="H1229" s="2">
        <v>11517226</v>
      </c>
      <c r="I1229" s="2" t="s">
        <v>2004</v>
      </c>
      <c r="J1229" s="2" t="s">
        <v>2002</v>
      </c>
      <c r="K1229" s="2" t="s">
        <v>53</v>
      </c>
      <c r="L1229" s="2" t="s">
        <v>1688</v>
      </c>
      <c r="M1229" s="2" t="s">
        <v>3762</v>
      </c>
    </row>
    <row r="1230" spans="1:15">
      <c r="A1230" s="2" t="s">
        <v>67</v>
      </c>
      <c r="B1230" s="2" t="s">
        <v>2010</v>
      </c>
      <c r="C1230" s="2">
        <v>11517237</v>
      </c>
      <c r="D1230" s="2" t="s">
        <v>2009</v>
      </c>
      <c r="E1230" s="2" t="s">
        <v>4879</v>
      </c>
      <c r="F1230" s="2" t="s">
        <v>4880</v>
      </c>
      <c r="H1230" s="2">
        <v>11517226</v>
      </c>
      <c r="I1230" s="2" t="s">
        <v>2004</v>
      </c>
      <c r="J1230" s="2" t="s">
        <v>2002</v>
      </c>
      <c r="K1230" s="2" t="s">
        <v>53</v>
      </c>
      <c r="L1230" s="2" t="s">
        <v>112</v>
      </c>
      <c r="M1230" s="2" t="s">
        <v>1688</v>
      </c>
      <c r="N1230" s="2" t="s">
        <v>3762</v>
      </c>
    </row>
    <row r="1231" spans="1:15">
      <c r="A1231" s="2" t="s">
        <v>67</v>
      </c>
      <c r="B1231" s="2" t="s">
        <v>2026</v>
      </c>
      <c r="C1231" s="2">
        <v>11517236</v>
      </c>
      <c r="D1231" s="2" t="s">
        <v>2025</v>
      </c>
      <c r="E1231" s="2" t="s">
        <v>4881</v>
      </c>
      <c r="F1231" s="2" t="s">
        <v>4882</v>
      </c>
      <c r="H1231" s="2">
        <v>11517226</v>
      </c>
      <c r="I1231" s="2" t="s">
        <v>2004</v>
      </c>
      <c r="J1231" s="2" t="s">
        <v>2002</v>
      </c>
      <c r="K1231" s="2" t="s">
        <v>53</v>
      </c>
      <c r="L1231" s="2" t="s">
        <v>1688</v>
      </c>
      <c r="M1231" s="2" t="s">
        <v>3762</v>
      </c>
    </row>
    <row r="1232" spans="1:15">
      <c r="A1232" s="2" t="s">
        <v>67</v>
      </c>
      <c r="B1232" s="2" t="s">
        <v>2024</v>
      </c>
      <c r="C1232" s="2">
        <v>11517235</v>
      </c>
      <c r="D1232" s="2" t="s">
        <v>2023</v>
      </c>
      <c r="E1232" s="2" t="s">
        <v>4883</v>
      </c>
      <c r="F1232" s="2" t="s">
        <v>4884</v>
      </c>
      <c r="H1232" s="2">
        <v>11517226</v>
      </c>
      <c r="I1232" s="2" t="s">
        <v>2004</v>
      </c>
      <c r="J1232" s="2" t="s">
        <v>2002</v>
      </c>
      <c r="K1232" s="2" t="s">
        <v>53</v>
      </c>
      <c r="L1232" s="2" t="s">
        <v>112</v>
      </c>
      <c r="M1232" s="2" t="s">
        <v>1688</v>
      </c>
      <c r="N1232" s="2" t="s">
        <v>3762</v>
      </c>
    </row>
    <row r="1233" spans="1:15">
      <c r="A1233" s="2" t="s">
        <v>67</v>
      </c>
      <c r="B1233" s="2" t="s">
        <v>2022</v>
      </c>
      <c r="C1233" s="2">
        <v>11517234</v>
      </c>
      <c r="D1233" s="2" t="s">
        <v>2021</v>
      </c>
      <c r="E1233" s="2" t="s">
        <v>4885</v>
      </c>
      <c r="F1233" s="2" t="s">
        <v>4886</v>
      </c>
      <c r="H1233" s="2">
        <v>11517226</v>
      </c>
      <c r="I1233" s="2" t="s">
        <v>2004</v>
      </c>
      <c r="J1233" s="2" t="s">
        <v>2002</v>
      </c>
      <c r="K1233" s="2" t="s">
        <v>53</v>
      </c>
      <c r="L1233" s="2" t="s">
        <v>1688</v>
      </c>
      <c r="M1233" s="2" t="s">
        <v>3762</v>
      </c>
    </row>
    <row r="1234" spans="1:15">
      <c r="A1234" s="2" t="s">
        <v>67</v>
      </c>
      <c r="B1234" s="2" t="s">
        <v>2020</v>
      </c>
      <c r="C1234" s="2">
        <v>11517233</v>
      </c>
      <c r="D1234" s="2" t="s">
        <v>2019</v>
      </c>
      <c r="E1234" s="2"/>
      <c r="F1234" s="2" t="s">
        <v>4887</v>
      </c>
      <c r="H1234" s="2">
        <v>11517226</v>
      </c>
      <c r="I1234" s="2" t="s">
        <v>2004</v>
      </c>
      <c r="J1234" s="2" t="s">
        <v>2002</v>
      </c>
      <c r="K1234" s="2" t="s">
        <v>53</v>
      </c>
      <c r="L1234" s="2" t="s">
        <v>1688</v>
      </c>
      <c r="M1234" s="2" t="s">
        <v>3762</v>
      </c>
    </row>
    <row r="1235" spans="1:15">
      <c r="A1235" s="2" t="s">
        <v>67</v>
      </c>
      <c r="B1235" s="2" t="s">
        <v>2018</v>
      </c>
      <c r="C1235" s="2">
        <v>11517232</v>
      </c>
      <c r="D1235" s="2" t="s">
        <v>2017</v>
      </c>
      <c r="E1235" s="2" t="s">
        <v>4888</v>
      </c>
      <c r="F1235" s="2" t="s">
        <v>4889</v>
      </c>
      <c r="H1235" s="2">
        <v>11517226</v>
      </c>
      <c r="I1235" s="2" t="s">
        <v>2004</v>
      </c>
      <c r="J1235" s="2" t="s">
        <v>2002</v>
      </c>
      <c r="K1235" s="2" t="s">
        <v>53</v>
      </c>
      <c r="L1235" s="2" t="s">
        <v>1688</v>
      </c>
      <c r="M1235" s="2" t="s">
        <v>3762</v>
      </c>
    </row>
    <row r="1236" spans="1:15">
      <c r="A1236" s="2" t="s">
        <v>67</v>
      </c>
      <c r="B1236" s="2" t="s">
        <v>2016</v>
      </c>
      <c r="C1236" s="2">
        <v>11517231</v>
      </c>
      <c r="D1236" s="2" t="s">
        <v>4890</v>
      </c>
      <c r="E1236" s="2" t="s">
        <v>4891</v>
      </c>
      <c r="F1236" s="2" t="s">
        <v>4892</v>
      </c>
      <c r="H1236" s="2">
        <v>11517226</v>
      </c>
      <c r="I1236" s="2" t="s">
        <v>2004</v>
      </c>
      <c r="J1236" s="2" t="s">
        <v>2002</v>
      </c>
      <c r="K1236" s="2" t="s">
        <v>53</v>
      </c>
      <c r="L1236" s="2" t="s">
        <v>1688</v>
      </c>
      <c r="M1236" s="2" t="s">
        <v>3762</v>
      </c>
    </row>
    <row r="1237" spans="1:15">
      <c r="A1237" s="2" t="s">
        <v>67</v>
      </c>
      <c r="B1237" s="2" t="s">
        <v>2014</v>
      </c>
      <c r="C1237" s="2">
        <v>11517230</v>
      </c>
      <c r="D1237" s="2" t="s">
        <v>2013</v>
      </c>
      <c r="E1237" s="2" t="s">
        <v>4893</v>
      </c>
      <c r="F1237" s="2" t="s">
        <v>4894</v>
      </c>
      <c r="H1237" s="2">
        <v>11517226</v>
      </c>
      <c r="I1237" s="2" t="s">
        <v>2004</v>
      </c>
      <c r="J1237" s="2" t="s">
        <v>2002</v>
      </c>
      <c r="K1237" s="2" t="s">
        <v>53</v>
      </c>
      <c r="L1237" s="2" t="s">
        <v>1688</v>
      </c>
      <c r="M1237" s="2" t="s">
        <v>3762</v>
      </c>
    </row>
    <row r="1238" spans="1:15">
      <c r="A1238" s="2" t="s">
        <v>67</v>
      </c>
      <c r="B1238" s="2" t="s">
        <v>2012</v>
      </c>
      <c r="C1238" s="2">
        <v>11517229</v>
      </c>
      <c r="D1238" s="2" t="s">
        <v>2011</v>
      </c>
      <c r="E1238" s="2" t="s">
        <v>4895</v>
      </c>
      <c r="F1238" s="2" t="s">
        <v>4896</v>
      </c>
      <c r="H1238" s="2">
        <v>11517226</v>
      </c>
      <c r="I1238" s="2" t="s">
        <v>2004</v>
      </c>
      <c r="J1238" s="2" t="s">
        <v>2002</v>
      </c>
      <c r="K1238" s="2" t="s">
        <v>53</v>
      </c>
      <c r="L1238" s="2" t="s">
        <v>1688</v>
      </c>
      <c r="M1238" s="2" t="s">
        <v>3762</v>
      </c>
    </row>
    <row r="1239" spans="1:15">
      <c r="A1239" s="2" t="s">
        <v>67</v>
      </c>
      <c r="B1239" s="2" t="s">
        <v>2008</v>
      </c>
      <c r="C1239" s="2">
        <v>11517228</v>
      </c>
      <c r="D1239" s="2" t="s">
        <v>2007</v>
      </c>
      <c r="E1239" s="2" t="s">
        <v>4897</v>
      </c>
      <c r="F1239" s="2" t="s">
        <v>4898</v>
      </c>
      <c r="H1239" s="2">
        <v>11517226</v>
      </c>
      <c r="I1239" s="2" t="s">
        <v>2004</v>
      </c>
      <c r="J1239" s="2" t="s">
        <v>2002</v>
      </c>
      <c r="K1239" s="2" t="s">
        <v>53</v>
      </c>
      <c r="L1239" s="2" t="s">
        <v>1688</v>
      </c>
      <c r="M1239" s="2" t="s">
        <v>3762</v>
      </c>
    </row>
    <row r="1240" spans="1:15">
      <c r="A1240" s="2" t="s">
        <v>67</v>
      </c>
      <c r="B1240" s="2" t="s">
        <v>2006</v>
      </c>
      <c r="C1240" s="2">
        <v>11517227</v>
      </c>
      <c r="D1240" s="2" t="s">
        <v>2005</v>
      </c>
      <c r="E1240" s="2" t="s">
        <v>4899</v>
      </c>
      <c r="F1240" s="2" t="s">
        <v>4900</v>
      </c>
      <c r="H1240" s="2">
        <v>11517226</v>
      </c>
      <c r="I1240" s="2" t="s">
        <v>2004</v>
      </c>
      <c r="J1240" s="2" t="s">
        <v>2002</v>
      </c>
      <c r="K1240" s="2" t="s">
        <v>53</v>
      </c>
      <c r="L1240" s="2" t="s">
        <v>1688</v>
      </c>
      <c r="M1240" s="2" t="s">
        <v>3762</v>
      </c>
    </row>
    <row r="1241" spans="1:15">
      <c r="A1241" s="2" t="s">
        <v>58</v>
      </c>
      <c r="B1241" s="2" t="s">
        <v>2004</v>
      </c>
      <c r="C1241" s="2">
        <v>11517226</v>
      </c>
      <c r="D1241" s="2" t="s">
        <v>2002</v>
      </c>
      <c r="E1241" s="2"/>
      <c r="F1241" s="2"/>
      <c r="J1241" s="2"/>
      <c r="K1241" s="2" t="s">
        <v>53</v>
      </c>
      <c r="L1241" s="2" t="s">
        <v>112</v>
      </c>
      <c r="M1241" s="2" t="s">
        <v>1688</v>
      </c>
      <c r="N1241" s="2" t="s">
        <v>4901</v>
      </c>
      <c r="O1241" s="2" t="s">
        <v>3762</v>
      </c>
    </row>
    <row r="1242" spans="1:15">
      <c r="A1242" s="2" t="s">
        <v>67</v>
      </c>
      <c r="B1242" s="2" t="s">
        <v>197</v>
      </c>
      <c r="C1242" s="2">
        <v>11517225</v>
      </c>
      <c r="D1242" s="2" t="s">
        <v>196</v>
      </c>
      <c r="E1242" s="2"/>
      <c r="F1242" s="2"/>
      <c r="H1242" s="2">
        <v>11516047</v>
      </c>
      <c r="I1242" s="2" t="s">
        <v>180</v>
      </c>
      <c r="J1242" s="2" t="s">
        <v>179</v>
      </c>
      <c r="K1242" s="2" t="s">
        <v>53</v>
      </c>
      <c r="L1242" s="2" t="s">
        <v>1688</v>
      </c>
      <c r="M1242" s="2" t="s">
        <v>3762</v>
      </c>
    </row>
    <row r="1243" spans="1:15">
      <c r="A1243" s="2" t="s">
        <v>67</v>
      </c>
      <c r="B1243" s="2" t="s">
        <v>195</v>
      </c>
      <c r="C1243" s="2">
        <v>11517224</v>
      </c>
      <c r="D1243" s="2" t="s">
        <v>194</v>
      </c>
      <c r="E1243" s="2"/>
      <c r="F1243" s="2"/>
      <c r="H1243" s="2">
        <v>11516047</v>
      </c>
      <c r="I1243" s="2" t="s">
        <v>180</v>
      </c>
      <c r="J1243" s="2" t="s">
        <v>179</v>
      </c>
      <c r="K1243" s="2" t="s">
        <v>53</v>
      </c>
      <c r="L1243" s="2" t="s">
        <v>1688</v>
      </c>
      <c r="M1243" s="2" t="s">
        <v>3762</v>
      </c>
    </row>
    <row r="1244" spans="1:15">
      <c r="A1244" s="2" t="s">
        <v>67</v>
      </c>
      <c r="B1244" s="2" t="s">
        <v>193</v>
      </c>
      <c r="C1244" s="2">
        <v>11517223</v>
      </c>
      <c r="D1244" s="2" t="s">
        <v>192</v>
      </c>
      <c r="E1244" s="2"/>
      <c r="F1244" s="2"/>
      <c r="H1244" s="2">
        <v>11516047</v>
      </c>
      <c r="I1244" s="2" t="s">
        <v>180</v>
      </c>
      <c r="J1244" s="2" t="s">
        <v>179</v>
      </c>
      <c r="K1244" s="2" t="s">
        <v>53</v>
      </c>
      <c r="L1244" s="2" t="s">
        <v>1688</v>
      </c>
      <c r="M1244" s="2" t="s">
        <v>3762</v>
      </c>
    </row>
    <row r="1245" spans="1:15">
      <c r="A1245" s="2" t="s">
        <v>67</v>
      </c>
      <c r="B1245" s="2" t="s">
        <v>191</v>
      </c>
      <c r="C1245" s="2">
        <v>11517222</v>
      </c>
      <c r="D1245" s="2" t="s">
        <v>190</v>
      </c>
      <c r="E1245" s="2"/>
      <c r="F1245" s="2"/>
      <c r="H1245" s="2">
        <v>11516047</v>
      </c>
      <c r="I1245" s="2" t="s">
        <v>180</v>
      </c>
      <c r="J1245" s="2" t="s">
        <v>179</v>
      </c>
      <c r="K1245" s="2" t="s">
        <v>53</v>
      </c>
      <c r="L1245" s="2" t="s">
        <v>1688</v>
      </c>
      <c r="M1245" s="2" t="s">
        <v>3762</v>
      </c>
    </row>
    <row r="1246" spans="1:15">
      <c r="A1246" s="2" t="s">
        <v>67</v>
      </c>
      <c r="B1246" s="2" t="s">
        <v>147</v>
      </c>
      <c r="C1246" s="2">
        <v>11517221</v>
      </c>
      <c r="D1246" s="2" t="s">
        <v>146</v>
      </c>
      <c r="E1246" s="2" t="s">
        <v>4902</v>
      </c>
      <c r="F1246" s="2" t="s">
        <v>4903</v>
      </c>
      <c r="H1246" s="2">
        <v>11521803</v>
      </c>
      <c r="I1246" s="2" t="s">
        <v>119</v>
      </c>
      <c r="J1246" s="2" t="s">
        <v>116</v>
      </c>
      <c r="K1246" s="2" t="s">
        <v>53</v>
      </c>
      <c r="L1246" s="2" t="s">
        <v>112</v>
      </c>
      <c r="M1246" s="2" t="s">
        <v>1688</v>
      </c>
      <c r="N1246" s="2" t="s">
        <v>3899</v>
      </c>
      <c r="O1246" s="2" t="s">
        <v>3762</v>
      </c>
    </row>
    <row r="1247" spans="1:15">
      <c r="A1247" s="2" t="s">
        <v>67</v>
      </c>
      <c r="B1247" s="2" t="s">
        <v>145</v>
      </c>
      <c r="C1247" s="2">
        <v>11517220</v>
      </c>
      <c r="D1247" s="2" t="s">
        <v>143</v>
      </c>
      <c r="E1247" s="2" t="s">
        <v>4904</v>
      </c>
      <c r="F1247" s="2" t="s">
        <v>4905</v>
      </c>
      <c r="H1247" s="2">
        <v>11521803</v>
      </c>
      <c r="I1247" s="2" t="s">
        <v>119</v>
      </c>
      <c r="J1247" s="2" t="s">
        <v>116</v>
      </c>
      <c r="K1247" s="2" t="s">
        <v>53</v>
      </c>
      <c r="L1247" s="2" t="s">
        <v>112</v>
      </c>
      <c r="M1247" s="2" t="s">
        <v>1688</v>
      </c>
      <c r="N1247" s="2" t="s">
        <v>3899</v>
      </c>
      <c r="O1247" s="2" t="s">
        <v>3762</v>
      </c>
    </row>
    <row r="1248" spans="1:15">
      <c r="A1248" s="2" t="s">
        <v>67</v>
      </c>
      <c r="B1248" s="2" t="s">
        <v>142</v>
      </c>
      <c r="C1248" s="2">
        <v>11517219</v>
      </c>
      <c r="D1248" s="2" t="s">
        <v>141</v>
      </c>
      <c r="E1248" s="2" t="s">
        <v>4904</v>
      </c>
      <c r="F1248" s="2" t="s">
        <v>4906</v>
      </c>
      <c r="H1248" s="2">
        <v>11521803</v>
      </c>
      <c r="I1248" s="2" t="s">
        <v>119</v>
      </c>
      <c r="J1248" s="2" t="s">
        <v>116</v>
      </c>
      <c r="K1248" s="2" t="s">
        <v>53</v>
      </c>
      <c r="L1248" s="2" t="s">
        <v>112</v>
      </c>
      <c r="M1248" s="2" t="s">
        <v>1688</v>
      </c>
      <c r="N1248" s="2" t="s">
        <v>3899</v>
      </c>
      <c r="O1248" s="2" t="s">
        <v>3762</v>
      </c>
    </row>
    <row r="1249" spans="1:20">
      <c r="A1249" s="2" t="s">
        <v>67</v>
      </c>
      <c r="B1249" s="2" t="s">
        <v>140</v>
      </c>
      <c r="C1249" s="2">
        <v>11517218</v>
      </c>
      <c r="D1249" s="2" t="s">
        <v>139</v>
      </c>
      <c r="E1249" s="2" t="s">
        <v>4907</v>
      </c>
      <c r="F1249" s="2" t="s">
        <v>4908</v>
      </c>
      <c r="H1249" s="2">
        <v>11521803</v>
      </c>
      <c r="I1249" s="2" t="s">
        <v>119</v>
      </c>
      <c r="J1249" s="2" t="s">
        <v>116</v>
      </c>
      <c r="K1249" s="2" t="s">
        <v>53</v>
      </c>
      <c r="L1249" s="2" t="s">
        <v>112</v>
      </c>
      <c r="M1249" s="2" t="s">
        <v>1688</v>
      </c>
      <c r="N1249" s="2" t="s">
        <v>3899</v>
      </c>
      <c r="O1249" s="2" t="s">
        <v>3762</v>
      </c>
    </row>
    <row r="1250" spans="1:20">
      <c r="A1250" s="2" t="s">
        <v>67</v>
      </c>
      <c r="B1250" s="2" t="s">
        <v>138</v>
      </c>
      <c r="C1250" s="2">
        <v>11517217</v>
      </c>
      <c r="D1250" s="2" t="s">
        <v>137</v>
      </c>
      <c r="E1250" s="2" t="s">
        <v>4909</v>
      </c>
      <c r="F1250" s="2" t="s">
        <v>4910</v>
      </c>
      <c r="H1250" s="2">
        <v>11521803</v>
      </c>
      <c r="I1250" s="2" t="s">
        <v>119</v>
      </c>
      <c r="J1250" s="2" t="s">
        <v>116</v>
      </c>
      <c r="K1250" s="2" t="s">
        <v>53</v>
      </c>
      <c r="L1250" s="2" t="s">
        <v>112</v>
      </c>
      <c r="M1250" s="2" t="s">
        <v>1688</v>
      </c>
      <c r="N1250" s="2" t="s">
        <v>3899</v>
      </c>
      <c r="O1250" s="2" t="s">
        <v>3762</v>
      </c>
    </row>
    <row r="1251" spans="1:20">
      <c r="A1251" s="2" t="s">
        <v>67</v>
      </c>
      <c r="B1251" s="2" t="s">
        <v>189</v>
      </c>
      <c r="C1251" s="2">
        <v>11517216</v>
      </c>
      <c r="D1251" s="2" t="s">
        <v>188</v>
      </c>
      <c r="E1251" s="2"/>
      <c r="F1251" s="2" t="s">
        <v>4911</v>
      </c>
      <c r="H1251" s="2">
        <v>11516047</v>
      </c>
      <c r="I1251" s="2" t="s">
        <v>180</v>
      </c>
      <c r="J1251" s="2" t="s">
        <v>179</v>
      </c>
      <c r="K1251" s="2" t="s">
        <v>53</v>
      </c>
      <c r="L1251" s="2" t="s">
        <v>1688</v>
      </c>
      <c r="M1251" s="2" t="s">
        <v>3762</v>
      </c>
    </row>
    <row r="1252" spans="1:20">
      <c r="A1252" s="2" t="s">
        <v>67</v>
      </c>
      <c r="B1252" s="2" t="s">
        <v>154</v>
      </c>
      <c r="C1252" s="2">
        <v>11517215</v>
      </c>
      <c r="D1252" s="2" t="s">
        <v>153</v>
      </c>
      <c r="E1252" s="2"/>
      <c r="F1252" s="2" t="s">
        <v>4912</v>
      </c>
      <c r="H1252" s="2">
        <v>11521806</v>
      </c>
      <c r="I1252" s="2" t="s">
        <v>149</v>
      </c>
      <c r="J1252" s="2" t="s">
        <v>148</v>
      </c>
      <c r="K1252" s="2" t="s">
        <v>53</v>
      </c>
      <c r="L1252" s="2" t="s">
        <v>112</v>
      </c>
      <c r="M1252" s="2" t="s">
        <v>1688</v>
      </c>
      <c r="N1252" s="2" t="s">
        <v>3762</v>
      </c>
    </row>
    <row r="1253" spans="1:20">
      <c r="A1253" s="2" t="s">
        <v>67</v>
      </c>
      <c r="B1253" s="2" t="s">
        <v>152</v>
      </c>
      <c r="C1253" s="2">
        <v>11517214</v>
      </c>
      <c r="D1253" s="2" t="s">
        <v>150</v>
      </c>
      <c r="E1253" s="2"/>
      <c r="F1253" s="2" t="s">
        <v>4913</v>
      </c>
      <c r="H1253" s="2">
        <v>11521806</v>
      </c>
      <c r="I1253" s="2" t="s">
        <v>149</v>
      </c>
      <c r="J1253" s="2" t="s">
        <v>148</v>
      </c>
      <c r="K1253" s="2" t="s">
        <v>53</v>
      </c>
      <c r="L1253" s="2" t="s">
        <v>112</v>
      </c>
      <c r="M1253" s="2" t="s">
        <v>1688</v>
      </c>
      <c r="N1253" s="2" t="s">
        <v>3762</v>
      </c>
    </row>
    <row r="1254" spans="1:20">
      <c r="A1254" s="2" t="s">
        <v>1104</v>
      </c>
      <c r="B1254" s="2" t="s">
        <v>4914</v>
      </c>
      <c r="C1254" s="2">
        <v>11517200</v>
      </c>
      <c r="D1254" s="2" t="s">
        <v>4915</v>
      </c>
      <c r="E1254" s="2"/>
      <c r="F1254" s="2"/>
      <c r="H1254" s="2">
        <v>11516128</v>
      </c>
      <c r="I1254" s="2" t="s">
        <v>2232</v>
      </c>
      <c r="J1254" s="2" t="s">
        <v>2228</v>
      </c>
      <c r="K1254" s="2" t="s">
        <v>3288</v>
      </c>
      <c r="L1254" s="2" t="s">
        <v>112</v>
      </c>
      <c r="M1254" s="2" t="s">
        <v>4837</v>
      </c>
    </row>
    <row r="1255" spans="1:20">
      <c r="A1255" s="2" t="s">
        <v>67</v>
      </c>
      <c r="B1255" s="2" t="s">
        <v>2066</v>
      </c>
      <c r="C1255" s="2">
        <v>11517199</v>
      </c>
      <c r="D1255" s="2" t="s">
        <v>2065</v>
      </c>
      <c r="E1255" s="2" t="s">
        <v>4916</v>
      </c>
      <c r="F1255" s="2" t="s">
        <v>4917</v>
      </c>
      <c r="H1255" s="2">
        <v>11516175</v>
      </c>
      <c r="I1255" s="2" t="s">
        <v>2060</v>
      </c>
      <c r="J1255" s="2" t="s">
        <v>2058</v>
      </c>
      <c r="K1255" s="2" t="s">
        <v>53</v>
      </c>
      <c r="L1255" s="2" t="s">
        <v>112</v>
      </c>
      <c r="M1255" s="2" t="s">
        <v>4837</v>
      </c>
    </row>
    <row r="1256" spans="1:20">
      <c r="A1256" s="2" t="s">
        <v>1104</v>
      </c>
      <c r="B1256" s="2" t="s">
        <v>2240</v>
      </c>
      <c r="C1256" s="2">
        <v>11517198</v>
      </c>
      <c r="D1256" s="2" t="s">
        <v>2239</v>
      </c>
      <c r="E1256" s="2"/>
      <c r="F1256" s="2"/>
      <c r="H1256" s="2">
        <v>11516128</v>
      </c>
      <c r="I1256" s="2" t="s">
        <v>2232</v>
      </c>
      <c r="J1256" s="2" t="s">
        <v>2228</v>
      </c>
      <c r="K1256" s="2" t="s">
        <v>53</v>
      </c>
      <c r="L1256" s="2" t="s">
        <v>112</v>
      </c>
      <c r="M1256" s="2" t="s">
        <v>3762</v>
      </c>
      <c r="N1256" s="2" t="s">
        <v>4837</v>
      </c>
    </row>
    <row r="1257" spans="1:20">
      <c r="A1257" s="2" t="s">
        <v>1104</v>
      </c>
      <c r="B1257" s="2" t="s">
        <v>4918</v>
      </c>
      <c r="C1257" s="2">
        <v>11517197</v>
      </c>
      <c r="D1257" s="2" t="s">
        <v>4919</v>
      </c>
      <c r="E1257" s="2"/>
      <c r="F1257" s="2"/>
      <c r="H1257" s="2">
        <v>11516128</v>
      </c>
      <c r="I1257" s="2" t="s">
        <v>2232</v>
      </c>
      <c r="J1257" s="2" t="s">
        <v>2228</v>
      </c>
      <c r="K1257" s="2" t="s">
        <v>3288</v>
      </c>
      <c r="L1257" s="2" t="s">
        <v>112</v>
      </c>
      <c r="M1257" s="2" t="s">
        <v>4837</v>
      </c>
    </row>
    <row r="1258" spans="1:20">
      <c r="A1258" s="2" t="s">
        <v>1104</v>
      </c>
      <c r="B1258" s="2" t="s">
        <v>4920</v>
      </c>
      <c r="C1258" s="2">
        <v>11517196</v>
      </c>
      <c r="D1258" s="2" t="s">
        <v>4921</v>
      </c>
      <c r="E1258" s="2"/>
      <c r="F1258" s="2"/>
      <c r="H1258" s="2">
        <v>11516128</v>
      </c>
      <c r="I1258" s="2" t="s">
        <v>2232</v>
      </c>
      <c r="J1258" s="2" t="s">
        <v>2228</v>
      </c>
      <c r="K1258" s="2" t="s">
        <v>3288</v>
      </c>
      <c r="L1258" s="2" t="s">
        <v>112</v>
      </c>
      <c r="M1258" s="2" t="s">
        <v>4837</v>
      </c>
    </row>
    <row r="1259" spans="1:20">
      <c r="A1259" s="2" t="s">
        <v>67</v>
      </c>
      <c r="B1259" s="2" t="s">
        <v>2047</v>
      </c>
      <c r="C1259" s="2">
        <v>11517195</v>
      </c>
      <c r="D1259" s="2" t="s">
        <v>2046</v>
      </c>
      <c r="E1259" s="2" t="s">
        <v>4922</v>
      </c>
      <c r="F1259" s="2" t="s">
        <v>4923</v>
      </c>
      <c r="H1259" s="2">
        <v>11516086</v>
      </c>
      <c r="I1259" s="2" t="s">
        <v>2033</v>
      </c>
      <c r="J1259" s="2" t="s">
        <v>2031</v>
      </c>
      <c r="K1259" s="2" t="s">
        <v>53</v>
      </c>
      <c r="L1259" s="2" t="s">
        <v>112</v>
      </c>
      <c r="M1259" s="2" t="s">
        <v>4837</v>
      </c>
    </row>
    <row r="1260" spans="1:20">
      <c r="A1260" s="2" t="s">
        <v>67</v>
      </c>
      <c r="B1260" s="2" t="s">
        <v>2042</v>
      </c>
      <c r="C1260" s="2">
        <v>11517194</v>
      </c>
      <c r="D1260" s="2" t="s">
        <v>2040</v>
      </c>
      <c r="E1260" s="2" t="s">
        <v>4924</v>
      </c>
      <c r="F1260" s="2" t="s">
        <v>4925</v>
      </c>
      <c r="H1260" s="2">
        <v>11516086</v>
      </c>
      <c r="I1260" s="2" t="s">
        <v>2033</v>
      </c>
      <c r="J1260" s="2" t="s">
        <v>2031</v>
      </c>
      <c r="K1260" s="2" t="s">
        <v>53</v>
      </c>
      <c r="L1260" s="2" t="s">
        <v>112</v>
      </c>
      <c r="M1260" s="2" t="s">
        <v>4837</v>
      </c>
    </row>
    <row r="1261" spans="1:20">
      <c r="A1261" s="2" t="s">
        <v>1104</v>
      </c>
      <c r="B1261" s="2" t="s">
        <v>2696</v>
      </c>
      <c r="C1261" s="2">
        <v>11517189</v>
      </c>
      <c r="D1261" s="2" t="s">
        <v>2695</v>
      </c>
      <c r="E1261" s="2"/>
      <c r="F1261" s="2"/>
      <c r="H1261" s="2">
        <v>11516706</v>
      </c>
      <c r="I1261" s="2" t="s">
        <v>2629</v>
      </c>
      <c r="J1261" s="2" t="s">
        <v>2625</v>
      </c>
      <c r="K1261" s="2" t="s">
        <v>455</v>
      </c>
      <c r="L1261" s="2" t="s">
        <v>3424</v>
      </c>
      <c r="M1261" s="2" t="s">
        <v>490</v>
      </c>
      <c r="N1261" s="2" t="s">
        <v>407</v>
      </c>
      <c r="O1261" s="2" t="s">
        <v>1281</v>
      </c>
      <c r="P1261" s="2" t="s">
        <v>56</v>
      </c>
      <c r="Q1261" s="2" t="s">
        <v>81</v>
      </c>
      <c r="R1261" s="2" t="s">
        <v>1134</v>
      </c>
      <c r="S1261" s="2" t="s">
        <v>3425</v>
      </c>
      <c r="T1261" s="2" t="s">
        <v>3356</v>
      </c>
    </row>
    <row r="1262" spans="1:20">
      <c r="A1262" s="2" t="s">
        <v>1104</v>
      </c>
      <c r="B1262" s="2" t="s">
        <v>4926</v>
      </c>
      <c r="C1262" s="2">
        <v>11517188</v>
      </c>
      <c r="D1262" s="2" t="s">
        <v>4927</v>
      </c>
      <c r="E1262" s="2"/>
      <c r="F1262" s="2"/>
      <c r="H1262" s="2">
        <v>11516706</v>
      </c>
      <c r="I1262" s="2" t="s">
        <v>2629</v>
      </c>
      <c r="J1262" s="2" t="s">
        <v>2625</v>
      </c>
      <c r="K1262" s="2" t="s">
        <v>3288</v>
      </c>
    </row>
    <row r="1263" spans="1:20">
      <c r="A1263" s="2" t="s">
        <v>1104</v>
      </c>
      <c r="B1263" s="2" t="s">
        <v>4928</v>
      </c>
      <c r="C1263" s="2">
        <v>11517187</v>
      </c>
      <c r="D1263" s="2" t="s">
        <v>4929</v>
      </c>
      <c r="E1263" s="2"/>
      <c r="F1263" s="2"/>
      <c r="H1263" s="2">
        <v>11516706</v>
      </c>
      <c r="I1263" s="2" t="s">
        <v>2629</v>
      </c>
      <c r="J1263" s="2" t="s">
        <v>2625</v>
      </c>
      <c r="K1263" s="2" t="s">
        <v>3288</v>
      </c>
    </row>
    <row r="1264" spans="1:20">
      <c r="A1264" s="2" t="s">
        <v>1104</v>
      </c>
      <c r="B1264" s="2" t="s">
        <v>4930</v>
      </c>
      <c r="C1264" s="2">
        <v>11517186</v>
      </c>
      <c r="D1264" s="2" t="s">
        <v>4931</v>
      </c>
      <c r="E1264" s="2"/>
      <c r="F1264" s="2"/>
      <c r="H1264" s="2">
        <v>11516706</v>
      </c>
      <c r="I1264" s="2" t="s">
        <v>2629</v>
      </c>
      <c r="J1264" s="2" t="s">
        <v>2625</v>
      </c>
      <c r="K1264" s="2" t="s">
        <v>3288</v>
      </c>
    </row>
    <row r="1265" spans="1:14">
      <c r="A1265" s="2" t="s">
        <v>1104</v>
      </c>
      <c r="B1265" s="2" t="s">
        <v>4932</v>
      </c>
      <c r="C1265" s="2">
        <v>11517185</v>
      </c>
      <c r="D1265" s="2" t="s">
        <v>4933</v>
      </c>
      <c r="E1265" s="2" t="s">
        <v>4934</v>
      </c>
      <c r="F1265" s="2" t="s">
        <v>4935</v>
      </c>
      <c r="H1265" s="2">
        <v>11516706</v>
      </c>
      <c r="I1265" s="2" t="s">
        <v>2629</v>
      </c>
      <c r="J1265" s="2" t="s">
        <v>2625</v>
      </c>
      <c r="K1265" s="2" t="s">
        <v>3288</v>
      </c>
    </row>
    <row r="1266" spans="1:14">
      <c r="A1266" s="2" t="s">
        <v>1104</v>
      </c>
      <c r="B1266" s="2" t="s">
        <v>4936</v>
      </c>
      <c r="C1266" s="2">
        <v>11517184</v>
      </c>
      <c r="D1266" s="2" t="s">
        <v>4937</v>
      </c>
      <c r="E1266" s="2" t="s">
        <v>4938</v>
      </c>
      <c r="F1266" s="2" t="s">
        <v>4939</v>
      </c>
      <c r="H1266" s="2">
        <v>11516706</v>
      </c>
      <c r="I1266" s="2" t="s">
        <v>2629</v>
      </c>
      <c r="J1266" s="2" t="s">
        <v>2625</v>
      </c>
      <c r="K1266" s="2" t="s">
        <v>3288</v>
      </c>
    </row>
    <row r="1267" spans="1:14">
      <c r="A1267" s="2" t="s">
        <v>1104</v>
      </c>
      <c r="B1267" s="2" t="s">
        <v>4940</v>
      </c>
      <c r="C1267" s="2">
        <v>11517183</v>
      </c>
      <c r="D1267" s="2" t="s">
        <v>4941</v>
      </c>
      <c r="E1267" s="2" t="s">
        <v>4942</v>
      </c>
      <c r="F1267" s="2" t="s">
        <v>4943</v>
      </c>
      <c r="H1267" s="2">
        <v>11516706</v>
      </c>
      <c r="I1267" s="2" t="s">
        <v>2629</v>
      </c>
      <c r="J1267" s="2" t="s">
        <v>2625</v>
      </c>
      <c r="K1267" s="2" t="s">
        <v>3288</v>
      </c>
    </row>
    <row r="1268" spans="1:14">
      <c r="A1268" s="2" t="s">
        <v>1104</v>
      </c>
      <c r="B1268" s="2" t="s">
        <v>4944</v>
      </c>
      <c r="C1268" s="2">
        <v>11517182</v>
      </c>
      <c r="D1268" s="2" t="s">
        <v>4945</v>
      </c>
      <c r="E1268" s="2" t="s">
        <v>4946</v>
      </c>
      <c r="F1268" s="2" t="s">
        <v>4943</v>
      </c>
      <c r="H1268" s="2">
        <v>11516706</v>
      </c>
      <c r="I1268" s="2" t="s">
        <v>2629</v>
      </c>
      <c r="J1268" s="2" t="s">
        <v>2625</v>
      </c>
      <c r="K1268" s="2" t="s">
        <v>3288</v>
      </c>
    </row>
    <row r="1269" spans="1:14">
      <c r="A1269" s="2" t="s">
        <v>1104</v>
      </c>
      <c r="B1269" s="2" t="s">
        <v>4947</v>
      </c>
      <c r="C1269" s="2">
        <v>11517181</v>
      </c>
      <c r="D1269" s="2" t="s">
        <v>4948</v>
      </c>
      <c r="E1269" s="2" t="s">
        <v>4949</v>
      </c>
      <c r="F1269" s="2" t="s">
        <v>4950</v>
      </c>
      <c r="H1269" s="2">
        <v>11516706</v>
      </c>
      <c r="I1269" s="2" t="s">
        <v>2629</v>
      </c>
      <c r="J1269" s="2" t="s">
        <v>2625</v>
      </c>
      <c r="K1269" s="2" t="s">
        <v>3288</v>
      </c>
    </row>
    <row r="1270" spans="1:14">
      <c r="A1270" s="2" t="s">
        <v>1104</v>
      </c>
      <c r="B1270" s="2" t="s">
        <v>4951</v>
      </c>
      <c r="C1270" s="2">
        <v>11517180</v>
      </c>
      <c r="D1270" s="2" t="s">
        <v>4952</v>
      </c>
      <c r="E1270" s="2" t="s">
        <v>4953</v>
      </c>
      <c r="F1270" s="2" t="s">
        <v>4954</v>
      </c>
      <c r="H1270" s="2">
        <v>11516706</v>
      </c>
      <c r="I1270" s="2" t="s">
        <v>2629</v>
      </c>
      <c r="J1270" s="2" t="s">
        <v>2625</v>
      </c>
      <c r="K1270" s="2" t="s">
        <v>3288</v>
      </c>
    </row>
    <row r="1271" spans="1:14">
      <c r="A1271" s="2" t="s">
        <v>1104</v>
      </c>
      <c r="B1271" s="2" t="s">
        <v>4955</v>
      </c>
      <c r="C1271" s="2">
        <v>11517179</v>
      </c>
      <c r="D1271" s="2" t="s">
        <v>4956</v>
      </c>
      <c r="E1271" s="2" t="s">
        <v>4957</v>
      </c>
      <c r="F1271" s="2" t="s">
        <v>4958</v>
      </c>
      <c r="H1271" s="2">
        <v>11516706</v>
      </c>
      <c r="I1271" s="2" t="s">
        <v>2629</v>
      </c>
      <c r="J1271" s="2" t="s">
        <v>2625</v>
      </c>
      <c r="K1271" s="2" t="s">
        <v>3288</v>
      </c>
    </row>
    <row r="1272" spans="1:14">
      <c r="A1272" s="2" t="s">
        <v>1104</v>
      </c>
      <c r="B1272" s="2" t="s">
        <v>4959</v>
      </c>
      <c r="C1272" s="2">
        <v>11517178</v>
      </c>
      <c r="D1272" s="2" t="s">
        <v>4960</v>
      </c>
      <c r="E1272" s="2"/>
      <c r="F1272" s="2" t="s">
        <v>4961</v>
      </c>
      <c r="H1272" s="2">
        <v>11516706</v>
      </c>
      <c r="I1272" s="2" t="s">
        <v>2629</v>
      </c>
      <c r="J1272" s="2" t="s">
        <v>2625</v>
      </c>
      <c r="K1272" s="2" t="s">
        <v>3288</v>
      </c>
    </row>
    <row r="1273" spans="1:14">
      <c r="A1273" s="2" t="s">
        <v>1104</v>
      </c>
      <c r="B1273" s="2" t="s">
        <v>4962</v>
      </c>
      <c r="C1273" s="2">
        <v>11517177</v>
      </c>
      <c r="D1273" s="2" t="s">
        <v>4963</v>
      </c>
      <c r="E1273" s="2"/>
      <c r="F1273" s="2" t="s">
        <v>4964</v>
      </c>
      <c r="H1273" s="2">
        <v>11516706</v>
      </c>
      <c r="I1273" s="2" t="s">
        <v>2629</v>
      </c>
      <c r="J1273" s="2" t="s">
        <v>2625</v>
      </c>
      <c r="K1273" s="2" t="s">
        <v>3288</v>
      </c>
    </row>
    <row r="1274" spans="1:14">
      <c r="A1274" s="2" t="s">
        <v>1104</v>
      </c>
      <c r="B1274" s="2" t="s">
        <v>4965</v>
      </c>
      <c r="C1274" s="2">
        <v>11517176</v>
      </c>
      <c r="D1274" s="2" t="s">
        <v>4966</v>
      </c>
      <c r="E1274" s="2"/>
      <c r="F1274" s="2" t="s">
        <v>4967</v>
      </c>
      <c r="H1274" s="2">
        <v>11516706</v>
      </c>
      <c r="I1274" s="2" t="s">
        <v>2629</v>
      </c>
      <c r="J1274" s="2" t="s">
        <v>2625</v>
      </c>
      <c r="K1274" s="2" t="s">
        <v>3288</v>
      </c>
    </row>
    <row r="1275" spans="1:14">
      <c r="A1275" s="2" t="s">
        <v>1104</v>
      </c>
      <c r="B1275" s="2" t="s">
        <v>4968</v>
      </c>
      <c r="C1275" s="2">
        <v>11517175</v>
      </c>
      <c r="D1275" s="2" t="s">
        <v>4969</v>
      </c>
      <c r="E1275" s="2"/>
      <c r="F1275" s="2" t="s">
        <v>4970</v>
      </c>
      <c r="H1275" s="2">
        <v>11516706</v>
      </c>
      <c r="I1275" s="2" t="s">
        <v>2629</v>
      </c>
      <c r="J1275" s="2" t="s">
        <v>2625</v>
      </c>
      <c r="K1275" s="2" t="s">
        <v>3288</v>
      </c>
    </row>
    <row r="1276" spans="1:14">
      <c r="A1276" s="2" t="s">
        <v>1104</v>
      </c>
      <c r="B1276" s="2" t="s">
        <v>4971</v>
      </c>
      <c r="C1276" s="2">
        <v>11517174</v>
      </c>
      <c r="D1276" s="2" t="s">
        <v>4972</v>
      </c>
      <c r="E1276" s="2"/>
      <c r="F1276" s="2" t="s">
        <v>4973</v>
      </c>
      <c r="H1276" s="2">
        <v>11516706</v>
      </c>
      <c r="I1276" s="2" t="s">
        <v>2629</v>
      </c>
      <c r="J1276" s="2" t="s">
        <v>2625</v>
      </c>
      <c r="K1276" s="2" t="s">
        <v>3288</v>
      </c>
    </row>
    <row r="1277" spans="1:14">
      <c r="A1277" s="2" t="s">
        <v>1104</v>
      </c>
      <c r="B1277" s="2" t="s">
        <v>4974</v>
      </c>
      <c r="C1277" s="2">
        <v>11517173</v>
      </c>
      <c r="D1277" s="2" t="s">
        <v>4975</v>
      </c>
      <c r="E1277" s="2"/>
      <c r="F1277" s="2" t="s">
        <v>4976</v>
      </c>
      <c r="H1277" s="2">
        <v>11516706</v>
      </c>
      <c r="I1277" s="2" t="s">
        <v>2629</v>
      </c>
      <c r="J1277" s="2" t="s">
        <v>2625</v>
      </c>
      <c r="K1277" s="2" t="s">
        <v>3288</v>
      </c>
    </row>
    <row r="1278" spans="1:14">
      <c r="A1278" s="2" t="s">
        <v>1104</v>
      </c>
      <c r="B1278" s="2" t="s">
        <v>4977</v>
      </c>
      <c r="C1278" s="2">
        <v>11517172</v>
      </c>
      <c r="D1278" s="2" t="s">
        <v>4978</v>
      </c>
      <c r="E1278" s="2"/>
      <c r="F1278" s="2" t="s">
        <v>4979</v>
      </c>
      <c r="H1278" s="2">
        <v>11516706</v>
      </c>
      <c r="I1278" s="2" t="s">
        <v>2629</v>
      </c>
      <c r="J1278" s="2" t="s">
        <v>2625</v>
      </c>
      <c r="K1278" s="2" t="s">
        <v>3362</v>
      </c>
      <c r="L1278" s="2" t="s">
        <v>407</v>
      </c>
      <c r="M1278" s="2" t="s">
        <v>1281</v>
      </c>
      <c r="N1278" s="2" t="s">
        <v>81</v>
      </c>
    </row>
    <row r="1279" spans="1:14">
      <c r="A1279" s="2" t="s">
        <v>1104</v>
      </c>
      <c r="B1279" s="2" t="s">
        <v>4980</v>
      </c>
      <c r="C1279" s="2">
        <v>11517171</v>
      </c>
      <c r="D1279" s="2" t="s">
        <v>4981</v>
      </c>
      <c r="E1279" s="2"/>
      <c r="F1279" s="2" t="s">
        <v>4982</v>
      </c>
      <c r="H1279" s="2">
        <v>11516706</v>
      </c>
      <c r="I1279" s="2" t="s">
        <v>2629</v>
      </c>
      <c r="J1279" s="2" t="s">
        <v>2625</v>
      </c>
      <c r="K1279" s="2" t="s">
        <v>3288</v>
      </c>
    </row>
    <row r="1280" spans="1:14">
      <c r="A1280" s="2" t="s">
        <v>1104</v>
      </c>
      <c r="B1280" s="2" t="s">
        <v>4983</v>
      </c>
      <c r="C1280" s="2">
        <v>11517170</v>
      </c>
      <c r="D1280" s="2" t="s">
        <v>4984</v>
      </c>
      <c r="E1280" s="2"/>
      <c r="F1280" s="2" t="s">
        <v>4985</v>
      </c>
      <c r="H1280" s="2">
        <v>11516706</v>
      </c>
      <c r="I1280" s="2" t="s">
        <v>2629</v>
      </c>
      <c r="J1280" s="2" t="s">
        <v>2625</v>
      </c>
      <c r="K1280" s="2" t="s">
        <v>3288</v>
      </c>
    </row>
    <row r="1281" spans="1:32">
      <c r="A1281" s="2" t="s">
        <v>1104</v>
      </c>
      <c r="B1281" s="2" t="s">
        <v>4986</v>
      </c>
      <c r="C1281" s="2">
        <v>11517169</v>
      </c>
      <c r="D1281" s="2" t="s">
        <v>4987</v>
      </c>
      <c r="E1281" s="2"/>
      <c r="F1281" s="2" t="s">
        <v>4988</v>
      </c>
      <c r="H1281" s="2">
        <v>11516706</v>
      </c>
      <c r="I1281" s="2" t="s">
        <v>2629</v>
      </c>
      <c r="J1281" s="2" t="s">
        <v>2625</v>
      </c>
      <c r="K1281" s="2" t="s">
        <v>3288</v>
      </c>
    </row>
    <row r="1282" spans="1:32">
      <c r="A1282" s="2" t="s">
        <v>1104</v>
      </c>
      <c r="B1282" s="2" t="s">
        <v>4989</v>
      </c>
      <c r="C1282" s="2">
        <v>11517168</v>
      </c>
      <c r="D1282" s="2" t="s">
        <v>4990</v>
      </c>
      <c r="E1282" s="2"/>
      <c r="F1282" s="2" t="s">
        <v>4991</v>
      </c>
      <c r="H1282" s="2">
        <v>11516706</v>
      </c>
      <c r="I1282" s="2" t="s">
        <v>2629</v>
      </c>
      <c r="J1282" s="2" t="s">
        <v>2625</v>
      </c>
      <c r="K1282" s="2" t="s">
        <v>3288</v>
      </c>
    </row>
    <row r="1283" spans="1:32">
      <c r="A1283" s="2" t="s">
        <v>1104</v>
      </c>
      <c r="B1283" s="2" t="s">
        <v>4992</v>
      </c>
      <c r="C1283" s="2">
        <v>11517167</v>
      </c>
      <c r="D1283" s="2" t="s">
        <v>4993</v>
      </c>
      <c r="E1283" s="2"/>
      <c r="F1283" s="2" t="s">
        <v>4994</v>
      </c>
      <c r="H1283" s="2">
        <v>11516706</v>
      </c>
      <c r="I1283" s="2" t="s">
        <v>2629</v>
      </c>
      <c r="J1283" s="2" t="s">
        <v>2625</v>
      </c>
      <c r="K1283" s="2" t="s">
        <v>3288</v>
      </c>
    </row>
    <row r="1284" spans="1:32">
      <c r="A1284" s="2" t="s">
        <v>1104</v>
      </c>
      <c r="B1284" s="2" t="s">
        <v>2694</v>
      </c>
      <c r="C1284" s="2">
        <v>11517166</v>
      </c>
      <c r="D1284" s="2" t="s">
        <v>2693</v>
      </c>
      <c r="E1284" s="2"/>
      <c r="F1284" s="2" t="s">
        <v>4995</v>
      </c>
      <c r="H1284" s="2">
        <v>11516706</v>
      </c>
      <c r="I1284" s="2" t="s">
        <v>2629</v>
      </c>
      <c r="J1284" s="2" t="s">
        <v>2625</v>
      </c>
      <c r="K1284" s="2" t="s">
        <v>53</v>
      </c>
      <c r="L1284" s="2" t="s">
        <v>490</v>
      </c>
      <c r="M1284" s="2" t="s">
        <v>56</v>
      </c>
      <c r="N1284" s="2" t="s">
        <v>81</v>
      </c>
      <c r="AF1284" s="2" t="s">
        <v>1229</v>
      </c>
    </row>
    <row r="1285" spans="1:32">
      <c r="A1285" s="2" t="s">
        <v>1104</v>
      </c>
      <c r="B1285" s="2" t="s">
        <v>4996</v>
      </c>
      <c r="C1285" s="2">
        <v>11517165</v>
      </c>
      <c r="D1285" s="2" t="s">
        <v>4997</v>
      </c>
      <c r="E1285" s="2"/>
      <c r="F1285" s="2" t="s">
        <v>4998</v>
      </c>
      <c r="H1285" s="2">
        <v>11516706</v>
      </c>
      <c r="I1285" s="2" t="s">
        <v>2629</v>
      </c>
      <c r="J1285" s="2" t="s">
        <v>2625</v>
      </c>
      <c r="K1285" s="2" t="s">
        <v>3288</v>
      </c>
      <c r="L1285" s="2" t="s">
        <v>490</v>
      </c>
      <c r="M1285" s="2" t="s">
        <v>56</v>
      </c>
      <c r="N1285" s="2" t="s">
        <v>81</v>
      </c>
      <c r="AF1285" s="2" t="s">
        <v>1229</v>
      </c>
    </row>
    <row r="1286" spans="1:32">
      <c r="A1286" s="2" t="s">
        <v>1104</v>
      </c>
      <c r="B1286" s="2" t="s">
        <v>2692</v>
      </c>
      <c r="C1286" s="2">
        <v>11517164</v>
      </c>
      <c r="D1286" s="2" t="s">
        <v>2691</v>
      </c>
      <c r="E1286" s="2" t="s">
        <v>4999</v>
      </c>
      <c r="F1286" s="2" t="s">
        <v>5000</v>
      </c>
      <c r="H1286" s="2">
        <v>11516706</v>
      </c>
      <c r="I1286" s="2" t="s">
        <v>2629</v>
      </c>
      <c r="J1286" s="2" t="s">
        <v>2625</v>
      </c>
      <c r="K1286" s="2" t="s">
        <v>53</v>
      </c>
    </row>
    <row r="1287" spans="1:32">
      <c r="A1287" s="2" t="s">
        <v>1104</v>
      </c>
      <c r="B1287" s="2" t="s">
        <v>5001</v>
      </c>
      <c r="C1287" s="2">
        <v>11517163</v>
      </c>
      <c r="D1287" s="2" t="s">
        <v>5002</v>
      </c>
      <c r="E1287" s="2"/>
      <c r="F1287" s="2" t="s">
        <v>5003</v>
      </c>
      <c r="H1287" s="2">
        <v>11516706</v>
      </c>
      <c r="I1287" s="2" t="s">
        <v>2629</v>
      </c>
      <c r="J1287" s="2" t="s">
        <v>2625</v>
      </c>
      <c r="K1287" s="2" t="s">
        <v>3288</v>
      </c>
      <c r="L1287" s="2" t="s">
        <v>490</v>
      </c>
      <c r="M1287" s="2" t="s">
        <v>56</v>
      </c>
      <c r="N1287" s="2" t="s">
        <v>81</v>
      </c>
      <c r="AF1287" s="2" t="s">
        <v>1229</v>
      </c>
    </row>
    <row r="1288" spans="1:32">
      <c r="A1288" s="2" t="s">
        <v>1104</v>
      </c>
      <c r="B1288" s="2" t="s">
        <v>5004</v>
      </c>
      <c r="C1288" s="2">
        <v>11517162</v>
      </c>
      <c r="D1288" s="2" t="s">
        <v>5005</v>
      </c>
      <c r="E1288" s="2"/>
      <c r="F1288" s="2" t="s">
        <v>5006</v>
      </c>
      <c r="H1288" s="2">
        <v>11516706</v>
      </c>
      <c r="I1288" s="2" t="s">
        <v>2629</v>
      </c>
      <c r="J1288" s="2" t="s">
        <v>2625</v>
      </c>
      <c r="K1288" s="2" t="s">
        <v>3288</v>
      </c>
    </row>
    <row r="1289" spans="1:32">
      <c r="A1289" s="2" t="s">
        <v>1104</v>
      </c>
      <c r="B1289" s="2" t="s">
        <v>5007</v>
      </c>
      <c r="C1289" s="2">
        <v>11517161</v>
      </c>
      <c r="D1289" s="2" t="s">
        <v>5008</v>
      </c>
      <c r="E1289" s="2"/>
      <c r="F1289" s="2" t="s">
        <v>5009</v>
      </c>
      <c r="H1289" s="2">
        <v>11516706</v>
      </c>
      <c r="I1289" s="2" t="s">
        <v>2629</v>
      </c>
      <c r="J1289" s="2" t="s">
        <v>2625</v>
      </c>
      <c r="K1289" s="2" t="s">
        <v>3288</v>
      </c>
    </row>
    <row r="1290" spans="1:32">
      <c r="A1290" s="2" t="s">
        <v>1104</v>
      </c>
      <c r="B1290" s="2" t="s">
        <v>5010</v>
      </c>
      <c r="C1290" s="2">
        <v>11517160</v>
      </c>
      <c r="D1290" s="2" t="s">
        <v>5011</v>
      </c>
      <c r="E1290" s="2"/>
      <c r="F1290" s="2" t="s">
        <v>5012</v>
      </c>
      <c r="H1290" s="2">
        <v>11516706</v>
      </c>
      <c r="I1290" s="2" t="s">
        <v>2629</v>
      </c>
      <c r="J1290" s="2" t="s">
        <v>2625</v>
      </c>
      <c r="K1290" s="2" t="s">
        <v>3365</v>
      </c>
    </row>
    <row r="1291" spans="1:32">
      <c r="A1291" s="2" t="s">
        <v>1104</v>
      </c>
      <c r="B1291" s="2" t="s">
        <v>5013</v>
      </c>
      <c r="C1291" s="2">
        <v>11517159</v>
      </c>
      <c r="D1291" s="2" t="s">
        <v>5014</v>
      </c>
      <c r="E1291" s="2"/>
      <c r="F1291" s="2" t="s">
        <v>5015</v>
      </c>
      <c r="H1291" s="2">
        <v>11516706</v>
      </c>
      <c r="I1291" s="2" t="s">
        <v>2629</v>
      </c>
      <c r="J1291" s="2" t="s">
        <v>2625</v>
      </c>
      <c r="K1291" s="2" t="s">
        <v>3288</v>
      </c>
      <c r="L1291" s="2" t="s">
        <v>490</v>
      </c>
      <c r="M1291" s="2" t="s">
        <v>56</v>
      </c>
      <c r="N1291" s="2" t="s">
        <v>81</v>
      </c>
      <c r="AF1291" s="2" t="s">
        <v>1229</v>
      </c>
    </row>
    <row r="1292" spans="1:32">
      <c r="A1292" s="2" t="s">
        <v>1104</v>
      </c>
      <c r="B1292" s="2" t="s">
        <v>5016</v>
      </c>
      <c r="C1292" s="2">
        <v>11517158</v>
      </c>
      <c r="D1292" s="2" t="s">
        <v>5017</v>
      </c>
      <c r="E1292" s="2"/>
      <c r="F1292" s="2" t="s">
        <v>5018</v>
      </c>
      <c r="H1292" s="2">
        <v>11516706</v>
      </c>
      <c r="I1292" s="2" t="s">
        <v>2629</v>
      </c>
      <c r="J1292" s="2" t="s">
        <v>2625</v>
      </c>
      <c r="K1292" s="2" t="s">
        <v>3288</v>
      </c>
      <c r="L1292" s="2" t="s">
        <v>490</v>
      </c>
      <c r="M1292" s="2" t="s">
        <v>56</v>
      </c>
      <c r="N1292" s="2" t="s">
        <v>81</v>
      </c>
      <c r="AF1292" s="2" t="s">
        <v>1229</v>
      </c>
    </row>
    <row r="1293" spans="1:32">
      <c r="A1293" s="2" t="s">
        <v>1104</v>
      </c>
      <c r="B1293" s="2" t="s">
        <v>5019</v>
      </c>
      <c r="C1293" s="2">
        <v>11517157</v>
      </c>
      <c r="D1293" s="2" t="s">
        <v>5020</v>
      </c>
      <c r="E1293" s="2"/>
      <c r="F1293" s="2" t="s">
        <v>5021</v>
      </c>
      <c r="H1293" s="2">
        <v>11516706</v>
      </c>
      <c r="I1293" s="2" t="s">
        <v>2629</v>
      </c>
      <c r="J1293" s="2" t="s">
        <v>2625</v>
      </c>
      <c r="K1293" s="2" t="s">
        <v>3288</v>
      </c>
    </row>
    <row r="1294" spans="1:32">
      <c r="A1294" s="2" t="s">
        <v>1104</v>
      </c>
      <c r="B1294" s="2" t="s">
        <v>5022</v>
      </c>
      <c r="C1294" s="2">
        <v>11517156</v>
      </c>
      <c r="D1294" s="2" t="s">
        <v>5023</v>
      </c>
      <c r="E1294" s="2" t="s">
        <v>5024</v>
      </c>
      <c r="F1294" s="2" t="s">
        <v>5025</v>
      </c>
      <c r="H1294" s="2">
        <v>11516706</v>
      </c>
      <c r="I1294" s="2" t="s">
        <v>2629</v>
      </c>
      <c r="J1294" s="2" t="s">
        <v>2625</v>
      </c>
      <c r="K1294" s="2" t="s">
        <v>3288</v>
      </c>
      <c r="L1294" s="2" t="s">
        <v>1281</v>
      </c>
      <c r="M1294" s="2" t="s">
        <v>56</v>
      </c>
      <c r="N1294" s="2" t="s">
        <v>3356</v>
      </c>
      <c r="O1294" s="2" t="s">
        <v>4523</v>
      </c>
    </row>
    <row r="1295" spans="1:32">
      <c r="A1295" s="2" t="s">
        <v>1104</v>
      </c>
      <c r="B1295" s="2" t="s">
        <v>5026</v>
      </c>
      <c r="C1295" s="2">
        <v>11517155</v>
      </c>
      <c r="D1295" s="2" t="s">
        <v>5027</v>
      </c>
      <c r="E1295" s="2"/>
      <c r="F1295" s="2" t="s">
        <v>5028</v>
      </c>
      <c r="H1295" s="2">
        <v>11516706</v>
      </c>
      <c r="I1295" s="2" t="s">
        <v>2629</v>
      </c>
      <c r="J1295" s="2" t="s">
        <v>2625</v>
      </c>
      <c r="K1295" s="2" t="s">
        <v>3288</v>
      </c>
    </row>
    <row r="1296" spans="1:32">
      <c r="A1296" s="2" t="s">
        <v>1104</v>
      </c>
      <c r="B1296" s="2" t="s">
        <v>5029</v>
      </c>
      <c r="C1296" s="2">
        <v>11517154</v>
      </c>
      <c r="D1296" s="2" t="s">
        <v>5030</v>
      </c>
      <c r="E1296" s="2"/>
      <c r="F1296" s="2" t="s">
        <v>5031</v>
      </c>
      <c r="H1296" s="2">
        <v>11516706</v>
      </c>
      <c r="I1296" s="2" t="s">
        <v>2629</v>
      </c>
      <c r="J1296" s="2" t="s">
        <v>2625</v>
      </c>
      <c r="K1296" s="2" t="s">
        <v>3362</v>
      </c>
    </row>
    <row r="1297" spans="1:18">
      <c r="A1297" s="2" t="s">
        <v>1104</v>
      </c>
      <c r="B1297" s="2" t="s">
        <v>2690</v>
      </c>
      <c r="C1297" s="2">
        <v>11517153</v>
      </c>
      <c r="D1297" s="2" t="s">
        <v>2689</v>
      </c>
      <c r="E1297" s="2"/>
      <c r="F1297" s="2" t="s">
        <v>5032</v>
      </c>
      <c r="H1297" s="2">
        <v>11516706</v>
      </c>
      <c r="I1297" s="2" t="s">
        <v>2629</v>
      </c>
      <c r="J1297" s="2" t="s">
        <v>2625</v>
      </c>
      <c r="K1297" s="2" t="s">
        <v>53</v>
      </c>
    </row>
    <row r="1298" spans="1:18">
      <c r="A1298" s="2" t="s">
        <v>1104</v>
      </c>
      <c r="B1298" s="2" t="s">
        <v>5033</v>
      </c>
      <c r="C1298" s="2">
        <v>11517152</v>
      </c>
      <c r="D1298" s="2" t="s">
        <v>5034</v>
      </c>
      <c r="E1298" s="2"/>
      <c r="F1298" s="2" t="s">
        <v>5035</v>
      </c>
      <c r="H1298" s="2">
        <v>11516706</v>
      </c>
      <c r="I1298" s="2" t="s">
        <v>2629</v>
      </c>
      <c r="J1298" s="2" t="s">
        <v>2625</v>
      </c>
      <c r="K1298" s="2" t="s">
        <v>3288</v>
      </c>
    </row>
    <row r="1299" spans="1:18">
      <c r="A1299" s="2" t="s">
        <v>1104</v>
      </c>
      <c r="B1299" s="2" t="s">
        <v>5036</v>
      </c>
      <c r="C1299" s="2">
        <v>11517151</v>
      </c>
      <c r="D1299" s="2" t="s">
        <v>5037</v>
      </c>
      <c r="E1299" s="2"/>
      <c r="F1299" s="2" t="s">
        <v>5038</v>
      </c>
      <c r="H1299" s="2">
        <v>11516706</v>
      </c>
      <c r="I1299" s="2" t="s">
        <v>2629</v>
      </c>
      <c r="J1299" s="2" t="s">
        <v>2625</v>
      </c>
      <c r="K1299" s="2" t="s">
        <v>3288</v>
      </c>
      <c r="L1299" s="2" t="s">
        <v>3424</v>
      </c>
      <c r="M1299" s="2" t="s">
        <v>490</v>
      </c>
      <c r="N1299" s="2" t="s">
        <v>407</v>
      </c>
      <c r="O1299" s="2" t="s">
        <v>1281</v>
      </c>
      <c r="P1299" s="2" t="s">
        <v>56</v>
      </c>
      <c r="Q1299" s="2" t="s">
        <v>81</v>
      </c>
      <c r="R1299" s="2" t="s">
        <v>1134</v>
      </c>
    </row>
    <row r="1300" spans="1:18">
      <c r="A1300" s="2" t="s">
        <v>1104</v>
      </c>
      <c r="B1300" s="2" t="s">
        <v>5039</v>
      </c>
      <c r="C1300" s="2">
        <v>11517150</v>
      </c>
      <c r="D1300" s="2" t="s">
        <v>5040</v>
      </c>
      <c r="E1300" s="2"/>
      <c r="F1300" s="2" t="s">
        <v>5041</v>
      </c>
      <c r="H1300" s="2">
        <v>11516706</v>
      </c>
      <c r="I1300" s="2" t="s">
        <v>2629</v>
      </c>
      <c r="J1300" s="2" t="s">
        <v>2625</v>
      </c>
      <c r="K1300" s="2" t="s">
        <v>3288</v>
      </c>
      <c r="L1300" s="2" t="s">
        <v>112</v>
      </c>
      <c r="M1300" s="2" t="s">
        <v>4837</v>
      </c>
    </row>
    <row r="1301" spans="1:18">
      <c r="A1301" s="2" t="s">
        <v>1104</v>
      </c>
      <c r="B1301" s="2" t="s">
        <v>5042</v>
      </c>
      <c r="C1301" s="2">
        <v>11517149</v>
      </c>
      <c r="D1301" s="2" t="s">
        <v>5043</v>
      </c>
      <c r="E1301" s="2"/>
      <c r="F1301" s="2" t="s">
        <v>5044</v>
      </c>
      <c r="H1301" s="2">
        <v>11516706</v>
      </c>
      <c r="I1301" s="2" t="s">
        <v>2629</v>
      </c>
      <c r="J1301" s="2" t="s">
        <v>2625</v>
      </c>
      <c r="K1301" s="2" t="s">
        <v>3288</v>
      </c>
    </row>
    <row r="1302" spans="1:18">
      <c r="A1302" s="2" t="s">
        <v>1104</v>
      </c>
      <c r="B1302" s="2" t="s">
        <v>5045</v>
      </c>
      <c r="C1302" s="2">
        <v>11517148</v>
      </c>
      <c r="D1302" s="2" t="s">
        <v>5046</v>
      </c>
      <c r="E1302" s="2"/>
      <c r="F1302" s="2" t="s">
        <v>5047</v>
      </c>
      <c r="H1302" s="2">
        <v>11516706</v>
      </c>
      <c r="I1302" s="2" t="s">
        <v>2629</v>
      </c>
      <c r="J1302" s="2" t="s">
        <v>2625</v>
      </c>
      <c r="K1302" s="2" t="s">
        <v>3362</v>
      </c>
    </row>
    <row r="1303" spans="1:18">
      <c r="A1303" s="2" t="s">
        <v>1104</v>
      </c>
      <c r="B1303" s="2" t="s">
        <v>5048</v>
      </c>
      <c r="C1303" s="2">
        <v>11517147</v>
      </c>
      <c r="D1303" s="2" t="s">
        <v>5049</v>
      </c>
      <c r="E1303" s="2" t="s">
        <v>5050</v>
      </c>
      <c r="F1303" s="2" t="s">
        <v>5051</v>
      </c>
      <c r="H1303" s="2">
        <v>11516706</v>
      </c>
      <c r="I1303" s="2" t="s">
        <v>2629</v>
      </c>
      <c r="J1303" s="2" t="s">
        <v>2625</v>
      </c>
      <c r="K1303" s="2" t="s">
        <v>3288</v>
      </c>
    </row>
    <row r="1304" spans="1:18">
      <c r="A1304" s="2" t="s">
        <v>1104</v>
      </c>
      <c r="B1304" s="2" t="s">
        <v>5052</v>
      </c>
      <c r="C1304" s="2">
        <v>11517145</v>
      </c>
      <c r="D1304" s="2" t="s">
        <v>5053</v>
      </c>
      <c r="E1304" s="2"/>
      <c r="F1304" s="2" t="s">
        <v>5054</v>
      </c>
      <c r="H1304" s="2">
        <v>11516706</v>
      </c>
      <c r="I1304" s="2" t="s">
        <v>2629</v>
      </c>
      <c r="J1304" s="2" t="s">
        <v>2625</v>
      </c>
      <c r="K1304" s="2" t="s">
        <v>3288</v>
      </c>
    </row>
    <row r="1305" spans="1:18">
      <c r="A1305" s="2" t="s">
        <v>1104</v>
      </c>
      <c r="B1305" s="2" t="s">
        <v>5055</v>
      </c>
      <c r="C1305" s="2">
        <v>11517142</v>
      </c>
      <c r="D1305" s="2" t="s">
        <v>5056</v>
      </c>
      <c r="E1305" s="2"/>
      <c r="F1305" s="2" t="s">
        <v>5057</v>
      </c>
      <c r="H1305" s="2">
        <v>11516706</v>
      </c>
      <c r="I1305" s="2" t="s">
        <v>2629</v>
      </c>
      <c r="J1305" s="2" t="s">
        <v>2625</v>
      </c>
      <c r="K1305" s="2" t="s">
        <v>3288</v>
      </c>
    </row>
    <row r="1306" spans="1:18">
      <c r="A1306" s="2" t="s">
        <v>1104</v>
      </c>
      <c r="B1306" s="2" t="s">
        <v>5058</v>
      </c>
      <c r="C1306" s="2">
        <v>11517141</v>
      </c>
      <c r="D1306" s="2" t="s">
        <v>5059</v>
      </c>
      <c r="E1306" s="2"/>
      <c r="F1306" s="2" t="s">
        <v>5060</v>
      </c>
      <c r="H1306" s="2">
        <v>11516706</v>
      </c>
      <c r="I1306" s="2" t="s">
        <v>2629</v>
      </c>
      <c r="J1306" s="2" t="s">
        <v>2625</v>
      </c>
      <c r="K1306" s="2" t="s">
        <v>3288</v>
      </c>
    </row>
    <row r="1307" spans="1:18">
      <c r="A1307" s="2" t="s">
        <v>1104</v>
      </c>
      <c r="B1307" s="2" t="s">
        <v>2688</v>
      </c>
      <c r="C1307" s="2">
        <v>11517140</v>
      </c>
      <c r="D1307" s="2" t="s">
        <v>2687</v>
      </c>
      <c r="E1307" s="2"/>
      <c r="F1307" s="2" t="s">
        <v>5061</v>
      </c>
      <c r="H1307" s="2">
        <v>11516706</v>
      </c>
      <c r="I1307" s="2" t="s">
        <v>2629</v>
      </c>
      <c r="J1307" s="2" t="s">
        <v>2625</v>
      </c>
      <c r="K1307" s="2" t="s">
        <v>53</v>
      </c>
    </row>
    <row r="1308" spans="1:18">
      <c r="A1308" s="2" t="s">
        <v>1104</v>
      </c>
      <c r="B1308" s="2" t="s">
        <v>5062</v>
      </c>
      <c r="C1308" s="2">
        <v>11517139</v>
      </c>
      <c r="D1308" s="2" t="s">
        <v>5063</v>
      </c>
      <c r="E1308" s="2"/>
      <c r="F1308" s="2" t="s">
        <v>5064</v>
      </c>
      <c r="H1308" s="2">
        <v>11516706</v>
      </c>
      <c r="I1308" s="2" t="s">
        <v>2629</v>
      </c>
      <c r="J1308" s="2" t="s">
        <v>2625</v>
      </c>
      <c r="K1308" s="2" t="s">
        <v>3288</v>
      </c>
    </row>
    <row r="1309" spans="1:18">
      <c r="A1309" s="2" t="s">
        <v>1104</v>
      </c>
      <c r="B1309" s="2" t="s">
        <v>5065</v>
      </c>
      <c r="C1309" s="2">
        <v>11517138</v>
      </c>
      <c r="D1309" s="2" t="s">
        <v>5066</v>
      </c>
      <c r="E1309" s="2"/>
      <c r="F1309" s="2" t="s">
        <v>5067</v>
      </c>
      <c r="H1309" s="2">
        <v>11516706</v>
      </c>
      <c r="I1309" s="2" t="s">
        <v>2629</v>
      </c>
      <c r="J1309" s="2" t="s">
        <v>2625</v>
      </c>
      <c r="K1309" s="2" t="s">
        <v>3288</v>
      </c>
    </row>
    <row r="1310" spans="1:18">
      <c r="A1310" s="2" t="s">
        <v>1104</v>
      </c>
      <c r="B1310" s="2" t="s">
        <v>5068</v>
      </c>
      <c r="C1310" s="2">
        <v>11517137</v>
      </c>
      <c r="D1310" s="2" t="s">
        <v>5069</v>
      </c>
      <c r="E1310" s="2"/>
      <c r="F1310" s="2" t="s">
        <v>5070</v>
      </c>
      <c r="H1310" s="2">
        <v>11516706</v>
      </c>
      <c r="I1310" s="2" t="s">
        <v>2629</v>
      </c>
      <c r="J1310" s="2" t="s">
        <v>2625</v>
      </c>
      <c r="K1310" s="2" t="s">
        <v>3288</v>
      </c>
    </row>
    <row r="1311" spans="1:18">
      <c r="A1311" s="2" t="s">
        <v>1104</v>
      </c>
      <c r="B1311" s="2" t="s">
        <v>5071</v>
      </c>
      <c r="C1311" s="2">
        <v>11517136</v>
      </c>
      <c r="D1311" s="2" t="s">
        <v>5072</v>
      </c>
      <c r="E1311" s="2"/>
      <c r="F1311" s="2" t="s">
        <v>5073</v>
      </c>
      <c r="H1311" s="2">
        <v>11516706</v>
      </c>
      <c r="I1311" s="2" t="s">
        <v>2629</v>
      </c>
      <c r="J1311" s="2" t="s">
        <v>2625</v>
      </c>
      <c r="K1311" s="2" t="s">
        <v>3288</v>
      </c>
    </row>
    <row r="1312" spans="1:18">
      <c r="A1312" s="2" t="s">
        <v>1104</v>
      </c>
      <c r="B1312" s="2" t="s">
        <v>5074</v>
      </c>
      <c r="C1312" s="2">
        <v>11517135</v>
      </c>
      <c r="D1312" s="2" t="s">
        <v>5075</v>
      </c>
      <c r="E1312" s="2"/>
      <c r="F1312" s="2" t="s">
        <v>5076</v>
      </c>
      <c r="H1312" s="2">
        <v>11516706</v>
      </c>
      <c r="I1312" s="2" t="s">
        <v>2629</v>
      </c>
      <c r="J1312" s="2" t="s">
        <v>2625</v>
      </c>
      <c r="K1312" s="2" t="s">
        <v>3288</v>
      </c>
    </row>
    <row r="1313" spans="1:21">
      <c r="A1313" s="2" t="s">
        <v>1104</v>
      </c>
      <c r="B1313" s="2" t="s">
        <v>5077</v>
      </c>
      <c r="C1313" s="2">
        <v>11517134</v>
      </c>
      <c r="D1313" s="2" t="s">
        <v>5078</v>
      </c>
      <c r="E1313" s="2" t="s">
        <v>5079</v>
      </c>
      <c r="F1313" s="2" t="s">
        <v>5080</v>
      </c>
      <c r="H1313" s="2">
        <v>11516706</v>
      </c>
      <c r="I1313" s="2" t="s">
        <v>2629</v>
      </c>
      <c r="J1313" s="2" t="s">
        <v>2625</v>
      </c>
      <c r="K1313" s="2" t="s">
        <v>3288</v>
      </c>
    </row>
    <row r="1314" spans="1:21">
      <c r="A1314" s="2" t="s">
        <v>1104</v>
      </c>
      <c r="B1314" s="2" t="s">
        <v>2686</v>
      </c>
      <c r="C1314" s="2">
        <v>11517133</v>
      </c>
      <c r="D1314" s="2" t="s">
        <v>2685</v>
      </c>
      <c r="E1314" s="2" t="s">
        <v>5081</v>
      </c>
      <c r="F1314" s="2" t="s">
        <v>5082</v>
      </c>
      <c r="H1314" s="2">
        <v>11516706</v>
      </c>
      <c r="I1314" s="2" t="s">
        <v>2629</v>
      </c>
      <c r="J1314" s="2" t="s">
        <v>2625</v>
      </c>
      <c r="K1314" s="2" t="s">
        <v>455</v>
      </c>
      <c r="L1314" s="2" t="s">
        <v>407</v>
      </c>
    </row>
    <row r="1315" spans="1:21">
      <c r="A1315" s="2" t="s">
        <v>1104</v>
      </c>
      <c r="B1315" s="2" t="s">
        <v>2684</v>
      </c>
      <c r="C1315" s="2">
        <v>11517132</v>
      </c>
      <c r="D1315" s="2" t="s">
        <v>2683</v>
      </c>
      <c r="E1315" s="2" t="s">
        <v>5081</v>
      </c>
      <c r="F1315" s="2" t="s">
        <v>5083</v>
      </c>
      <c r="H1315" s="2">
        <v>11516706</v>
      </c>
      <c r="I1315" s="2" t="s">
        <v>2629</v>
      </c>
      <c r="J1315" s="2" t="s">
        <v>2625</v>
      </c>
      <c r="K1315" s="2" t="s">
        <v>455</v>
      </c>
      <c r="L1315" s="2" t="s">
        <v>407</v>
      </c>
    </row>
    <row r="1316" spans="1:21">
      <c r="A1316" s="2" t="s">
        <v>1104</v>
      </c>
      <c r="B1316" s="2" t="s">
        <v>5084</v>
      </c>
      <c r="C1316" s="2">
        <v>11517129</v>
      </c>
      <c r="D1316" s="2" t="s">
        <v>5085</v>
      </c>
      <c r="E1316" s="2" t="s">
        <v>5086</v>
      </c>
      <c r="F1316" s="2" t="s">
        <v>5087</v>
      </c>
      <c r="H1316" s="2">
        <v>11516706</v>
      </c>
      <c r="I1316" s="2" t="s">
        <v>2629</v>
      </c>
      <c r="J1316" s="2" t="s">
        <v>2625</v>
      </c>
      <c r="K1316" s="2" t="s">
        <v>3288</v>
      </c>
      <c r="L1316" s="2" t="s">
        <v>490</v>
      </c>
      <c r="M1316" s="2" t="s">
        <v>407</v>
      </c>
      <c r="N1316" s="2" t="s">
        <v>1281</v>
      </c>
      <c r="O1316" s="2" t="s">
        <v>81</v>
      </c>
      <c r="P1316" s="2" t="s">
        <v>3425</v>
      </c>
      <c r="Q1316" s="2" t="s">
        <v>3356</v>
      </c>
    </row>
    <row r="1317" spans="1:21">
      <c r="A1317" s="2" t="s">
        <v>1104</v>
      </c>
      <c r="B1317" s="2" t="s">
        <v>5088</v>
      </c>
      <c r="C1317" s="2">
        <v>11517127</v>
      </c>
      <c r="D1317" s="2" t="s">
        <v>5089</v>
      </c>
      <c r="E1317" s="2" t="s">
        <v>5090</v>
      </c>
      <c r="F1317" s="2" t="s">
        <v>5091</v>
      </c>
      <c r="H1317" s="2">
        <v>11516706</v>
      </c>
      <c r="I1317" s="2" t="s">
        <v>2629</v>
      </c>
      <c r="J1317" s="2" t="s">
        <v>2625</v>
      </c>
      <c r="K1317" s="2" t="s">
        <v>3288</v>
      </c>
    </row>
    <row r="1318" spans="1:21">
      <c r="A1318" s="2" t="s">
        <v>1104</v>
      </c>
      <c r="B1318" s="2" t="s">
        <v>5092</v>
      </c>
      <c r="C1318" s="2">
        <v>11517126</v>
      </c>
      <c r="D1318" s="2" t="s">
        <v>5093</v>
      </c>
      <c r="E1318" s="2" t="s">
        <v>5094</v>
      </c>
      <c r="F1318" s="2" t="s">
        <v>5095</v>
      </c>
      <c r="H1318" s="2">
        <v>11516706</v>
      </c>
      <c r="I1318" s="2" t="s">
        <v>2629</v>
      </c>
      <c r="J1318" s="2" t="s">
        <v>2625</v>
      </c>
      <c r="K1318" s="2" t="s">
        <v>3288</v>
      </c>
    </row>
    <row r="1319" spans="1:21">
      <c r="A1319" s="2" t="s">
        <v>1104</v>
      </c>
      <c r="B1319" s="2" t="s">
        <v>2682</v>
      </c>
      <c r="C1319" s="2">
        <v>11517125</v>
      </c>
      <c r="D1319" s="2" t="s">
        <v>2681</v>
      </c>
      <c r="E1319" s="2"/>
      <c r="F1319" s="2"/>
      <c r="H1319" s="2">
        <v>11516706</v>
      </c>
      <c r="I1319" s="2" t="s">
        <v>2629</v>
      </c>
      <c r="J1319" s="2" t="s">
        <v>2625</v>
      </c>
      <c r="K1319" s="2" t="s">
        <v>455</v>
      </c>
      <c r="L1319" s="2" t="s">
        <v>3424</v>
      </c>
      <c r="M1319" s="2" t="s">
        <v>490</v>
      </c>
      <c r="N1319" s="2" t="s">
        <v>407</v>
      </c>
      <c r="O1319" s="2" t="s">
        <v>1281</v>
      </c>
      <c r="P1319" s="2" t="s">
        <v>56</v>
      </c>
      <c r="Q1319" s="2" t="s">
        <v>81</v>
      </c>
      <c r="R1319" s="2" t="s">
        <v>1134</v>
      </c>
      <c r="S1319" s="2" t="s">
        <v>3425</v>
      </c>
      <c r="T1319" s="2" t="s">
        <v>3356</v>
      </c>
    </row>
    <row r="1320" spans="1:21">
      <c r="A1320" s="2" t="s">
        <v>1104</v>
      </c>
      <c r="B1320" s="2" t="s">
        <v>5096</v>
      </c>
      <c r="C1320" s="2">
        <v>11517124</v>
      </c>
      <c r="D1320" s="2" t="s">
        <v>5097</v>
      </c>
      <c r="E1320" s="2" t="s">
        <v>5024</v>
      </c>
      <c r="F1320" s="2" t="s">
        <v>5098</v>
      </c>
      <c r="H1320" s="2">
        <v>11516706</v>
      </c>
      <c r="I1320" s="2" t="s">
        <v>2629</v>
      </c>
      <c r="J1320" s="2" t="s">
        <v>2625</v>
      </c>
      <c r="K1320" s="2" t="s">
        <v>3288</v>
      </c>
      <c r="L1320" s="2" t="s">
        <v>3424</v>
      </c>
      <c r="M1320" s="2" t="s">
        <v>490</v>
      </c>
      <c r="N1320" s="2" t="s">
        <v>407</v>
      </c>
      <c r="O1320" s="2" t="s">
        <v>1281</v>
      </c>
      <c r="P1320" s="2" t="s">
        <v>56</v>
      </c>
      <c r="Q1320" s="2" t="s">
        <v>81</v>
      </c>
      <c r="R1320" s="2" t="s">
        <v>1134</v>
      </c>
      <c r="S1320" s="2" t="s">
        <v>3425</v>
      </c>
      <c r="T1320" s="2" t="s">
        <v>3356</v>
      </c>
    </row>
    <row r="1321" spans="1:21">
      <c r="A1321" s="2" t="s">
        <v>1104</v>
      </c>
      <c r="B1321" s="2" t="s">
        <v>5099</v>
      </c>
      <c r="C1321" s="2">
        <v>11517123</v>
      </c>
      <c r="D1321" s="2" t="s">
        <v>5100</v>
      </c>
      <c r="E1321" s="2"/>
      <c r="F1321" s="2" t="s">
        <v>5101</v>
      </c>
      <c r="H1321" s="2">
        <v>11516706</v>
      </c>
      <c r="I1321" s="2" t="s">
        <v>2629</v>
      </c>
      <c r="J1321" s="2" t="s">
        <v>2625</v>
      </c>
      <c r="K1321" s="2" t="s">
        <v>3288</v>
      </c>
    </row>
    <row r="1322" spans="1:21">
      <c r="A1322" s="2" t="s">
        <v>1104</v>
      </c>
      <c r="B1322" s="2" t="s">
        <v>5102</v>
      </c>
      <c r="C1322" s="2">
        <v>11517122</v>
      </c>
      <c r="D1322" s="2" t="s">
        <v>5103</v>
      </c>
      <c r="E1322" s="2" t="s">
        <v>5104</v>
      </c>
      <c r="F1322" s="2" t="s">
        <v>5104</v>
      </c>
      <c r="H1322" s="2">
        <v>11516706</v>
      </c>
      <c r="I1322" s="2" t="s">
        <v>2629</v>
      </c>
      <c r="J1322" s="2" t="s">
        <v>2625</v>
      </c>
      <c r="K1322" s="2" t="s">
        <v>3288</v>
      </c>
    </row>
    <row r="1323" spans="1:21">
      <c r="A1323" s="2" t="s">
        <v>1104</v>
      </c>
      <c r="B1323" s="2" t="s">
        <v>5105</v>
      </c>
      <c r="C1323" s="2">
        <v>11517121</v>
      </c>
      <c r="D1323" s="2" t="s">
        <v>5106</v>
      </c>
      <c r="E1323" s="2" t="s">
        <v>5107</v>
      </c>
      <c r="F1323" s="2" t="s">
        <v>5108</v>
      </c>
      <c r="H1323" s="2">
        <v>11516706</v>
      </c>
      <c r="I1323" s="2" t="s">
        <v>2629</v>
      </c>
      <c r="J1323" s="2" t="s">
        <v>2625</v>
      </c>
      <c r="K1323" s="2" t="s">
        <v>3288</v>
      </c>
    </row>
    <row r="1324" spans="1:21">
      <c r="A1324" s="2" t="s">
        <v>1104</v>
      </c>
      <c r="B1324" s="2" t="s">
        <v>5109</v>
      </c>
      <c r="C1324" s="2">
        <v>11517120</v>
      </c>
      <c r="D1324" s="2" t="s">
        <v>5110</v>
      </c>
      <c r="E1324" s="2" t="s">
        <v>5111</v>
      </c>
      <c r="F1324" s="2" t="s">
        <v>5112</v>
      </c>
      <c r="H1324" s="2">
        <v>11516706</v>
      </c>
      <c r="I1324" s="2" t="s">
        <v>2629</v>
      </c>
      <c r="J1324" s="2" t="s">
        <v>2625</v>
      </c>
      <c r="K1324" s="2" t="s">
        <v>3362</v>
      </c>
    </row>
    <row r="1325" spans="1:21">
      <c r="A1325" s="2" t="s">
        <v>1104</v>
      </c>
      <c r="B1325" s="2" t="s">
        <v>5113</v>
      </c>
      <c r="C1325" s="2">
        <v>11517119</v>
      </c>
      <c r="D1325" s="2" t="s">
        <v>5114</v>
      </c>
      <c r="E1325" s="2"/>
      <c r="F1325" s="2"/>
      <c r="H1325" s="2">
        <v>11516706</v>
      </c>
      <c r="I1325" s="2" t="s">
        <v>2629</v>
      </c>
      <c r="J1325" s="2" t="s">
        <v>2625</v>
      </c>
      <c r="K1325" s="2" t="s">
        <v>3288</v>
      </c>
    </row>
    <row r="1326" spans="1:21">
      <c r="A1326" s="2" t="s">
        <v>1104</v>
      </c>
      <c r="B1326" s="2" t="s">
        <v>5115</v>
      </c>
      <c r="C1326" s="2">
        <v>11517118</v>
      </c>
      <c r="D1326" s="2" t="s">
        <v>5116</v>
      </c>
      <c r="E1326" s="2"/>
      <c r="F1326" s="2"/>
      <c r="H1326" s="2">
        <v>11516706</v>
      </c>
      <c r="I1326" s="2" t="s">
        <v>2629</v>
      </c>
      <c r="J1326" s="2" t="s">
        <v>2625</v>
      </c>
      <c r="K1326" s="2" t="s">
        <v>3288</v>
      </c>
    </row>
    <row r="1327" spans="1:21">
      <c r="A1327" s="2" t="s">
        <v>1104</v>
      </c>
      <c r="B1327" s="2" t="s">
        <v>5117</v>
      </c>
      <c r="C1327" s="2">
        <v>11517117</v>
      </c>
      <c r="D1327" s="2" t="s">
        <v>5118</v>
      </c>
      <c r="E1327" s="2" t="s">
        <v>5119</v>
      </c>
      <c r="F1327" s="2" t="s">
        <v>5120</v>
      </c>
      <c r="H1327" s="2">
        <v>11516706</v>
      </c>
      <c r="I1327" s="2" t="s">
        <v>2629</v>
      </c>
      <c r="J1327" s="2" t="s">
        <v>2625</v>
      </c>
      <c r="K1327" s="2" t="s">
        <v>3288</v>
      </c>
    </row>
    <row r="1328" spans="1:21">
      <c r="A1328" s="2" t="s">
        <v>1104</v>
      </c>
      <c r="B1328" s="2" t="s">
        <v>5121</v>
      </c>
      <c r="C1328" s="2">
        <v>11517116</v>
      </c>
      <c r="D1328" s="2" t="s">
        <v>5122</v>
      </c>
      <c r="E1328" s="2" t="s">
        <v>5123</v>
      </c>
      <c r="F1328" s="2" t="s">
        <v>5124</v>
      </c>
      <c r="H1328" s="2">
        <v>11516706</v>
      </c>
      <c r="I1328" s="2" t="s">
        <v>2629</v>
      </c>
      <c r="J1328" s="2" t="s">
        <v>2625</v>
      </c>
      <c r="K1328" s="2" t="s">
        <v>3365</v>
      </c>
      <c r="L1328" s="2" t="s">
        <v>3424</v>
      </c>
      <c r="M1328" s="2" t="s">
        <v>490</v>
      </c>
      <c r="N1328" s="2" t="s">
        <v>407</v>
      </c>
      <c r="O1328" s="2" t="s">
        <v>1281</v>
      </c>
      <c r="P1328" s="2" t="s">
        <v>56</v>
      </c>
      <c r="Q1328" s="2" t="s">
        <v>81</v>
      </c>
      <c r="R1328" s="2" t="s">
        <v>1134</v>
      </c>
      <c r="S1328" s="2" t="s">
        <v>3425</v>
      </c>
      <c r="T1328" s="2" t="s">
        <v>3356</v>
      </c>
      <c r="U1328" s="2" t="s">
        <v>335</v>
      </c>
    </row>
    <row r="1329" spans="1:32">
      <c r="A1329" s="2" t="s">
        <v>1104</v>
      </c>
      <c r="B1329" s="2" t="s">
        <v>2680</v>
      </c>
      <c r="C1329" s="2">
        <v>11517115</v>
      </c>
      <c r="D1329" s="2" t="s">
        <v>2678</v>
      </c>
      <c r="E1329" s="2" t="s">
        <v>5125</v>
      </c>
      <c r="F1329" s="2" t="s">
        <v>5126</v>
      </c>
      <c r="H1329" s="2">
        <v>11516706</v>
      </c>
      <c r="I1329" s="2" t="s">
        <v>2629</v>
      </c>
      <c r="J1329" s="2" t="s">
        <v>2625</v>
      </c>
      <c r="K1329" s="2" t="s">
        <v>362</v>
      </c>
      <c r="L1329" s="2" t="s">
        <v>407</v>
      </c>
      <c r="M1329" s="2" t="s">
        <v>1281</v>
      </c>
      <c r="N1329" s="2" t="s">
        <v>81</v>
      </c>
      <c r="O1329" s="2" t="s">
        <v>4025</v>
      </c>
      <c r="P1329" s="2" t="s">
        <v>1134</v>
      </c>
      <c r="Q1329" s="2" t="s">
        <v>3425</v>
      </c>
      <c r="R1329" s="2" t="s">
        <v>3356</v>
      </c>
    </row>
    <row r="1330" spans="1:32">
      <c r="A1330" s="2" t="s">
        <v>1104</v>
      </c>
      <c r="B1330" s="2" t="s">
        <v>2677</v>
      </c>
      <c r="C1330" s="2">
        <v>11517113</v>
      </c>
      <c r="D1330" s="2" t="s">
        <v>2676</v>
      </c>
      <c r="E1330" s="2" t="s">
        <v>5127</v>
      </c>
      <c r="F1330" s="2" t="s">
        <v>5128</v>
      </c>
      <c r="H1330" s="2">
        <v>11516706</v>
      </c>
      <c r="I1330" s="2" t="s">
        <v>2629</v>
      </c>
      <c r="J1330" s="2" t="s">
        <v>2625</v>
      </c>
      <c r="K1330" s="2" t="s">
        <v>455</v>
      </c>
      <c r="L1330" s="2" t="s">
        <v>3424</v>
      </c>
      <c r="M1330" s="2" t="s">
        <v>490</v>
      </c>
      <c r="N1330" s="2" t="s">
        <v>407</v>
      </c>
      <c r="O1330" s="2" t="s">
        <v>1281</v>
      </c>
      <c r="P1330" s="2" t="s">
        <v>56</v>
      </c>
      <c r="Q1330" s="2" t="s">
        <v>81</v>
      </c>
      <c r="R1330" s="2" t="s">
        <v>1134</v>
      </c>
      <c r="S1330" s="2" t="s">
        <v>3425</v>
      </c>
      <c r="T1330" s="2" t="s">
        <v>3356</v>
      </c>
      <c r="U1330" s="2" t="s">
        <v>335</v>
      </c>
    </row>
    <row r="1331" spans="1:32">
      <c r="A1331" s="2" t="s">
        <v>1104</v>
      </c>
      <c r="B1331" s="2" t="s">
        <v>2675</v>
      </c>
      <c r="C1331" s="2">
        <v>11517112</v>
      </c>
      <c r="D1331" s="2" t="s">
        <v>2674</v>
      </c>
      <c r="E1331" s="2" t="s">
        <v>5129</v>
      </c>
      <c r="F1331" s="2" t="s">
        <v>5130</v>
      </c>
      <c r="H1331" s="2">
        <v>11516706</v>
      </c>
      <c r="I1331" s="2" t="s">
        <v>2629</v>
      </c>
      <c r="J1331" s="2" t="s">
        <v>2625</v>
      </c>
      <c r="K1331" s="2" t="s">
        <v>455</v>
      </c>
      <c r="L1331" s="2" t="s">
        <v>1281</v>
      </c>
      <c r="M1331" s="2" t="s">
        <v>81</v>
      </c>
      <c r="N1331" s="2" t="s">
        <v>3425</v>
      </c>
      <c r="O1331" s="2" t="s">
        <v>3356</v>
      </c>
      <c r="P1331" s="2" t="s">
        <v>335</v>
      </c>
    </row>
    <row r="1332" spans="1:32">
      <c r="A1332" s="2" t="s">
        <v>1104</v>
      </c>
      <c r="B1332" s="2" t="s">
        <v>2673</v>
      </c>
      <c r="C1332" s="2">
        <v>11517111</v>
      </c>
      <c r="D1332" s="2" t="s">
        <v>2670</v>
      </c>
      <c r="E1332" s="2" t="s">
        <v>5131</v>
      </c>
      <c r="F1332" s="2" t="s">
        <v>5132</v>
      </c>
      <c r="H1332" s="2">
        <v>11516706</v>
      </c>
      <c r="I1332" s="2" t="s">
        <v>2629</v>
      </c>
      <c r="J1332" s="2" t="s">
        <v>2625</v>
      </c>
      <c r="K1332" s="2" t="s">
        <v>455</v>
      </c>
      <c r="L1332" s="2" t="s">
        <v>407</v>
      </c>
      <c r="M1332" s="2" t="s">
        <v>1281</v>
      </c>
      <c r="N1332" s="2" t="s">
        <v>81</v>
      </c>
      <c r="O1332" s="2" t="s">
        <v>3425</v>
      </c>
      <c r="P1332" s="2" t="s">
        <v>3356</v>
      </c>
      <c r="Q1332" s="2" t="s">
        <v>335</v>
      </c>
    </row>
    <row r="1333" spans="1:32">
      <c r="A1333" s="2" t="s">
        <v>1104</v>
      </c>
      <c r="B1333" s="2" t="s">
        <v>2669</v>
      </c>
      <c r="C1333" s="2">
        <v>11517110</v>
      </c>
      <c r="D1333" s="2" t="s">
        <v>2667</v>
      </c>
      <c r="E1333" s="2" t="s">
        <v>5133</v>
      </c>
      <c r="F1333" s="2" t="s">
        <v>5134</v>
      </c>
      <c r="H1333" s="2">
        <v>11516706</v>
      </c>
      <c r="I1333" s="2" t="s">
        <v>2629</v>
      </c>
      <c r="J1333" s="2" t="s">
        <v>2625</v>
      </c>
      <c r="K1333" s="2" t="s">
        <v>362</v>
      </c>
      <c r="L1333" s="2" t="s">
        <v>3424</v>
      </c>
      <c r="M1333" s="2" t="s">
        <v>490</v>
      </c>
      <c r="N1333" s="2" t="s">
        <v>407</v>
      </c>
      <c r="O1333" s="2" t="s">
        <v>1281</v>
      </c>
      <c r="P1333" s="2" t="s">
        <v>56</v>
      </c>
      <c r="Q1333" s="2" t="s">
        <v>81</v>
      </c>
      <c r="R1333" s="2" t="s">
        <v>1134</v>
      </c>
      <c r="S1333" s="2" t="s">
        <v>3425</v>
      </c>
      <c r="T1333" s="2" t="s">
        <v>3356</v>
      </c>
      <c r="U1333" s="2" t="s">
        <v>335</v>
      </c>
    </row>
    <row r="1334" spans="1:32">
      <c r="A1334" s="2" t="s">
        <v>1104</v>
      </c>
      <c r="B1334" s="2" t="s">
        <v>5135</v>
      </c>
      <c r="C1334" s="2">
        <v>11517109</v>
      </c>
      <c r="D1334" s="2" t="s">
        <v>5136</v>
      </c>
      <c r="E1334" s="2" t="s">
        <v>5137</v>
      </c>
      <c r="F1334" s="2" t="s">
        <v>5138</v>
      </c>
      <c r="H1334" s="2">
        <v>11516706</v>
      </c>
      <c r="I1334" s="2" t="s">
        <v>2629</v>
      </c>
      <c r="J1334" s="2" t="s">
        <v>2625</v>
      </c>
      <c r="K1334" s="2" t="s">
        <v>3288</v>
      </c>
      <c r="L1334" s="2" t="s">
        <v>1281</v>
      </c>
      <c r="M1334" s="2" t="s">
        <v>81</v>
      </c>
      <c r="N1334" s="2" t="s">
        <v>3425</v>
      </c>
      <c r="O1334" s="2" t="s">
        <v>3356</v>
      </c>
    </row>
    <row r="1335" spans="1:32">
      <c r="A1335" s="2" t="s">
        <v>1104</v>
      </c>
      <c r="B1335" s="2" t="s">
        <v>5139</v>
      </c>
      <c r="C1335" s="2">
        <v>11517108</v>
      </c>
      <c r="D1335" s="2" t="s">
        <v>5140</v>
      </c>
      <c r="E1335" s="2" t="s">
        <v>5137</v>
      </c>
      <c r="F1335" s="2" t="s">
        <v>5138</v>
      </c>
      <c r="H1335" s="2">
        <v>11516706</v>
      </c>
      <c r="I1335" s="2" t="s">
        <v>2629</v>
      </c>
      <c r="J1335" s="2" t="s">
        <v>2625</v>
      </c>
      <c r="K1335" s="2" t="s">
        <v>3288</v>
      </c>
    </row>
    <row r="1336" spans="1:32">
      <c r="A1336" s="2" t="s">
        <v>1104</v>
      </c>
      <c r="B1336" s="2" t="s">
        <v>5141</v>
      </c>
      <c r="C1336" s="2">
        <v>11517107</v>
      </c>
      <c r="D1336" s="2" t="s">
        <v>5142</v>
      </c>
      <c r="E1336" s="2" t="s">
        <v>5137</v>
      </c>
      <c r="F1336" s="2" t="s">
        <v>5143</v>
      </c>
      <c r="H1336" s="2">
        <v>11516706</v>
      </c>
      <c r="I1336" s="2" t="s">
        <v>2629</v>
      </c>
      <c r="J1336" s="2" t="s">
        <v>2625</v>
      </c>
      <c r="K1336" s="2" t="s">
        <v>3288</v>
      </c>
    </row>
    <row r="1337" spans="1:32">
      <c r="A1337" s="2" t="s">
        <v>1104</v>
      </c>
      <c r="B1337" s="2" t="s">
        <v>5144</v>
      </c>
      <c r="C1337" s="2">
        <v>11517106</v>
      </c>
      <c r="D1337" s="2" t="s">
        <v>5145</v>
      </c>
      <c r="E1337" s="2" t="s">
        <v>5146</v>
      </c>
      <c r="F1337" s="2" t="s">
        <v>5147</v>
      </c>
      <c r="H1337" s="2">
        <v>11516706</v>
      </c>
      <c r="I1337" s="2" t="s">
        <v>2629</v>
      </c>
      <c r="J1337" s="2" t="s">
        <v>2625</v>
      </c>
      <c r="K1337" s="2" t="s">
        <v>3288</v>
      </c>
    </row>
    <row r="1338" spans="1:32">
      <c r="A1338" s="2" t="s">
        <v>1104</v>
      </c>
      <c r="B1338" s="2" t="s">
        <v>5148</v>
      </c>
      <c r="C1338" s="2">
        <v>11517105</v>
      </c>
      <c r="D1338" s="2" t="s">
        <v>5149</v>
      </c>
      <c r="E1338" s="2" t="s">
        <v>5150</v>
      </c>
      <c r="F1338" s="2" t="s">
        <v>5151</v>
      </c>
      <c r="H1338" s="2">
        <v>11516706</v>
      </c>
      <c r="I1338" s="2" t="s">
        <v>2629</v>
      </c>
      <c r="J1338" s="2" t="s">
        <v>2625</v>
      </c>
      <c r="K1338" s="2" t="s">
        <v>3288</v>
      </c>
      <c r="L1338" s="2" t="s">
        <v>407</v>
      </c>
      <c r="M1338" s="2" t="s">
        <v>1281</v>
      </c>
      <c r="N1338" s="2" t="s">
        <v>81</v>
      </c>
      <c r="AF1338" s="2" t="s">
        <v>1229</v>
      </c>
    </row>
    <row r="1339" spans="1:32">
      <c r="A1339" s="2" t="s">
        <v>1104</v>
      </c>
      <c r="B1339" s="2" t="s">
        <v>5152</v>
      </c>
      <c r="C1339" s="2">
        <v>11517104</v>
      </c>
      <c r="D1339" s="2" t="s">
        <v>5153</v>
      </c>
      <c r="E1339" s="2" t="s">
        <v>5154</v>
      </c>
      <c r="F1339" s="2" t="s">
        <v>5155</v>
      </c>
      <c r="H1339" s="2">
        <v>11516706</v>
      </c>
      <c r="I1339" s="2" t="s">
        <v>2629</v>
      </c>
      <c r="J1339" s="2" t="s">
        <v>2625</v>
      </c>
      <c r="K1339" s="2" t="s">
        <v>3288</v>
      </c>
    </row>
    <row r="1340" spans="1:32">
      <c r="A1340" s="2" t="s">
        <v>1104</v>
      </c>
      <c r="B1340" s="2" t="s">
        <v>5156</v>
      </c>
      <c r="C1340" s="2">
        <v>11517103</v>
      </c>
      <c r="D1340" s="2" t="s">
        <v>5157</v>
      </c>
      <c r="E1340" s="2" t="s">
        <v>5158</v>
      </c>
      <c r="F1340" s="2" t="s">
        <v>5159</v>
      </c>
      <c r="H1340" s="2">
        <v>11516706</v>
      </c>
      <c r="I1340" s="2" t="s">
        <v>2629</v>
      </c>
      <c r="J1340" s="2" t="s">
        <v>2625</v>
      </c>
      <c r="K1340" s="2" t="s">
        <v>3288</v>
      </c>
      <c r="L1340" s="2" t="s">
        <v>407</v>
      </c>
      <c r="M1340" s="2" t="s">
        <v>1281</v>
      </c>
      <c r="N1340" s="2" t="s">
        <v>81</v>
      </c>
    </row>
    <row r="1341" spans="1:32">
      <c r="A1341" s="2" t="s">
        <v>1104</v>
      </c>
      <c r="B1341" s="2" t="s">
        <v>5160</v>
      </c>
      <c r="C1341" s="2">
        <v>11517100</v>
      </c>
      <c r="D1341" s="2" t="s">
        <v>5161</v>
      </c>
      <c r="E1341" s="2" t="s">
        <v>5162</v>
      </c>
      <c r="F1341" s="2" t="s">
        <v>5163</v>
      </c>
      <c r="H1341" s="2">
        <v>11516706</v>
      </c>
      <c r="I1341" s="2" t="s">
        <v>2629</v>
      </c>
      <c r="J1341" s="2" t="s">
        <v>2625</v>
      </c>
      <c r="K1341" s="2" t="s">
        <v>3288</v>
      </c>
    </row>
    <row r="1342" spans="1:32">
      <c r="A1342" s="2" t="s">
        <v>1104</v>
      </c>
      <c r="B1342" s="2" t="s">
        <v>5164</v>
      </c>
      <c r="C1342" s="2">
        <v>11517098</v>
      </c>
      <c r="D1342" s="2" t="s">
        <v>5165</v>
      </c>
      <c r="E1342" s="2" t="s">
        <v>5162</v>
      </c>
      <c r="F1342" s="2" t="s">
        <v>5163</v>
      </c>
      <c r="H1342" s="2">
        <v>11516706</v>
      </c>
      <c r="I1342" s="2" t="s">
        <v>2629</v>
      </c>
      <c r="J1342" s="2" t="s">
        <v>2625</v>
      </c>
      <c r="K1342" s="2" t="s">
        <v>3288</v>
      </c>
    </row>
    <row r="1343" spans="1:32">
      <c r="A1343" s="2" t="s">
        <v>1104</v>
      </c>
      <c r="B1343" s="2" t="s">
        <v>5166</v>
      </c>
      <c r="C1343" s="2">
        <v>11517097</v>
      </c>
      <c r="D1343" s="2" t="s">
        <v>5167</v>
      </c>
      <c r="E1343" s="2" t="s">
        <v>5162</v>
      </c>
      <c r="F1343" s="2" t="s">
        <v>5163</v>
      </c>
      <c r="H1343" s="2">
        <v>11516706</v>
      </c>
      <c r="I1343" s="2" t="s">
        <v>2629</v>
      </c>
      <c r="J1343" s="2" t="s">
        <v>2625</v>
      </c>
      <c r="K1343" s="2" t="s">
        <v>3362</v>
      </c>
    </row>
    <row r="1344" spans="1:32">
      <c r="A1344" s="2" t="s">
        <v>1104</v>
      </c>
      <c r="B1344" s="2" t="s">
        <v>5168</v>
      </c>
      <c r="C1344" s="2">
        <v>11517096</v>
      </c>
      <c r="D1344" s="2" t="s">
        <v>5169</v>
      </c>
      <c r="E1344" s="2" t="s">
        <v>5170</v>
      </c>
      <c r="F1344" s="2" t="s">
        <v>5171</v>
      </c>
      <c r="H1344" s="2">
        <v>11516706</v>
      </c>
      <c r="I1344" s="2" t="s">
        <v>2629</v>
      </c>
      <c r="J1344" s="2" t="s">
        <v>2625</v>
      </c>
      <c r="K1344" s="2" t="s">
        <v>3362</v>
      </c>
      <c r="L1344" s="2" t="s">
        <v>3424</v>
      </c>
      <c r="M1344" s="2" t="s">
        <v>490</v>
      </c>
      <c r="N1344" s="2" t="s">
        <v>407</v>
      </c>
      <c r="O1344" s="2" t="s">
        <v>1281</v>
      </c>
      <c r="P1344" s="2" t="s">
        <v>56</v>
      </c>
      <c r="Q1344" s="2" t="s">
        <v>81</v>
      </c>
      <c r="R1344" s="2" t="s">
        <v>1134</v>
      </c>
      <c r="S1344" s="2" t="s">
        <v>3425</v>
      </c>
      <c r="T1344" s="2" t="s">
        <v>3356</v>
      </c>
    </row>
    <row r="1345" spans="1:32">
      <c r="A1345" s="2" t="s">
        <v>1104</v>
      </c>
      <c r="B1345" s="2" t="s">
        <v>5172</v>
      </c>
      <c r="C1345" s="2">
        <v>11517095</v>
      </c>
      <c r="D1345" s="2" t="s">
        <v>5173</v>
      </c>
      <c r="E1345" s="2" t="s">
        <v>5174</v>
      </c>
      <c r="F1345" s="2" t="s">
        <v>5163</v>
      </c>
      <c r="H1345" s="2">
        <v>11516706</v>
      </c>
      <c r="I1345" s="2" t="s">
        <v>2629</v>
      </c>
      <c r="J1345" s="2" t="s">
        <v>2625</v>
      </c>
      <c r="K1345" s="2" t="s">
        <v>3288</v>
      </c>
      <c r="L1345" s="2" t="s">
        <v>407</v>
      </c>
      <c r="M1345" s="2" t="s">
        <v>1281</v>
      </c>
      <c r="N1345" s="2" t="s">
        <v>81</v>
      </c>
      <c r="O1345" s="2" t="s">
        <v>3425</v>
      </c>
      <c r="P1345" s="2" t="s">
        <v>3356</v>
      </c>
    </row>
    <row r="1346" spans="1:32">
      <c r="A1346" s="2" t="s">
        <v>1104</v>
      </c>
      <c r="B1346" s="2" t="s">
        <v>5175</v>
      </c>
      <c r="C1346" s="2">
        <v>11517093</v>
      </c>
      <c r="D1346" s="2" t="s">
        <v>5176</v>
      </c>
      <c r="E1346" s="2" t="s">
        <v>5177</v>
      </c>
      <c r="F1346" s="2" t="s">
        <v>5178</v>
      </c>
      <c r="H1346" s="2">
        <v>11516706</v>
      </c>
      <c r="I1346" s="2" t="s">
        <v>2629</v>
      </c>
      <c r="J1346" s="2" t="s">
        <v>2625</v>
      </c>
      <c r="K1346" s="2" t="s">
        <v>3288</v>
      </c>
      <c r="L1346" s="2" t="s">
        <v>490</v>
      </c>
      <c r="M1346" s="2" t="s">
        <v>407</v>
      </c>
      <c r="N1346" s="2" t="s">
        <v>1281</v>
      </c>
      <c r="O1346" s="2" t="s">
        <v>56</v>
      </c>
      <c r="P1346" s="2" t="s">
        <v>81</v>
      </c>
      <c r="Q1346" s="2" t="s">
        <v>335</v>
      </c>
    </row>
    <row r="1347" spans="1:32">
      <c r="A1347" s="2" t="s">
        <v>1104</v>
      </c>
      <c r="B1347" s="2" t="s">
        <v>5179</v>
      </c>
      <c r="C1347" s="2">
        <v>11517092</v>
      </c>
      <c r="D1347" s="2" t="s">
        <v>5180</v>
      </c>
      <c r="E1347" s="2" t="s">
        <v>5181</v>
      </c>
      <c r="F1347" s="2" t="s">
        <v>5182</v>
      </c>
      <c r="H1347" s="2">
        <v>11516706</v>
      </c>
      <c r="I1347" s="2" t="s">
        <v>2629</v>
      </c>
      <c r="J1347" s="2" t="s">
        <v>2625</v>
      </c>
      <c r="K1347" s="2" t="s">
        <v>3288</v>
      </c>
    </row>
    <row r="1348" spans="1:32">
      <c r="A1348" s="2" t="s">
        <v>1104</v>
      </c>
      <c r="B1348" s="2" t="s">
        <v>5183</v>
      </c>
      <c r="C1348" s="2">
        <v>11517091</v>
      </c>
      <c r="D1348" s="2" t="s">
        <v>5184</v>
      </c>
      <c r="E1348" s="2" t="s">
        <v>5185</v>
      </c>
      <c r="F1348" s="2" t="s">
        <v>5186</v>
      </c>
      <c r="H1348" s="2">
        <v>11516706</v>
      </c>
      <c r="I1348" s="2" t="s">
        <v>2629</v>
      </c>
      <c r="J1348" s="2" t="s">
        <v>2625</v>
      </c>
      <c r="K1348" s="2" t="s">
        <v>3288</v>
      </c>
    </row>
    <row r="1349" spans="1:32">
      <c r="A1349" s="2" t="s">
        <v>1104</v>
      </c>
      <c r="B1349" s="2" t="s">
        <v>5187</v>
      </c>
      <c r="C1349" s="2">
        <v>11517090</v>
      </c>
      <c r="D1349" s="2" t="s">
        <v>5188</v>
      </c>
      <c r="E1349" s="2" t="s">
        <v>5189</v>
      </c>
      <c r="F1349" s="2" t="s">
        <v>5190</v>
      </c>
      <c r="H1349" s="2">
        <v>11516706</v>
      </c>
      <c r="I1349" s="2" t="s">
        <v>2629</v>
      </c>
      <c r="J1349" s="2" t="s">
        <v>2625</v>
      </c>
      <c r="K1349" s="2" t="s">
        <v>3288</v>
      </c>
    </row>
    <row r="1350" spans="1:32">
      <c r="A1350" s="2" t="s">
        <v>1104</v>
      </c>
      <c r="B1350" s="2" t="s">
        <v>5191</v>
      </c>
      <c r="C1350" s="2">
        <v>11517089</v>
      </c>
      <c r="D1350" s="2" t="s">
        <v>5192</v>
      </c>
      <c r="E1350" s="2" t="s">
        <v>5193</v>
      </c>
      <c r="F1350" s="2" t="s">
        <v>5194</v>
      </c>
      <c r="H1350" s="2">
        <v>11516706</v>
      </c>
      <c r="I1350" s="2" t="s">
        <v>2629</v>
      </c>
      <c r="J1350" s="2" t="s">
        <v>2625</v>
      </c>
      <c r="K1350" s="2" t="s">
        <v>3288</v>
      </c>
      <c r="L1350" s="2" t="s">
        <v>3424</v>
      </c>
      <c r="M1350" s="2" t="s">
        <v>490</v>
      </c>
      <c r="N1350" s="2" t="s">
        <v>407</v>
      </c>
      <c r="O1350" s="2" t="s">
        <v>1281</v>
      </c>
      <c r="P1350" s="2" t="s">
        <v>56</v>
      </c>
      <c r="Q1350" s="2" t="s">
        <v>81</v>
      </c>
      <c r="R1350" s="2" t="s">
        <v>1134</v>
      </c>
      <c r="S1350" s="2" t="s">
        <v>3425</v>
      </c>
      <c r="T1350" s="2" t="s">
        <v>3356</v>
      </c>
    </row>
    <row r="1351" spans="1:32">
      <c r="A1351" s="2" t="s">
        <v>1104</v>
      </c>
      <c r="B1351" s="2" t="s">
        <v>5195</v>
      </c>
      <c r="C1351" s="2">
        <v>11517088</v>
      </c>
      <c r="D1351" s="2" t="s">
        <v>5196</v>
      </c>
      <c r="E1351" s="2" t="s">
        <v>5197</v>
      </c>
      <c r="F1351" s="2" t="s">
        <v>5198</v>
      </c>
      <c r="H1351" s="2">
        <v>11516706</v>
      </c>
      <c r="I1351" s="2" t="s">
        <v>2629</v>
      </c>
      <c r="J1351" s="2" t="s">
        <v>2625</v>
      </c>
      <c r="K1351" s="2" t="s">
        <v>3288</v>
      </c>
      <c r="L1351" s="2" t="s">
        <v>490</v>
      </c>
      <c r="M1351" s="2" t="s">
        <v>407</v>
      </c>
      <c r="N1351" s="2" t="s">
        <v>1281</v>
      </c>
      <c r="O1351" s="2" t="s">
        <v>56</v>
      </c>
      <c r="P1351" s="2" t="s">
        <v>81</v>
      </c>
      <c r="Q1351" s="2" t="s">
        <v>335</v>
      </c>
    </row>
    <row r="1352" spans="1:32">
      <c r="A1352" s="2" t="s">
        <v>1104</v>
      </c>
      <c r="B1352" s="2" t="s">
        <v>5199</v>
      </c>
      <c r="C1352" s="2">
        <v>11517087</v>
      </c>
      <c r="D1352" s="2" t="s">
        <v>5200</v>
      </c>
      <c r="E1352" s="2" t="s">
        <v>5201</v>
      </c>
      <c r="F1352" s="2" t="s">
        <v>5202</v>
      </c>
      <c r="H1352" s="2">
        <v>11516706</v>
      </c>
      <c r="I1352" s="2" t="s">
        <v>2629</v>
      </c>
      <c r="J1352" s="2" t="s">
        <v>2625</v>
      </c>
      <c r="K1352" s="2" t="s">
        <v>3365</v>
      </c>
      <c r="L1352" s="2" t="s">
        <v>490</v>
      </c>
      <c r="M1352" s="2" t="s">
        <v>407</v>
      </c>
      <c r="N1352" s="2" t="s">
        <v>1281</v>
      </c>
      <c r="O1352" s="2" t="s">
        <v>56</v>
      </c>
      <c r="P1352" s="2" t="s">
        <v>81</v>
      </c>
      <c r="Q1352" s="2" t="s">
        <v>3425</v>
      </c>
      <c r="R1352" s="2" t="s">
        <v>3356</v>
      </c>
      <c r="AF1352" s="2" t="s">
        <v>1229</v>
      </c>
    </row>
    <row r="1353" spans="1:32">
      <c r="A1353" s="2" t="s">
        <v>1104</v>
      </c>
      <c r="B1353" s="2" t="s">
        <v>5203</v>
      </c>
      <c r="C1353" s="2">
        <v>11517086</v>
      </c>
      <c r="D1353" s="2" t="s">
        <v>5204</v>
      </c>
      <c r="E1353" s="2" t="s">
        <v>5205</v>
      </c>
      <c r="F1353" s="2" t="s">
        <v>5194</v>
      </c>
      <c r="H1353" s="2">
        <v>11516706</v>
      </c>
      <c r="I1353" s="2" t="s">
        <v>2629</v>
      </c>
      <c r="J1353" s="2" t="s">
        <v>2625</v>
      </c>
      <c r="K1353" s="2" t="s">
        <v>3288</v>
      </c>
    </row>
    <row r="1354" spans="1:32">
      <c r="A1354" s="2" t="s">
        <v>1104</v>
      </c>
      <c r="B1354" s="2" t="s">
        <v>5206</v>
      </c>
      <c r="C1354" s="2">
        <v>11517085</v>
      </c>
      <c r="D1354" s="2" t="s">
        <v>5180</v>
      </c>
      <c r="E1354" s="2" t="s">
        <v>5207</v>
      </c>
      <c r="F1354" s="2" t="s">
        <v>5208</v>
      </c>
      <c r="H1354" s="2">
        <v>11516706</v>
      </c>
      <c r="I1354" s="2" t="s">
        <v>2629</v>
      </c>
      <c r="J1354" s="2" t="s">
        <v>2625</v>
      </c>
      <c r="K1354" s="2" t="s">
        <v>3288</v>
      </c>
    </row>
    <row r="1355" spans="1:32">
      <c r="A1355" s="2" t="s">
        <v>1104</v>
      </c>
      <c r="B1355" s="2" t="s">
        <v>5209</v>
      </c>
      <c r="C1355" s="2">
        <v>11517084</v>
      </c>
      <c r="D1355" s="2" t="s">
        <v>5188</v>
      </c>
      <c r="E1355" s="2" t="s">
        <v>5210</v>
      </c>
      <c r="F1355" s="2" t="s">
        <v>5211</v>
      </c>
      <c r="H1355" s="2">
        <v>11516706</v>
      </c>
      <c r="I1355" s="2" t="s">
        <v>2629</v>
      </c>
      <c r="J1355" s="2" t="s">
        <v>2625</v>
      </c>
      <c r="K1355" s="2" t="s">
        <v>3288</v>
      </c>
    </row>
    <row r="1356" spans="1:32">
      <c r="A1356" s="2" t="s">
        <v>1104</v>
      </c>
      <c r="B1356" s="2" t="s">
        <v>5212</v>
      </c>
      <c r="C1356" s="2">
        <v>11517083</v>
      </c>
      <c r="D1356" s="2" t="s">
        <v>5192</v>
      </c>
      <c r="E1356" s="2" t="s">
        <v>5193</v>
      </c>
      <c r="F1356" s="2" t="s">
        <v>5194</v>
      </c>
      <c r="H1356" s="2">
        <v>11516706</v>
      </c>
      <c r="I1356" s="2" t="s">
        <v>2629</v>
      </c>
      <c r="J1356" s="2" t="s">
        <v>2625</v>
      </c>
      <c r="K1356" s="2" t="s">
        <v>3288</v>
      </c>
    </row>
    <row r="1357" spans="1:32">
      <c r="A1357" s="2" t="s">
        <v>1104</v>
      </c>
      <c r="B1357" s="2" t="s">
        <v>5213</v>
      </c>
      <c r="C1357" s="2">
        <v>11517082</v>
      </c>
      <c r="D1357" s="2" t="s">
        <v>5196</v>
      </c>
      <c r="E1357" s="2" t="s">
        <v>5197</v>
      </c>
      <c r="F1357" s="2" t="s">
        <v>5198</v>
      </c>
      <c r="H1357" s="2">
        <v>11516706</v>
      </c>
      <c r="I1357" s="2" t="s">
        <v>2629</v>
      </c>
      <c r="J1357" s="2" t="s">
        <v>2625</v>
      </c>
      <c r="K1357" s="2" t="s">
        <v>3288</v>
      </c>
      <c r="L1357" s="2" t="s">
        <v>490</v>
      </c>
      <c r="M1357" s="2" t="s">
        <v>407</v>
      </c>
      <c r="N1357" s="2" t="s">
        <v>1281</v>
      </c>
      <c r="O1357" s="2" t="s">
        <v>56</v>
      </c>
      <c r="P1357" s="2" t="s">
        <v>81</v>
      </c>
      <c r="Q1357" s="2" t="s">
        <v>1134</v>
      </c>
      <c r="R1357" s="2" t="s">
        <v>3425</v>
      </c>
      <c r="S1357" s="2" t="s">
        <v>3356</v>
      </c>
      <c r="T1357" s="2" t="s">
        <v>335</v>
      </c>
    </row>
    <row r="1358" spans="1:32">
      <c r="A1358" s="2" t="s">
        <v>1104</v>
      </c>
      <c r="B1358" s="2" t="s">
        <v>5214</v>
      </c>
      <c r="C1358" s="2">
        <v>11517081</v>
      </c>
      <c r="D1358" s="2" t="s">
        <v>5200</v>
      </c>
      <c r="E1358" s="2" t="s">
        <v>5201</v>
      </c>
      <c r="F1358" s="2" t="s">
        <v>5202</v>
      </c>
      <c r="H1358" s="2">
        <v>11516706</v>
      </c>
      <c r="I1358" s="2" t="s">
        <v>2629</v>
      </c>
      <c r="J1358" s="2" t="s">
        <v>2625</v>
      </c>
      <c r="K1358" s="2" t="s">
        <v>3365</v>
      </c>
      <c r="L1358" s="2" t="s">
        <v>490</v>
      </c>
      <c r="M1358" s="2" t="s">
        <v>407</v>
      </c>
      <c r="N1358" s="2" t="s">
        <v>1281</v>
      </c>
      <c r="O1358" s="2" t="s">
        <v>56</v>
      </c>
      <c r="P1358" s="2" t="s">
        <v>81</v>
      </c>
      <c r="Q1358" s="2" t="s">
        <v>3425</v>
      </c>
      <c r="R1358" s="2" t="s">
        <v>3356</v>
      </c>
      <c r="AF1358" s="2" t="s">
        <v>1229</v>
      </c>
    </row>
    <row r="1359" spans="1:32">
      <c r="A1359" s="2" t="s">
        <v>1104</v>
      </c>
      <c r="B1359" s="2" t="s">
        <v>5215</v>
      </c>
      <c r="C1359" s="2">
        <v>11517080</v>
      </c>
      <c r="D1359" s="2" t="s">
        <v>5204</v>
      </c>
      <c r="E1359" s="2" t="s">
        <v>5205</v>
      </c>
      <c r="F1359" s="2" t="s">
        <v>5194</v>
      </c>
      <c r="H1359" s="2">
        <v>11516706</v>
      </c>
      <c r="I1359" s="2" t="s">
        <v>2629</v>
      </c>
      <c r="J1359" s="2" t="s">
        <v>2625</v>
      </c>
      <c r="K1359" s="2" t="s">
        <v>3288</v>
      </c>
    </row>
    <row r="1360" spans="1:32">
      <c r="A1360" s="2" t="s">
        <v>1104</v>
      </c>
      <c r="B1360" s="2" t="s">
        <v>5216</v>
      </c>
      <c r="C1360" s="2">
        <v>11517079</v>
      </c>
      <c r="D1360" s="2" t="s">
        <v>5217</v>
      </c>
      <c r="E1360" s="2" t="s">
        <v>5218</v>
      </c>
      <c r="F1360" s="2" t="s">
        <v>5219</v>
      </c>
      <c r="H1360" s="2">
        <v>11516706</v>
      </c>
      <c r="I1360" s="2" t="s">
        <v>2629</v>
      </c>
      <c r="J1360" s="2" t="s">
        <v>2625</v>
      </c>
      <c r="K1360" s="2" t="s">
        <v>3288</v>
      </c>
    </row>
    <row r="1361" spans="1:32">
      <c r="A1361" s="2" t="s">
        <v>1104</v>
      </c>
      <c r="B1361" s="2" t="s">
        <v>5220</v>
      </c>
      <c r="C1361" s="2">
        <v>11517078</v>
      </c>
      <c r="D1361" s="2" t="s">
        <v>5221</v>
      </c>
      <c r="E1361" s="2" t="s">
        <v>5222</v>
      </c>
      <c r="F1361" s="2" t="s">
        <v>5223</v>
      </c>
      <c r="H1361" s="2">
        <v>11516706</v>
      </c>
      <c r="I1361" s="2" t="s">
        <v>2629</v>
      </c>
      <c r="J1361" s="2" t="s">
        <v>2625</v>
      </c>
      <c r="K1361" s="2" t="s">
        <v>3288</v>
      </c>
      <c r="L1361" s="2" t="s">
        <v>490</v>
      </c>
      <c r="M1361" s="2" t="s">
        <v>407</v>
      </c>
      <c r="N1361" s="2" t="s">
        <v>1281</v>
      </c>
      <c r="O1361" s="2" t="s">
        <v>56</v>
      </c>
      <c r="P1361" s="2" t="s">
        <v>81</v>
      </c>
      <c r="Q1361" s="2" t="s">
        <v>3639</v>
      </c>
      <c r="R1361" s="2" t="s">
        <v>1134</v>
      </c>
      <c r="S1361" s="2" t="s">
        <v>3425</v>
      </c>
      <c r="T1361" s="2" t="s">
        <v>3356</v>
      </c>
      <c r="U1361" s="2" t="s">
        <v>1890</v>
      </c>
      <c r="V1361" s="2" t="s">
        <v>335</v>
      </c>
      <c r="W1361" s="2" t="s">
        <v>4523</v>
      </c>
    </row>
    <row r="1362" spans="1:32">
      <c r="A1362" s="2" t="s">
        <v>1104</v>
      </c>
      <c r="B1362" s="2" t="s">
        <v>5224</v>
      </c>
      <c r="C1362" s="2">
        <v>11517077</v>
      </c>
      <c r="D1362" s="2" t="s">
        <v>5225</v>
      </c>
      <c r="E1362" s="2" t="s">
        <v>5226</v>
      </c>
      <c r="F1362" s="2" t="s">
        <v>5227</v>
      </c>
      <c r="H1362" s="2">
        <v>11516706</v>
      </c>
      <c r="I1362" s="2" t="s">
        <v>2629</v>
      </c>
      <c r="J1362" s="2" t="s">
        <v>2625</v>
      </c>
      <c r="K1362" s="2" t="s">
        <v>3288</v>
      </c>
      <c r="L1362" s="2" t="s">
        <v>3424</v>
      </c>
      <c r="M1362" s="2" t="s">
        <v>1281</v>
      </c>
      <c r="N1362" s="2" t="s">
        <v>81</v>
      </c>
      <c r="O1362" s="2" t="s">
        <v>4446</v>
      </c>
      <c r="P1362" s="2" t="s">
        <v>4447</v>
      </c>
      <c r="Q1362" s="2" t="s">
        <v>3425</v>
      </c>
      <c r="R1362" s="2" t="s">
        <v>3356</v>
      </c>
      <c r="S1362" s="2" t="s">
        <v>335</v>
      </c>
    </row>
    <row r="1363" spans="1:32">
      <c r="A1363" s="2" t="s">
        <v>1104</v>
      </c>
      <c r="B1363" s="2" t="s">
        <v>5228</v>
      </c>
      <c r="C1363" s="2">
        <v>11517076</v>
      </c>
      <c r="D1363" s="2" t="s">
        <v>5229</v>
      </c>
      <c r="E1363" s="2" t="s">
        <v>5230</v>
      </c>
      <c r="F1363" s="2" t="s">
        <v>5231</v>
      </c>
      <c r="H1363" s="2">
        <v>11516706</v>
      </c>
      <c r="I1363" s="2" t="s">
        <v>2629</v>
      </c>
      <c r="J1363" s="2" t="s">
        <v>2625</v>
      </c>
      <c r="K1363" s="2" t="s">
        <v>3365</v>
      </c>
      <c r="L1363" s="2" t="s">
        <v>490</v>
      </c>
      <c r="M1363" s="2" t="s">
        <v>407</v>
      </c>
      <c r="N1363" s="2" t="s">
        <v>1281</v>
      </c>
      <c r="O1363" s="2" t="s">
        <v>56</v>
      </c>
      <c r="P1363" s="2" t="s">
        <v>81</v>
      </c>
      <c r="Q1363" s="2" t="s">
        <v>3425</v>
      </c>
      <c r="R1363" s="2" t="s">
        <v>3356</v>
      </c>
      <c r="AF1363" s="2" t="s">
        <v>1229</v>
      </c>
    </row>
    <row r="1364" spans="1:32">
      <c r="A1364" s="2" t="s">
        <v>1104</v>
      </c>
      <c r="B1364" s="2" t="s">
        <v>5232</v>
      </c>
      <c r="C1364" s="2">
        <v>11517075</v>
      </c>
      <c r="D1364" s="2" t="s">
        <v>5233</v>
      </c>
      <c r="E1364" s="2" t="s">
        <v>5205</v>
      </c>
      <c r="F1364" s="2" t="s">
        <v>5194</v>
      </c>
      <c r="H1364" s="2">
        <v>11516706</v>
      </c>
      <c r="I1364" s="2" t="s">
        <v>2629</v>
      </c>
      <c r="J1364" s="2" t="s">
        <v>2625</v>
      </c>
      <c r="K1364" s="2" t="s">
        <v>3288</v>
      </c>
      <c r="L1364" s="2" t="s">
        <v>3424</v>
      </c>
      <c r="M1364" s="2" t="s">
        <v>490</v>
      </c>
      <c r="N1364" s="2" t="s">
        <v>407</v>
      </c>
      <c r="O1364" s="2" t="s">
        <v>1281</v>
      </c>
      <c r="P1364" s="2" t="s">
        <v>56</v>
      </c>
      <c r="Q1364" s="2" t="s">
        <v>81</v>
      </c>
      <c r="R1364" s="2" t="s">
        <v>1134</v>
      </c>
      <c r="S1364" s="2" t="s">
        <v>3425</v>
      </c>
      <c r="T1364" s="2" t="s">
        <v>3356</v>
      </c>
    </row>
    <row r="1365" spans="1:32">
      <c r="A1365" s="2" t="s">
        <v>1104</v>
      </c>
      <c r="B1365" s="2" t="s">
        <v>5234</v>
      </c>
      <c r="C1365" s="2">
        <v>11517074</v>
      </c>
      <c r="D1365" s="2" t="s">
        <v>5235</v>
      </c>
      <c r="E1365" s="2" t="s">
        <v>5236</v>
      </c>
      <c r="F1365" s="2" t="s">
        <v>5237</v>
      </c>
      <c r="H1365" s="2">
        <v>11516706</v>
      </c>
      <c r="I1365" s="2" t="s">
        <v>2629</v>
      </c>
      <c r="J1365" s="2" t="s">
        <v>2625</v>
      </c>
      <c r="K1365" s="2" t="s">
        <v>3288</v>
      </c>
    </row>
    <row r="1366" spans="1:32">
      <c r="A1366" s="2" t="s">
        <v>1104</v>
      </c>
      <c r="B1366" s="2" t="s">
        <v>5238</v>
      </c>
      <c r="C1366" s="2">
        <v>11517073</v>
      </c>
      <c r="D1366" s="2" t="s">
        <v>5239</v>
      </c>
      <c r="E1366" s="2" t="s">
        <v>5240</v>
      </c>
      <c r="F1366" s="2" t="s">
        <v>5241</v>
      </c>
      <c r="H1366" s="2">
        <v>11516706</v>
      </c>
      <c r="I1366" s="2" t="s">
        <v>2629</v>
      </c>
      <c r="J1366" s="2" t="s">
        <v>2625</v>
      </c>
      <c r="K1366" s="2" t="s">
        <v>3365</v>
      </c>
      <c r="L1366" s="2" t="s">
        <v>490</v>
      </c>
      <c r="M1366" s="2" t="s">
        <v>407</v>
      </c>
      <c r="N1366" s="2" t="s">
        <v>1281</v>
      </c>
      <c r="O1366" s="2" t="s">
        <v>56</v>
      </c>
      <c r="P1366" s="2" t="s">
        <v>81</v>
      </c>
      <c r="Q1366" s="2" t="s">
        <v>3425</v>
      </c>
      <c r="R1366" s="2" t="s">
        <v>3356</v>
      </c>
      <c r="AF1366" s="2" t="s">
        <v>1229</v>
      </c>
    </row>
    <row r="1367" spans="1:32">
      <c r="A1367" s="2" t="s">
        <v>1104</v>
      </c>
      <c r="B1367" s="2" t="s">
        <v>5242</v>
      </c>
      <c r="C1367" s="2">
        <v>11517072</v>
      </c>
      <c r="D1367" s="2" t="s">
        <v>5243</v>
      </c>
      <c r="E1367" s="2" t="s">
        <v>5205</v>
      </c>
      <c r="F1367" s="2" t="s">
        <v>5194</v>
      </c>
      <c r="H1367" s="2">
        <v>11516706</v>
      </c>
      <c r="I1367" s="2" t="s">
        <v>2629</v>
      </c>
      <c r="J1367" s="2" t="s">
        <v>2625</v>
      </c>
      <c r="K1367" s="2" t="s">
        <v>3288</v>
      </c>
      <c r="L1367" s="2" t="s">
        <v>3424</v>
      </c>
      <c r="M1367" s="2" t="s">
        <v>490</v>
      </c>
      <c r="N1367" s="2" t="s">
        <v>407</v>
      </c>
      <c r="O1367" s="2" t="s">
        <v>1281</v>
      </c>
      <c r="P1367" s="2" t="s">
        <v>56</v>
      </c>
      <c r="Q1367" s="2" t="s">
        <v>81</v>
      </c>
      <c r="R1367" s="2" t="s">
        <v>1134</v>
      </c>
      <c r="S1367" s="2" t="s">
        <v>3425</v>
      </c>
      <c r="T1367" s="2" t="s">
        <v>3356</v>
      </c>
    </row>
    <row r="1368" spans="1:32">
      <c r="A1368" s="2" t="s">
        <v>1104</v>
      </c>
      <c r="B1368" s="2" t="s">
        <v>5244</v>
      </c>
      <c r="C1368" s="2">
        <v>11517071</v>
      </c>
      <c r="D1368" s="2" t="s">
        <v>5245</v>
      </c>
      <c r="E1368" s="2" t="s">
        <v>5218</v>
      </c>
      <c r="F1368" s="2" t="s">
        <v>5219</v>
      </c>
      <c r="H1368" s="2">
        <v>11516706</v>
      </c>
      <c r="I1368" s="2" t="s">
        <v>2629</v>
      </c>
      <c r="J1368" s="2" t="s">
        <v>2625</v>
      </c>
      <c r="K1368" s="2" t="s">
        <v>3288</v>
      </c>
    </row>
    <row r="1369" spans="1:32">
      <c r="A1369" s="2" t="s">
        <v>1104</v>
      </c>
      <c r="B1369" s="2" t="s">
        <v>5246</v>
      </c>
      <c r="C1369" s="2">
        <v>11517070</v>
      </c>
      <c r="D1369" s="2" t="s">
        <v>5247</v>
      </c>
      <c r="E1369" s="2" t="s">
        <v>5248</v>
      </c>
      <c r="F1369" s="2" t="s">
        <v>5249</v>
      </c>
      <c r="H1369" s="2">
        <v>11516706</v>
      </c>
      <c r="I1369" s="2" t="s">
        <v>2629</v>
      </c>
      <c r="J1369" s="2" t="s">
        <v>2625</v>
      </c>
      <c r="K1369" s="2" t="s">
        <v>3288</v>
      </c>
    </row>
    <row r="1370" spans="1:32">
      <c r="A1370" s="2" t="s">
        <v>1104</v>
      </c>
      <c r="B1370" s="2" t="s">
        <v>5250</v>
      </c>
      <c r="C1370" s="2">
        <v>11517069</v>
      </c>
      <c r="D1370" s="2" t="s">
        <v>5251</v>
      </c>
      <c r="E1370" s="2" t="s">
        <v>5252</v>
      </c>
      <c r="F1370" s="2" t="s">
        <v>5253</v>
      </c>
      <c r="H1370" s="2">
        <v>11516706</v>
      </c>
      <c r="I1370" s="2" t="s">
        <v>2629</v>
      </c>
      <c r="J1370" s="2" t="s">
        <v>2625</v>
      </c>
      <c r="K1370" s="2" t="s">
        <v>3288</v>
      </c>
    </row>
    <row r="1371" spans="1:32">
      <c r="A1371" s="2" t="s">
        <v>1104</v>
      </c>
      <c r="B1371" s="2" t="s">
        <v>5254</v>
      </c>
      <c r="C1371" s="2">
        <v>11517068</v>
      </c>
      <c r="D1371" s="2" t="s">
        <v>5255</v>
      </c>
      <c r="E1371" s="2" t="s">
        <v>5256</v>
      </c>
      <c r="F1371" s="2" t="s">
        <v>5257</v>
      </c>
      <c r="H1371" s="2">
        <v>11516706</v>
      </c>
      <c r="I1371" s="2" t="s">
        <v>2629</v>
      </c>
      <c r="J1371" s="2" t="s">
        <v>2625</v>
      </c>
      <c r="K1371" s="2" t="s">
        <v>3288</v>
      </c>
    </row>
    <row r="1372" spans="1:32">
      <c r="A1372" s="2" t="s">
        <v>1104</v>
      </c>
      <c r="B1372" s="2" t="s">
        <v>5258</v>
      </c>
      <c r="C1372" s="2">
        <v>11517067</v>
      </c>
      <c r="D1372" s="2" t="s">
        <v>5259</v>
      </c>
      <c r="E1372" s="2" t="s">
        <v>5260</v>
      </c>
      <c r="F1372" s="2" t="s">
        <v>5261</v>
      </c>
      <c r="H1372" s="2">
        <v>11516706</v>
      </c>
      <c r="I1372" s="2" t="s">
        <v>2629</v>
      </c>
      <c r="J1372" s="2" t="s">
        <v>2625</v>
      </c>
      <c r="K1372" s="2" t="s">
        <v>3288</v>
      </c>
    </row>
    <row r="1373" spans="1:32">
      <c r="A1373" s="2" t="s">
        <v>1104</v>
      </c>
      <c r="B1373" s="2" t="s">
        <v>5262</v>
      </c>
      <c r="C1373" s="2">
        <v>11517066</v>
      </c>
      <c r="D1373" s="2" t="s">
        <v>5263</v>
      </c>
      <c r="E1373" s="2" t="s">
        <v>5210</v>
      </c>
      <c r="F1373" s="2" t="s">
        <v>5211</v>
      </c>
      <c r="H1373" s="2">
        <v>11516706</v>
      </c>
      <c r="I1373" s="2" t="s">
        <v>2629</v>
      </c>
      <c r="J1373" s="2" t="s">
        <v>2625</v>
      </c>
      <c r="K1373" s="2" t="s">
        <v>3288</v>
      </c>
    </row>
    <row r="1374" spans="1:32">
      <c r="A1374" s="2" t="s">
        <v>1104</v>
      </c>
      <c r="B1374" s="2" t="s">
        <v>5264</v>
      </c>
      <c r="C1374" s="2">
        <v>11517065</v>
      </c>
      <c r="D1374" s="2" t="s">
        <v>5265</v>
      </c>
      <c r="E1374" s="2" t="s">
        <v>5266</v>
      </c>
      <c r="F1374" s="2" t="s">
        <v>5267</v>
      </c>
      <c r="H1374" s="2">
        <v>11516706</v>
      </c>
      <c r="I1374" s="2" t="s">
        <v>2629</v>
      </c>
      <c r="J1374" s="2" t="s">
        <v>2625</v>
      </c>
      <c r="K1374" s="2" t="s">
        <v>3288</v>
      </c>
    </row>
    <row r="1375" spans="1:32">
      <c r="A1375" s="2" t="s">
        <v>1104</v>
      </c>
      <c r="B1375" s="2" t="s">
        <v>5268</v>
      </c>
      <c r="C1375" s="2">
        <v>11517064</v>
      </c>
      <c r="D1375" s="2" t="s">
        <v>5269</v>
      </c>
      <c r="E1375" s="2" t="s">
        <v>5270</v>
      </c>
      <c r="F1375" s="2" t="s">
        <v>5271</v>
      </c>
      <c r="H1375" s="2">
        <v>11516706</v>
      </c>
      <c r="I1375" s="2" t="s">
        <v>2629</v>
      </c>
      <c r="J1375" s="2" t="s">
        <v>2625</v>
      </c>
      <c r="K1375" s="2" t="s">
        <v>3288</v>
      </c>
      <c r="L1375" s="2" t="s">
        <v>490</v>
      </c>
      <c r="M1375" s="2" t="s">
        <v>407</v>
      </c>
      <c r="N1375" s="2" t="s">
        <v>1281</v>
      </c>
      <c r="O1375" s="2" t="s">
        <v>56</v>
      </c>
      <c r="P1375" s="2" t="s">
        <v>81</v>
      </c>
      <c r="Q1375" s="2" t="s">
        <v>335</v>
      </c>
    </row>
    <row r="1376" spans="1:32">
      <c r="A1376" s="2" t="s">
        <v>1104</v>
      </c>
      <c r="B1376" s="2" t="s">
        <v>5272</v>
      </c>
      <c r="C1376" s="2">
        <v>11517063</v>
      </c>
      <c r="D1376" s="2" t="s">
        <v>5273</v>
      </c>
      <c r="E1376" s="2" t="s">
        <v>5274</v>
      </c>
      <c r="F1376" s="2" t="s">
        <v>5223</v>
      </c>
      <c r="H1376" s="2">
        <v>11516706</v>
      </c>
      <c r="I1376" s="2" t="s">
        <v>2629</v>
      </c>
      <c r="J1376" s="2" t="s">
        <v>2625</v>
      </c>
      <c r="K1376" s="2" t="s">
        <v>3288</v>
      </c>
      <c r="L1376" s="2" t="s">
        <v>490</v>
      </c>
      <c r="M1376" s="2" t="s">
        <v>407</v>
      </c>
      <c r="N1376" s="2" t="s">
        <v>1281</v>
      </c>
      <c r="O1376" s="2" t="s">
        <v>56</v>
      </c>
      <c r="P1376" s="2" t="s">
        <v>81</v>
      </c>
      <c r="Q1376" s="2" t="s">
        <v>1134</v>
      </c>
      <c r="R1376" s="2" t="s">
        <v>3425</v>
      </c>
      <c r="S1376" s="2" t="s">
        <v>3356</v>
      </c>
      <c r="T1376" s="2" t="s">
        <v>4563</v>
      </c>
      <c r="U1376" s="2" t="s">
        <v>335</v>
      </c>
      <c r="V1376" s="2" t="s">
        <v>4523</v>
      </c>
    </row>
    <row r="1377" spans="1:21">
      <c r="A1377" s="2" t="s">
        <v>1104</v>
      </c>
      <c r="B1377" s="2" t="s">
        <v>5275</v>
      </c>
      <c r="C1377" s="2">
        <v>11517062</v>
      </c>
      <c r="D1377" s="2" t="s">
        <v>5276</v>
      </c>
      <c r="E1377" s="2" t="s">
        <v>5277</v>
      </c>
      <c r="F1377" s="2" t="s">
        <v>5278</v>
      </c>
      <c r="H1377" s="2">
        <v>11516706</v>
      </c>
      <c r="I1377" s="2" t="s">
        <v>2629</v>
      </c>
      <c r="J1377" s="2" t="s">
        <v>2625</v>
      </c>
      <c r="K1377" s="2" t="s">
        <v>3288</v>
      </c>
    </row>
    <row r="1378" spans="1:21">
      <c r="A1378" s="2" t="s">
        <v>1104</v>
      </c>
      <c r="B1378" s="2" t="s">
        <v>5279</v>
      </c>
      <c r="C1378" s="2">
        <v>11517061</v>
      </c>
      <c r="D1378" s="2" t="s">
        <v>5280</v>
      </c>
      <c r="E1378" s="2"/>
      <c r="F1378" s="2"/>
      <c r="H1378" s="2">
        <v>11516706</v>
      </c>
      <c r="I1378" s="2" t="s">
        <v>2629</v>
      </c>
      <c r="J1378" s="2" t="s">
        <v>2625</v>
      </c>
      <c r="K1378" s="2" t="s">
        <v>3288</v>
      </c>
    </row>
    <row r="1379" spans="1:21">
      <c r="A1379" s="2" t="s">
        <v>1104</v>
      </c>
      <c r="B1379" s="2" t="s">
        <v>5281</v>
      </c>
      <c r="C1379" s="2">
        <v>11517060</v>
      </c>
      <c r="D1379" s="2" t="s">
        <v>5282</v>
      </c>
      <c r="E1379" s="2"/>
      <c r="F1379" s="2"/>
      <c r="H1379" s="2">
        <v>11516706</v>
      </c>
      <c r="I1379" s="2" t="s">
        <v>2629</v>
      </c>
      <c r="J1379" s="2" t="s">
        <v>2625</v>
      </c>
      <c r="K1379" s="2" t="s">
        <v>3288</v>
      </c>
      <c r="L1379" s="2" t="s">
        <v>490</v>
      </c>
      <c r="M1379" s="2" t="s">
        <v>407</v>
      </c>
      <c r="N1379" s="2" t="s">
        <v>1281</v>
      </c>
      <c r="O1379" s="2" t="s">
        <v>56</v>
      </c>
      <c r="P1379" s="2" t="s">
        <v>81</v>
      </c>
      <c r="Q1379" s="2" t="s">
        <v>1134</v>
      </c>
      <c r="R1379" s="2" t="s">
        <v>3425</v>
      </c>
      <c r="S1379" s="2" t="s">
        <v>3356</v>
      </c>
      <c r="T1379" s="2" t="s">
        <v>4563</v>
      </c>
      <c r="U1379" s="2" t="s">
        <v>335</v>
      </c>
    </row>
    <row r="1380" spans="1:21">
      <c r="A1380" s="2" t="s">
        <v>1104</v>
      </c>
      <c r="B1380" s="2" t="s">
        <v>5283</v>
      </c>
      <c r="C1380" s="2">
        <v>11517059</v>
      </c>
      <c r="D1380" s="2" t="s">
        <v>5284</v>
      </c>
      <c r="E1380" s="2"/>
      <c r="F1380" s="2"/>
      <c r="H1380" s="2">
        <v>11516706</v>
      </c>
      <c r="I1380" s="2" t="s">
        <v>2629</v>
      </c>
      <c r="J1380" s="2" t="s">
        <v>2625</v>
      </c>
      <c r="K1380" s="2" t="s">
        <v>3288</v>
      </c>
    </row>
    <row r="1381" spans="1:21">
      <c r="A1381" s="2" t="s">
        <v>1104</v>
      </c>
      <c r="B1381" s="2" t="s">
        <v>5285</v>
      </c>
      <c r="C1381" s="2">
        <v>11517058</v>
      </c>
      <c r="D1381" s="2" t="s">
        <v>5286</v>
      </c>
      <c r="E1381" s="2"/>
      <c r="F1381" s="2"/>
      <c r="H1381" s="2">
        <v>11516706</v>
      </c>
      <c r="I1381" s="2" t="s">
        <v>2629</v>
      </c>
      <c r="J1381" s="2" t="s">
        <v>2625</v>
      </c>
      <c r="K1381" s="2" t="s">
        <v>3288</v>
      </c>
    </row>
    <row r="1382" spans="1:21">
      <c r="A1382" s="2" t="s">
        <v>1104</v>
      </c>
      <c r="B1382" s="2" t="s">
        <v>5287</v>
      </c>
      <c r="C1382" s="2">
        <v>11517057</v>
      </c>
      <c r="D1382" s="2" t="s">
        <v>5288</v>
      </c>
      <c r="E1382" s="2"/>
      <c r="F1382" s="2"/>
      <c r="H1382" s="2">
        <v>11516706</v>
      </c>
      <c r="I1382" s="2" t="s">
        <v>2629</v>
      </c>
      <c r="J1382" s="2" t="s">
        <v>2625</v>
      </c>
      <c r="K1382" s="2" t="s">
        <v>3288</v>
      </c>
    </row>
    <row r="1383" spans="1:21">
      <c r="A1383" s="2" t="s">
        <v>1104</v>
      </c>
      <c r="B1383" s="2" t="s">
        <v>5289</v>
      </c>
      <c r="C1383" s="2">
        <v>11517056</v>
      </c>
      <c r="D1383" s="2" t="s">
        <v>5290</v>
      </c>
      <c r="E1383" s="2"/>
      <c r="F1383" s="2"/>
      <c r="H1383" s="2">
        <v>11516706</v>
      </c>
      <c r="I1383" s="2" t="s">
        <v>2629</v>
      </c>
      <c r="J1383" s="2" t="s">
        <v>2625</v>
      </c>
      <c r="K1383" s="2" t="s">
        <v>3288</v>
      </c>
    </row>
    <row r="1384" spans="1:21">
      <c r="A1384" s="2" t="s">
        <v>1104</v>
      </c>
      <c r="B1384" s="2" t="s">
        <v>5291</v>
      </c>
      <c r="C1384" s="2">
        <v>11517055</v>
      </c>
      <c r="D1384" s="2" t="s">
        <v>5292</v>
      </c>
      <c r="E1384" s="2"/>
      <c r="F1384" s="2"/>
      <c r="H1384" s="2">
        <v>11516706</v>
      </c>
      <c r="I1384" s="2" t="s">
        <v>2629</v>
      </c>
      <c r="J1384" s="2" t="s">
        <v>2625</v>
      </c>
      <c r="K1384" s="2" t="s">
        <v>3288</v>
      </c>
    </row>
    <row r="1385" spans="1:21">
      <c r="A1385" s="2" t="s">
        <v>1104</v>
      </c>
      <c r="B1385" s="2" t="s">
        <v>5293</v>
      </c>
      <c r="C1385" s="2">
        <v>11517054</v>
      </c>
      <c r="D1385" s="2" t="s">
        <v>5294</v>
      </c>
      <c r="E1385" s="2"/>
      <c r="F1385" s="2"/>
      <c r="H1385" s="2">
        <v>11516706</v>
      </c>
      <c r="I1385" s="2" t="s">
        <v>2629</v>
      </c>
      <c r="J1385" s="2" t="s">
        <v>2625</v>
      </c>
      <c r="K1385" s="2" t="s">
        <v>3288</v>
      </c>
    </row>
    <row r="1386" spans="1:21">
      <c r="A1386" s="2" t="s">
        <v>1104</v>
      </c>
      <c r="B1386" s="2" t="s">
        <v>5295</v>
      </c>
      <c r="C1386" s="2">
        <v>11517053</v>
      </c>
      <c r="D1386" s="2" t="s">
        <v>5296</v>
      </c>
      <c r="E1386" s="2"/>
      <c r="F1386" s="2"/>
      <c r="H1386" s="2">
        <v>11516706</v>
      </c>
      <c r="I1386" s="2" t="s">
        <v>2629</v>
      </c>
      <c r="J1386" s="2" t="s">
        <v>2625</v>
      </c>
      <c r="K1386" s="2" t="s">
        <v>3288</v>
      </c>
    </row>
    <row r="1387" spans="1:21">
      <c r="A1387" s="2" t="s">
        <v>1104</v>
      </c>
      <c r="B1387" s="2" t="s">
        <v>5297</v>
      </c>
      <c r="C1387" s="2">
        <v>11517052</v>
      </c>
      <c r="D1387" s="2" t="s">
        <v>5298</v>
      </c>
      <c r="E1387" s="2"/>
      <c r="F1387" s="2"/>
      <c r="H1387" s="2">
        <v>11516706</v>
      </c>
      <c r="I1387" s="2" t="s">
        <v>2629</v>
      </c>
      <c r="J1387" s="2" t="s">
        <v>2625</v>
      </c>
      <c r="K1387" s="2" t="s">
        <v>3288</v>
      </c>
    </row>
    <row r="1388" spans="1:21">
      <c r="A1388" s="2" t="s">
        <v>1104</v>
      </c>
      <c r="B1388" s="2" t="s">
        <v>5299</v>
      </c>
      <c r="C1388" s="2">
        <v>11517051</v>
      </c>
      <c r="D1388" s="2" t="s">
        <v>5300</v>
      </c>
      <c r="E1388" s="2"/>
      <c r="F1388" s="2"/>
      <c r="H1388" s="2">
        <v>11516706</v>
      </c>
      <c r="I1388" s="2" t="s">
        <v>2629</v>
      </c>
      <c r="J1388" s="2" t="s">
        <v>2625</v>
      </c>
      <c r="K1388" s="2" t="s">
        <v>3288</v>
      </c>
    </row>
    <row r="1389" spans="1:21">
      <c r="A1389" s="2" t="s">
        <v>1104</v>
      </c>
      <c r="B1389" s="2" t="s">
        <v>5301</v>
      </c>
      <c r="C1389" s="2">
        <v>11517050</v>
      </c>
      <c r="D1389" s="2" t="s">
        <v>5302</v>
      </c>
      <c r="E1389" s="2"/>
      <c r="F1389" s="2"/>
      <c r="H1389" s="2">
        <v>11516706</v>
      </c>
      <c r="I1389" s="2" t="s">
        <v>2629</v>
      </c>
      <c r="J1389" s="2" t="s">
        <v>2625</v>
      </c>
      <c r="K1389" s="2" t="s">
        <v>3288</v>
      </c>
    </row>
    <row r="1390" spans="1:21">
      <c r="A1390" s="2" t="s">
        <v>1104</v>
      </c>
      <c r="B1390" s="2" t="s">
        <v>5303</v>
      </c>
      <c r="C1390" s="2">
        <v>11517049</v>
      </c>
      <c r="D1390" s="2" t="s">
        <v>5304</v>
      </c>
      <c r="E1390" s="2"/>
      <c r="F1390" s="2"/>
      <c r="H1390" s="2">
        <v>11516706</v>
      </c>
      <c r="I1390" s="2" t="s">
        <v>2629</v>
      </c>
      <c r="J1390" s="2" t="s">
        <v>2625</v>
      </c>
      <c r="K1390" s="2" t="s">
        <v>3288</v>
      </c>
    </row>
    <row r="1391" spans="1:21">
      <c r="A1391" s="2" t="s">
        <v>1104</v>
      </c>
      <c r="B1391" s="2" t="s">
        <v>5305</v>
      </c>
      <c r="C1391" s="2">
        <v>11517048</v>
      </c>
      <c r="D1391" s="2" t="s">
        <v>5306</v>
      </c>
      <c r="E1391" s="2"/>
      <c r="F1391" s="2"/>
      <c r="H1391" s="2">
        <v>11516706</v>
      </c>
      <c r="I1391" s="2" t="s">
        <v>2629</v>
      </c>
      <c r="J1391" s="2" t="s">
        <v>2625</v>
      </c>
      <c r="K1391" s="2" t="s">
        <v>3288</v>
      </c>
    </row>
    <row r="1392" spans="1:21">
      <c r="A1392" s="2" t="s">
        <v>1104</v>
      </c>
      <c r="B1392" s="2" t="s">
        <v>5307</v>
      </c>
      <c r="C1392" s="2">
        <v>11517047</v>
      </c>
      <c r="D1392" s="2" t="s">
        <v>5308</v>
      </c>
      <c r="E1392" s="2"/>
      <c r="F1392" s="2"/>
      <c r="H1392" s="2">
        <v>11516706</v>
      </c>
      <c r="I1392" s="2" t="s">
        <v>2629</v>
      </c>
      <c r="J1392" s="2" t="s">
        <v>2625</v>
      </c>
      <c r="K1392" s="2" t="s">
        <v>3288</v>
      </c>
    </row>
    <row r="1393" spans="1:11">
      <c r="A1393" s="2" t="s">
        <v>1104</v>
      </c>
      <c r="B1393" s="2" t="s">
        <v>5309</v>
      </c>
      <c r="C1393" s="2">
        <v>11517046</v>
      </c>
      <c r="D1393" s="2" t="s">
        <v>5310</v>
      </c>
      <c r="E1393" s="2"/>
      <c r="F1393" s="2"/>
      <c r="H1393" s="2">
        <v>11516706</v>
      </c>
      <c r="I1393" s="2" t="s">
        <v>2629</v>
      </c>
      <c r="J1393" s="2" t="s">
        <v>2625</v>
      </c>
      <c r="K1393" s="2" t="s">
        <v>3288</v>
      </c>
    </row>
    <row r="1394" spans="1:11">
      <c r="A1394" s="2" t="s">
        <v>1104</v>
      </c>
      <c r="B1394" s="2" t="s">
        <v>5311</v>
      </c>
      <c r="C1394" s="2">
        <v>11517045</v>
      </c>
      <c r="D1394" s="2" t="s">
        <v>5312</v>
      </c>
      <c r="E1394" s="2"/>
      <c r="F1394" s="2"/>
      <c r="H1394" s="2">
        <v>11516706</v>
      </c>
      <c r="I1394" s="2" t="s">
        <v>2629</v>
      </c>
      <c r="J1394" s="2" t="s">
        <v>2625</v>
      </c>
      <c r="K1394" s="2" t="s">
        <v>3288</v>
      </c>
    </row>
    <row r="1395" spans="1:11">
      <c r="A1395" s="2" t="s">
        <v>1104</v>
      </c>
      <c r="B1395" s="2" t="s">
        <v>5313</v>
      </c>
      <c r="C1395" s="2">
        <v>11517044</v>
      </c>
      <c r="D1395" s="2" t="s">
        <v>5314</v>
      </c>
      <c r="E1395" s="2"/>
      <c r="F1395" s="2"/>
      <c r="H1395" s="2">
        <v>11516706</v>
      </c>
      <c r="I1395" s="2" t="s">
        <v>2629</v>
      </c>
      <c r="J1395" s="2" t="s">
        <v>2625</v>
      </c>
      <c r="K1395" s="2" t="s">
        <v>3288</v>
      </c>
    </row>
    <row r="1396" spans="1:11">
      <c r="A1396" s="2" t="s">
        <v>1104</v>
      </c>
      <c r="B1396" s="2" t="s">
        <v>5315</v>
      </c>
      <c r="C1396" s="2">
        <v>11517043</v>
      </c>
      <c r="D1396" s="2" t="s">
        <v>5316</v>
      </c>
      <c r="E1396" s="2"/>
      <c r="F1396" s="2"/>
      <c r="H1396" s="2">
        <v>11516706</v>
      </c>
      <c r="I1396" s="2" t="s">
        <v>2629</v>
      </c>
      <c r="J1396" s="2" t="s">
        <v>2625</v>
      </c>
      <c r="K1396" s="2" t="s">
        <v>3288</v>
      </c>
    </row>
    <row r="1397" spans="1:11">
      <c r="A1397" s="2" t="s">
        <v>1104</v>
      </c>
      <c r="B1397" s="2" t="s">
        <v>5317</v>
      </c>
      <c r="C1397" s="2">
        <v>11517042</v>
      </c>
      <c r="D1397" s="2" t="s">
        <v>5318</v>
      </c>
      <c r="E1397" s="2"/>
      <c r="F1397" s="2"/>
      <c r="H1397" s="2">
        <v>11516706</v>
      </c>
      <c r="I1397" s="2" t="s">
        <v>2629</v>
      </c>
      <c r="J1397" s="2" t="s">
        <v>2625</v>
      </c>
      <c r="K1397" s="2" t="s">
        <v>3288</v>
      </c>
    </row>
    <row r="1398" spans="1:11">
      <c r="A1398" s="2" t="s">
        <v>1104</v>
      </c>
      <c r="B1398" s="2" t="s">
        <v>5319</v>
      </c>
      <c r="C1398" s="2">
        <v>11517041</v>
      </c>
      <c r="D1398" s="2" t="s">
        <v>5320</v>
      </c>
      <c r="E1398" s="2"/>
      <c r="F1398" s="2"/>
      <c r="H1398" s="2">
        <v>11516706</v>
      </c>
      <c r="I1398" s="2" t="s">
        <v>2629</v>
      </c>
      <c r="J1398" s="2" t="s">
        <v>2625</v>
      </c>
      <c r="K1398" s="2" t="s">
        <v>3288</v>
      </c>
    </row>
    <row r="1399" spans="1:11">
      <c r="A1399" s="2" t="s">
        <v>1104</v>
      </c>
      <c r="B1399" s="2" t="s">
        <v>5321</v>
      </c>
      <c r="C1399" s="2">
        <v>11517040</v>
      </c>
      <c r="D1399" s="2" t="s">
        <v>5322</v>
      </c>
      <c r="E1399" s="2"/>
      <c r="F1399" s="2"/>
      <c r="H1399" s="2">
        <v>11516706</v>
      </c>
      <c r="I1399" s="2" t="s">
        <v>2629</v>
      </c>
      <c r="J1399" s="2" t="s">
        <v>2625</v>
      </c>
      <c r="K1399" s="2" t="s">
        <v>3288</v>
      </c>
    </row>
    <row r="1400" spans="1:11">
      <c r="A1400" s="2" t="s">
        <v>1104</v>
      </c>
      <c r="B1400" s="2" t="s">
        <v>5323</v>
      </c>
      <c r="C1400" s="2">
        <v>11517039</v>
      </c>
      <c r="D1400" s="2" t="s">
        <v>5324</v>
      </c>
      <c r="E1400" s="2"/>
      <c r="F1400" s="2"/>
      <c r="H1400" s="2">
        <v>11516706</v>
      </c>
      <c r="I1400" s="2" t="s">
        <v>2629</v>
      </c>
      <c r="J1400" s="2" t="s">
        <v>2625</v>
      </c>
      <c r="K1400" s="2" t="s">
        <v>3288</v>
      </c>
    </row>
    <row r="1401" spans="1:11">
      <c r="A1401" s="2" t="s">
        <v>1104</v>
      </c>
      <c r="B1401" s="2" t="s">
        <v>5325</v>
      </c>
      <c r="C1401" s="2">
        <v>11517038</v>
      </c>
      <c r="D1401" s="2" t="s">
        <v>5326</v>
      </c>
      <c r="E1401" s="2"/>
      <c r="F1401" s="2"/>
      <c r="H1401" s="2">
        <v>11516706</v>
      </c>
      <c r="I1401" s="2" t="s">
        <v>2629</v>
      </c>
      <c r="J1401" s="2" t="s">
        <v>2625</v>
      </c>
      <c r="K1401" s="2" t="s">
        <v>3288</v>
      </c>
    </row>
    <row r="1402" spans="1:11">
      <c r="A1402" s="2" t="s">
        <v>1104</v>
      </c>
      <c r="B1402" s="2" t="s">
        <v>5327</v>
      </c>
      <c r="C1402" s="2">
        <v>11517037</v>
      </c>
      <c r="D1402" s="2" t="s">
        <v>5328</v>
      </c>
      <c r="E1402" s="2"/>
      <c r="F1402" s="2"/>
      <c r="H1402" s="2">
        <v>11516706</v>
      </c>
      <c r="I1402" s="2" t="s">
        <v>2629</v>
      </c>
      <c r="J1402" s="2" t="s">
        <v>2625</v>
      </c>
      <c r="K1402" s="2" t="s">
        <v>3288</v>
      </c>
    </row>
    <row r="1403" spans="1:11">
      <c r="A1403" s="2" t="s">
        <v>1104</v>
      </c>
      <c r="B1403" s="2" t="s">
        <v>5329</v>
      </c>
      <c r="C1403" s="2">
        <v>11517036</v>
      </c>
      <c r="D1403" s="2" t="s">
        <v>5330</v>
      </c>
      <c r="E1403" s="2"/>
      <c r="F1403" s="2"/>
      <c r="H1403" s="2">
        <v>11516706</v>
      </c>
      <c r="I1403" s="2" t="s">
        <v>2629</v>
      </c>
      <c r="J1403" s="2" t="s">
        <v>2625</v>
      </c>
      <c r="K1403" s="2" t="s">
        <v>3288</v>
      </c>
    </row>
    <row r="1404" spans="1:11">
      <c r="A1404" s="2" t="s">
        <v>1104</v>
      </c>
      <c r="B1404" s="2" t="s">
        <v>5331</v>
      </c>
      <c r="C1404" s="2">
        <v>11517035</v>
      </c>
      <c r="D1404" s="2" t="s">
        <v>5332</v>
      </c>
      <c r="E1404" s="2"/>
      <c r="F1404" s="2"/>
      <c r="H1404" s="2">
        <v>11516706</v>
      </c>
      <c r="I1404" s="2" t="s">
        <v>2629</v>
      </c>
      <c r="J1404" s="2" t="s">
        <v>2625</v>
      </c>
      <c r="K1404" s="2" t="s">
        <v>3288</v>
      </c>
    </row>
    <row r="1405" spans="1:11">
      <c r="A1405" s="2" t="s">
        <v>1104</v>
      </c>
      <c r="B1405" s="2" t="s">
        <v>5333</v>
      </c>
      <c r="C1405" s="2">
        <v>11517034</v>
      </c>
      <c r="D1405" s="2" t="s">
        <v>5334</v>
      </c>
      <c r="E1405" s="2"/>
      <c r="F1405" s="2"/>
      <c r="H1405" s="2">
        <v>11516706</v>
      </c>
      <c r="I1405" s="2" t="s">
        <v>2629</v>
      </c>
      <c r="J1405" s="2" t="s">
        <v>2625</v>
      </c>
      <c r="K1405" s="2" t="s">
        <v>3288</v>
      </c>
    </row>
    <row r="1406" spans="1:11">
      <c r="A1406" s="2" t="s">
        <v>1104</v>
      </c>
      <c r="B1406" s="2" t="s">
        <v>5335</v>
      </c>
      <c r="C1406" s="2">
        <v>11517033</v>
      </c>
      <c r="D1406" s="2" t="s">
        <v>5336</v>
      </c>
      <c r="E1406" s="2"/>
      <c r="F1406" s="2"/>
      <c r="H1406" s="2">
        <v>11516706</v>
      </c>
      <c r="I1406" s="2" t="s">
        <v>2629</v>
      </c>
      <c r="J1406" s="2" t="s">
        <v>2625</v>
      </c>
      <c r="K1406" s="2" t="s">
        <v>3288</v>
      </c>
    </row>
    <row r="1407" spans="1:11">
      <c r="A1407" s="2" t="s">
        <v>1104</v>
      </c>
      <c r="B1407" s="2" t="s">
        <v>5337</v>
      </c>
      <c r="C1407" s="2">
        <v>11517032</v>
      </c>
      <c r="D1407" s="2" t="s">
        <v>5338</v>
      </c>
      <c r="E1407" s="2"/>
      <c r="F1407" s="2"/>
      <c r="H1407" s="2">
        <v>11516706</v>
      </c>
      <c r="I1407" s="2" t="s">
        <v>2629</v>
      </c>
      <c r="J1407" s="2" t="s">
        <v>2625</v>
      </c>
      <c r="K1407" s="2" t="s">
        <v>3288</v>
      </c>
    </row>
    <row r="1408" spans="1:11">
      <c r="A1408" s="2" t="s">
        <v>1104</v>
      </c>
      <c r="B1408" s="2" t="s">
        <v>5339</v>
      </c>
      <c r="C1408" s="2">
        <v>11517031</v>
      </c>
      <c r="D1408" s="2" t="s">
        <v>5340</v>
      </c>
      <c r="E1408" s="2"/>
      <c r="F1408" s="2"/>
      <c r="H1408" s="2">
        <v>11516706</v>
      </c>
      <c r="I1408" s="2" t="s">
        <v>2629</v>
      </c>
      <c r="J1408" s="2" t="s">
        <v>2625</v>
      </c>
      <c r="K1408" s="2" t="s">
        <v>3288</v>
      </c>
    </row>
    <row r="1409" spans="1:13">
      <c r="A1409" s="2" t="s">
        <v>1104</v>
      </c>
      <c r="B1409" s="2" t="s">
        <v>5341</v>
      </c>
      <c r="C1409" s="2">
        <v>11517030</v>
      </c>
      <c r="D1409" s="2" t="s">
        <v>5342</v>
      </c>
      <c r="E1409" s="2"/>
      <c r="F1409" s="2"/>
      <c r="H1409" s="2">
        <v>11516706</v>
      </c>
      <c r="I1409" s="2" t="s">
        <v>2629</v>
      </c>
      <c r="J1409" s="2" t="s">
        <v>2625</v>
      </c>
      <c r="K1409" s="2" t="s">
        <v>3288</v>
      </c>
    </row>
    <row r="1410" spans="1:13">
      <c r="A1410" s="2" t="s">
        <v>1104</v>
      </c>
      <c r="B1410" s="2" t="s">
        <v>5343</v>
      </c>
      <c r="C1410" s="2">
        <v>11517029</v>
      </c>
      <c r="D1410" s="2" t="s">
        <v>5344</v>
      </c>
      <c r="E1410" s="2"/>
      <c r="F1410" s="2"/>
      <c r="H1410" s="2">
        <v>11516706</v>
      </c>
      <c r="I1410" s="2" t="s">
        <v>2629</v>
      </c>
      <c r="J1410" s="2" t="s">
        <v>2625</v>
      </c>
      <c r="K1410" s="2" t="s">
        <v>3288</v>
      </c>
    </row>
    <row r="1411" spans="1:13">
      <c r="A1411" s="2" t="s">
        <v>1104</v>
      </c>
      <c r="B1411" s="2" t="s">
        <v>5345</v>
      </c>
      <c r="C1411" s="2">
        <v>11517028</v>
      </c>
      <c r="D1411" s="2" t="s">
        <v>5346</v>
      </c>
      <c r="E1411" s="2"/>
      <c r="F1411" s="2"/>
      <c r="H1411" s="2">
        <v>11516706</v>
      </c>
      <c r="I1411" s="2" t="s">
        <v>2629</v>
      </c>
      <c r="J1411" s="2" t="s">
        <v>2625</v>
      </c>
      <c r="K1411" s="2" t="s">
        <v>3288</v>
      </c>
      <c r="L1411" s="2" t="s">
        <v>112</v>
      </c>
      <c r="M1411" s="2" t="s">
        <v>4837</v>
      </c>
    </row>
    <row r="1412" spans="1:13">
      <c r="A1412" s="2" t="s">
        <v>1104</v>
      </c>
      <c r="B1412" s="2" t="s">
        <v>5347</v>
      </c>
      <c r="C1412" s="2">
        <v>11517027</v>
      </c>
      <c r="D1412" s="2" t="s">
        <v>5348</v>
      </c>
      <c r="E1412" s="2"/>
      <c r="F1412" s="2"/>
      <c r="H1412" s="2">
        <v>11516706</v>
      </c>
      <c r="I1412" s="2" t="s">
        <v>2629</v>
      </c>
      <c r="J1412" s="2" t="s">
        <v>2625</v>
      </c>
      <c r="K1412" s="2" t="s">
        <v>3288</v>
      </c>
    </row>
    <row r="1413" spans="1:13">
      <c r="A1413" s="2" t="s">
        <v>1104</v>
      </c>
      <c r="B1413" s="2" t="s">
        <v>5349</v>
      </c>
      <c r="C1413" s="2">
        <v>11517026</v>
      </c>
      <c r="D1413" s="2" t="s">
        <v>5350</v>
      </c>
      <c r="E1413" s="2"/>
      <c r="F1413" s="2"/>
      <c r="H1413" s="2">
        <v>11516706</v>
      </c>
      <c r="I1413" s="2" t="s">
        <v>2629</v>
      </c>
      <c r="J1413" s="2" t="s">
        <v>2625</v>
      </c>
      <c r="K1413" s="2" t="s">
        <v>3288</v>
      </c>
    </row>
    <row r="1414" spans="1:13">
      <c r="A1414" s="2" t="s">
        <v>1104</v>
      </c>
      <c r="B1414" s="2" t="s">
        <v>5351</v>
      </c>
      <c r="C1414" s="2">
        <v>11517025</v>
      </c>
      <c r="D1414" s="2" t="s">
        <v>5352</v>
      </c>
      <c r="E1414" s="2"/>
      <c r="F1414" s="2"/>
      <c r="H1414" s="2">
        <v>11516706</v>
      </c>
      <c r="I1414" s="2" t="s">
        <v>2629</v>
      </c>
      <c r="J1414" s="2" t="s">
        <v>2625</v>
      </c>
      <c r="K1414" s="2" t="s">
        <v>3288</v>
      </c>
    </row>
    <row r="1415" spans="1:13">
      <c r="A1415" s="2" t="s">
        <v>1104</v>
      </c>
      <c r="B1415" s="2" t="s">
        <v>5353</v>
      </c>
      <c r="C1415" s="2">
        <v>11517024</v>
      </c>
      <c r="D1415" s="2" t="s">
        <v>5354</v>
      </c>
      <c r="E1415" s="2"/>
      <c r="F1415" s="2"/>
      <c r="H1415" s="2">
        <v>11516706</v>
      </c>
      <c r="I1415" s="2" t="s">
        <v>2629</v>
      </c>
      <c r="J1415" s="2" t="s">
        <v>2625</v>
      </c>
      <c r="K1415" s="2" t="s">
        <v>3288</v>
      </c>
    </row>
    <row r="1416" spans="1:13">
      <c r="A1416" s="2" t="s">
        <v>1104</v>
      </c>
      <c r="B1416" s="2" t="s">
        <v>5355</v>
      </c>
      <c r="C1416" s="2">
        <v>11517023</v>
      </c>
      <c r="D1416" s="2" t="s">
        <v>5356</v>
      </c>
      <c r="E1416" s="2"/>
      <c r="F1416" s="2"/>
      <c r="H1416" s="2">
        <v>11516706</v>
      </c>
      <c r="I1416" s="2" t="s">
        <v>2629</v>
      </c>
      <c r="J1416" s="2" t="s">
        <v>2625</v>
      </c>
      <c r="K1416" s="2" t="s">
        <v>3288</v>
      </c>
    </row>
    <row r="1417" spans="1:13">
      <c r="A1417" s="2" t="s">
        <v>1104</v>
      </c>
      <c r="B1417" s="2" t="s">
        <v>5357</v>
      </c>
      <c r="C1417" s="2">
        <v>11517022</v>
      </c>
      <c r="D1417" s="2" t="s">
        <v>5358</v>
      </c>
      <c r="E1417" s="2"/>
      <c r="F1417" s="2"/>
      <c r="H1417" s="2">
        <v>11516706</v>
      </c>
      <c r="I1417" s="2" t="s">
        <v>2629</v>
      </c>
      <c r="J1417" s="2" t="s">
        <v>2625</v>
      </c>
      <c r="K1417" s="2" t="s">
        <v>3288</v>
      </c>
    </row>
    <row r="1418" spans="1:13">
      <c r="A1418" s="2" t="s">
        <v>1104</v>
      </c>
      <c r="B1418" s="2" t="s">
        <v>5359</v>
      </c>
      <c r="C1418" s="2">
        <v>11517021</v>
      </c>
      <c r="D1418" s="2" t="s">
        <v>5360</v>
      </c>
      <c r="E1418" s="2"/>
      <c r="F1418" s="2"/>
      <c r="H1418" s="2">
        <v>11516706</v>
      </c>
      <c r="I1418" s="2" t="s">
        <v>2629</v>
      </c>
      <c r="J1418" s="2" t="s">
        <v>2625</v>
      </c>
      <c r="K1418" s="2" t="s">
        <v>3288</v>
      </c>
    </row>
    <row r="1419" spans="1:13">
      <c r="A1419" s="2" t="s">
        <v>1104</v>
      </c>
      <c r="B1419" s="2" t="s">
        <v>5361</v>
      </c>
      <c r="C1419" s="2">
        <v>11517020</v>
      </c>
      <c r="D1419" s="2" t="s">
        <v>5362</v>
      </c>
      <c r="E1419" s="2"/>
      <c r="F1419" s="2"/>
      <c r="H1419" s="2">
        <v>11516706</v>
      </c>
      <c r="I1419" s="2" t="s">
        <v>2629</v>
      </c>
      <c r="J1419" s="2" t="s">
        <v>2625</v>
      </c>
      <c r="K1419" s="2" t="s">
        <v>3288</v>
      </c>
    </row>
    <row r="1420" spans="1:13">
      <c r="A1420" s="2" t="s">
        <v>1104</v>
      </c>
      <c r="B1420" s="2" t="s">
        <v>5363</v>
      </c>
      <c r="C1420" s="2">
        <v>11517019</v>
      </c>
      <c r="D1420" s="2" t="s">
        <v>5364</v>
      </c>
      <c r="E1420" s="2"/>
      <c r="F1420" s="2"/>
      <c r="H1420" s="2">
        <v>11516706</v>
      </c>
      <c r="I1420" s="2" t="s">
        <v>2629</v>
      </c>
      <c r="J1420" s="2" t="s">
        <v>2625</v>
      </c>
      <c r="K1420" s="2" t="s">
        <v>3288</v>
      </c>
    </row>
    <row r="1421" spans="1:13">
      <c r="A1421" s="2" t="s">
        <v>1104</v>
      </c>
      <c r="B1421" s="2" t="s">
        <v>5365</v>
      </c>
      <c r="C1421" s="2">
        <v>11517018</v>
      </c>
      <c r="D1421" s="2" t="s">
        <v>5366</v>
      </c>
      <c r="E1421" s="2"/>
      <c r="F1421" s="2"/>
      <c r="H1421" s="2">
        <v>11516706</v>
      </c>
      <c r="I1421" s="2" t="s">
        <v>2629</v>
      </c>
      <c r="J1421" s="2" t="s">
        <v>2625</v>
      </c>
      <c r="K1421" s="2" t="s">
        <v>3288</v>
      </c>
    </row>
    <row r="1422" spans="1:13">
      <c r="A1422" s="2" t="s">
        <v>1104</v>
      </c>
      <c r="B1422" s="2" t="s">
        <v>5367</v>
      </c>
      <c r="C1422" s="2">
        <v>11517017</v>
      </c>
      <c r="D1422" s="2" t="s">
        <v>5368</v>
      </c>
      <c r="E1422" s="2"/>
      <c r="F1422" s="2"/>
      <c r="H1422" s="2">
        <v>11516706</v>
      </c>
      <c r="I1422" s="2" t="s">
        <v>2629</v>
      </c>
      <c r="J1422" s="2" t="s">
        <v>2625</v>
      </c>
      <c r="K1422" s="2" t="s">
        <v>3288</v>
      </c>
    </row>
    <row r="1423" spans="1:13">
      <c r="A1423" s="2" t="s">
        <v>1104</v>
      </c>
      <c r="B1423" s="2" t="s">
        <v>5369</v>
      </c>
      <c r="C1423" s="2">
        <v>11517016</v>
      </c>
      <c r="D1423" s="2" t="s">
        <v>5370</v>
      </c>
      <c r="E1423" s="2"/>
      <c r="F1423" s="2"/>
      <c r="H1423" s="2">
        <v>11516706</v>
      </c>
      <c r="I1423" s="2" t="s">
        <v>2629</v>
      </c>
      <c r="J1423" s="2" t="s">
        <v>2625</v>
      </c>
      <c r="K1423" s="2" t="s">
        <v>3288</v>
      </c>
    </row>
    <row r="1424" spans="1:13">
      <c r="A1424" s="2" t="s">
        <v>1104</v>
      </c>
      <c r="B1424" s="2" t="s">
        <v>5371</v>
      </c>
      <c r="C1424" s="2">
        <v>11517015</v>
      </c>
      <c r="D1424" s="2" t="s">
        <v>5372</v>
      </c>
      <c r="E1424" s="2"/>
      <c r="F1424" s="2"/>
      <c r="H1424" s="2">
        <v>11516706</v>
      </c>
      <c r="I1424" s="2" t="s">
        <v>2629</v>
      </c>
      <c r="J1424" s="2" t="s">
        <v>2625</v>
      </c>
      <c r="K1424" s="2" t="s">
        <v>3288</v>
      </c>
    </row>
    <row r="1425" spans="1:11">
      <c r="A1425" s="2" t="s">
        <v>1104</v>
      </c>
      <c r="B1425" s="2" t="s">
        <v>5373</v>
      </c>
      <c r="C1425" s="2">
        <v>11517014</v>
      </c>
      <c r="D1425" s="2" t="s">
        <v>5374</v>
      </c>
      <c r="E1425" s="2"/>
      <c r="F1425" s="2"/>
      <c r="H1425" s="2">
        <v>11516706</v>
      </c>
      <c r="I1425" s="2" t="s">
        <v>2629</v>
      </c>
      <c r="J1425" s="2" t="s">
        <v>2625</v>
      </c>
      <c r="K1425" s="2" t="s">
        <v>3288</v>
      </c>
    </row>
    <row r="1426" spans="1:11">
      <c r="A1426" s="2" t="s">
        <v>1104</v>
      </c>
      <c r="B1426" s="2" t="s">
        <v>5375</v>
      </c>
      <c r="C1426" s="2">
        <v>11517013</v>
      </c>
      <c r="D1426" s="2" t="s">
        <v>5376</v>
      </c>
      <c r="E1426" s="2"/>
      <c r="F1426" s="2"/>
      <c r="H1426" s="2">
        <v>11516706</v>
      </c>
      <c r="I1426" s="2" t="s">
        <v>2629</v>
      </c>
      <c r="J1426" s="2" t="s">
        <v>2625</v>
      </c>
      <c r="K1426" s="2" t="s">
        <v>3288</v>
      </c>
    </row>
    <row r="1427" spans="1:11">
      <c r="A1427" s="2" t="s">
        <v>1104</v>
      </c>
      <c r="B1427" s="2" t="s">
        <v>5377</v>
      </c>
      <c r="C1427" s="2">
        <v>11517012</v>
      </c>
      <c r="D1427" s="2" t="s">
        <v>5378</v>
      </c>
      <c r="E1427" s="2"/>
      <c r="F1427" s="2"/>
      <c r="H1427" s="2">
        <v>11516706</v>
      </c>
      <c r="I1427" s="2" t="s">
        <v>2629</v>
      </c>
      <c r="J1427" s="2" t="s">
        <v>2625</v>
      </c>
      <c r="K1427" s="2" t="s">
        <v>3288</v>
      </c>
    </row>
    <row r="1428" spans="1:11">
      <c r="A1428" s="2" t="s">
        <v>1104</v>
      </c>
      <c r="B1428" s="2" t="s">
        <v>5379</v>
      </c>
      <c r="C1428" s="2">
        <v>11517011</v>
      </c>
      <c r="D1428" s="2" t="s">
        <v>5380</v>
      </c>
      <c r="E1428" s="2"/>
      <c r="F1428" s="2"/>
      <c r="H1428" s="2">
        <v>11516706</v>
      </c>
      <c r="I1428" s="2" t="s">
        <v>2629</v>
      </c>
      <c r="J1428" s="2" t="s">
        <v>2625</v>
      </c>
      <c r="K1428" s="2" t="s">
        <v>3288</v>
      </c>
    </row>
    <row r="1429" spans="1:11">
      <c r="A1429" s="2" t="s">
        <v>1104</v>
      </c>
      <c r="B1429" s="2" t="s">
        <v>5381</v>
      </c>
      <c r="C1429" s="2">
        <v>11517010</v>
      </c>
      <c r="D1429" s="2" t="s">
        <v>5382</v>
      </c>
      <c r="E1429" s="2"/>
      <c r="F1429" s="2"/>
      <c r="H1429" s="2">
        <v>11516706</v>
      </c>
      <c r="I1429" s="2" t="s">
        <v>2629</v>
      </c>
      <c r="J1429" s="2" t="s">
        <v>2625</v>
      </c>
      <c r="K1429" s="2" t="s">
        <v>3288</v>
      </c>
    </row>
    <row r="1430" spans="1:11">
      <c r="A1430" s="2" t="s">
        <v>1104</v>
      </c>
      <c r="B1430" s="2" t="s">
        <v>5383</v>
      </c>
      <c r="C1430" s="2">
        <v>11517009</v>
      </c>
      <c r="D1430" s="2" t="s">
        <v>5384</v>
      </c>
      <c r="E1430" s="2"/>
      <c r="F1430" s="2"/>
      <c r="H1430" s="2">
        <v>11516706</v>
      </c>
      <c r="I1430" s="2" t="s">
        <v>2629</v>
      </c>
      <c r="J1430" s="2" t="s">
        <v>2625</v>
      </c>
      <c r="K1430" s="2" t="s">
        <v>3288</v>
      </c>
    </row>
    <row r="1431" spans="1:11">
      <c r="A1431" s="2" t="s">
        <v>1104</v>
      </c>
      <c r="B1431" s="2" t="s">
        <v>5385</v>
      </c>
      <c r="C1431" s="2">
        <v>11517008</v>
      </c>
      <c r="D1431" s="2" t="s">
        <v>5386</v>
      </c>
      <c r="E1431" s="2"/>
      <c r="F1431" s="2"/>
      <c r="H1431" s="2">
        <v>11516706</v>
      </c>
      <c r="I1431" s="2" t="s">
        <v>2629</v>
      </c>
      <c r="J1431" s="2" t="s">
        <v>2625</v>
      </c>
      <c r="K1431" s="2" t="s">
        <v>3288</v>
      </c>
    </row>
    <row r="1432" spans="1:11">
      <c r="A1432" s="2" t="s">
        <v>1104</v>
      </c>
      <c r="B1432" s="2" t="s">
        <v>5387</v>
      </c>
      <c r="C1432" s="2">
        <v>11517007</v>
      </c>
      <c r="D1432" s="2" t="s">
        <v>5388</v>
      </c>
      <c r="E1432" s="2"/>
      <c r="F1432" s="2"/>
      <c r="H1432" s="2">
        <v>11516706</v>
      </c>
      <c r="I1432" s="2" t="s">
        <v>2629</v>
      </c>
      <c r="J1432" s="2" t="s">
        <v>2625</v>
      </c>
      <c r="K1432" s="2" t="s">
        <v>3288</v>
      </c>
    </row>
    <row r="1433" spans="1:11">
      <c r="A1433" s="2" t="s">
        <v>1104</v>
      </c>
      <c r="B1433" s="2" t="s">
        <v>5389</v>
      </c>
      <c r="C1433" s="2">
        <v>11517006</v>
      </c>
      <c r="D1433" s="2" t="s">
        <v>5390</v>
      </c>
      <c r="E1433" s="2"/>
      <c r="F1433" s="2"/>
      <c r="H1433" s="2">
        <v>11516706</v>
      </c>
      <c r="I1433" s="2" t="s">
        <v>2629</v>
      </c>
      <c r="J1433" s="2" t="s">
        <v>2625</v>
      </c>
      <c r="K1433" s="2" t="s">
        <v>3288</v>
      </c>
    </row>
    <row r="1434" spans="1:11">
      <c r="A1434" s="2" t="s">
        <v>1104</v>
      </c>
      <c r="B1434" s="2" t="s">
        <v>5391</v>
      </c>
      <c r="C1434" s="2">
        <v>11517005</v>
      </c>
      <c r="D1434" s="2" t="s">
        <v>5392</v>
      </c>
      <c r="E1434" s="2"/>
      <c r="F1434" s="2"/>
      <c r="H1434" s="2">
        <v>11516706</v>
      </c>
      <c r="I1434" s="2" t="s">
        <v>2629</v>
      </c>
      <c r="J1434" s="2" t="s">
        <v>2625</v>
      </c>
      <c r="K1434" s="2" t="s">
        <v>3288</v>
      </c>
    </row>
    <row r="1435" spans="1:11">
      <c r="A1435" s="2" t="s">
        <v>1104</v>
      </c>
      <c r="B1435" s="2" t="s">
        <v>5393</v>
      </c>
      <c r="C1435" s="2">
        <v>11517004</v>
      </c>
      <c r="D1435" s="2" t="s">
        <v>5394</v>
      </c>
      <c r="E1435" s="2"/>
      <c r="F1435" s="2"/>
      <c r="H1435" s="2">
        <v>11516706</v>
      </c>
      <c r="I1435" s="2" t="s">
        <v>2629</v>
      </c>
      <c r="J1435" s="2" t="s">
        <v>2625</v>
      </c>
      <c r="K1435" s="2" t="s">
        <v>3288</v>
      </c>
    </row>
    <row r="1436" spans="1:11">
      <c r="A1436" s="2" t="s">
        <v>1104</v>
      </c>
      <c r="B1436" s="2" t="s">
        <v>5395</v>
      </c>
      <c r="C1436" s="2">
        <v>11517002</v>
      </c>
      <c r="D1436" s="2" t="s">
        <v>5396</v>
      </c>
      <c r="E1436" s="2"/>
      <c r="F1436" s="2"/>
      <c r="H1436" s="2">
        <v>11516706</v>
      </c>
      <c r="I1436" s="2" t="s">
        <v>2629</v>
      </c>
      <c r="J1436" s="2" t="s">
        <v>2625</v>
      </c>
      <c r="K1436" s="2" t="s">
        <v>3288</v>
      </c>
    </row>
    <row r="1437" spans="1:11">
      <c r="A1437" s="2" t="s">
        <v>1104</v>
      </c>
      <c r="B1437" s="2" t="s">
        <v>5397</v>
      </c>
      <c r="C1437" s="2">
        <v>11517001</v>
      </c>
      <c r="D1437" s="2" t="s">
        <v>5398</v>
      </c>
      <c r="E1437" s="2"/>
      <c r="F1437" s="2"/>
      <c r="H1437" s="2">
        <v>11516706</v>
      </c>
      <c r="I1437" s="2" t="s">
        <v>2629</v>
      </c>
      <c r="J1437" s="2" t="s">
        <v>2625</v>
      </c>
      <c r="K1437" s="2" t="s">
        <v>3288</v>
      </c>
    </row>
    <row r="1438" spans="1:11">
      <c r="A1438" s="2" t="s">
        <v>1104</v>
      </c>
      <c r="B1438" s="2" t="s">
        <v>5399</v>
      </c>
      <c r="C1438" s="2">
        <v>11517000</v>
      </c>
      <c r="D1438" s="2" t="s">
        <v>5400</v>
      </c>
      <c r="E1438" s="2"/>
      <c r="F1438" s="2"/>
      <c r="H1438" s="2">
        <v>11516706</v>
      </c>
      <c r="I1438" s="2" t="s">
        <v>2629</v>
      </c>
      <c r="J1438" s="2" t="s">
        <v>2625</v>
      </c>
      <c r="K1438" s="2" t="s">
        <v>3288</v>
      </c>
    </row>
    <row r="1439" spans="1:11">
      <c r="A1439" s="2" t="s">
        <v>1104</v>
      </c>
      <c r="B1439" s="2" t="s">
        <v>5401</v>
      </c>
      <c r="C1439" s="2">
        <v>11516999</v>
      </c>
      <c r="D1439" s="2" t="s">
        <v>5402</v>
      </c>
      <c r="E1439" s="2"/>
      <c r="F1439" s="2"/>
      <c r="H1439" s="2">
        <v>11516706</v>
      </c>
      <c r="I1439" s="2" t="s">
        <v>2629</v>
      </c>
      <c r="J1439" s="2" t="s">
        <v>2625</v>
      </c>
      <c r="K1439" s="2" t="s">
        <v>3288</v>
      </c>
    </row>
    <row r="1440" spans="1:11">
      <c r="A1440" s="2" t="s">
        <v>1104</v>
      </c>
      <c r="B1440" s="2" t="s">
        <v>5403</v>
      </c>
      <c r="C1440" s="2">
        <v>11516998</v>
      </c>
      <c r="D1440" s="2" t="s">
        <v>5404</v>
      </c>
      <c r="E1440" s="2"/>
      <c r="F1440" s="2"/>
      <c r="H1440" s="2">
        <v>11516706</v>
      </c>
      <c r="I1440" s="2" t="s">
        <v>2629</v>
      </c>
      <c r="J1440" s="2" t="s">
        <v>2625</v>
      </c>
      <c r="K1440" s="2" t="s">
        <v>3288</v>
      </c>
    </row>
    <row r="1441" spans="1:13">
      <c r="A1441" s="2" t="s">
        <v>1104</v>
      </c>
      <c r="B1441" s="2" t="s">
        <v>5405</v>
      </c>
      <c r="C1441" s="2">
        <v>11516997</v>
      </c>
      <c r="D1441" s="2" t="s">
        <v>5406</v>
      </c>
      <c r="E1441" s="2"/>
      <c r="F1441" s="2"/>
      <c r="H1441" s="2">
        <v>11516706</v>
      </c>
      <c r="I1441" s="2" t="s">
        <v>2629</v>
      </c>
      <c r="J1441" s="2" t="s">
        <v>2625</v>
      </c>
      <c r="K1441" s="2" t="s">
        <v>3288</v>
      </c>
    </row>
    <row r="1442" spans="1:13">
      <c r="A1442" s="2" t="s">
        <v>1104</v>
      </c>
      <c r="B1442" s="2" t="s">
        <v>5407</v>
      </c>
      <c r="C1442" s="2">
        <v>11516996</v>
      </c>
      <c r="D1442" s="2" t="s">
        <v>5408</v>
      </c>
      <c r="E1442" s="2" t="s">
        <v>5409</v>
      </c>
      <c r="F1442" s="2"/>
      <c r="H1442" s="2">
        <v>11516128</v>
      </c>
      <c r="I1442" s="2" t="s">
        <v>2232</v>
      </c>
      <c r="J1442" s="2" t="s">
        <v>2228</v>
      </c>
      <c r="K1442" s="2" t="s">
        <v>3288</v>
      </c>
      <c r="L1442" s="2" t="s">
        <v>112</v>
      </c>
      <c r="M1442" s="2" t="s">
        <v>4837</v>
      </c>
    </row>
    <row r="1443" spans="1:13">
      <c r="A1443" s="2" t="s">
        <v>1104</v>
      </c>
      <c r="B1443" s="2" t="s">
        <v>5410</v>
      </c>
      <c r="C1443" s="2">
        <v>11516995</v>
      </c>
      <c r="D1443" s="2" t="s">
        <v>5411</v>
      </c>
      <c r="E1443" s="2"/>
      <c r="F1443" s="2"/>
      <c r="H1443" s="2">
        <v>11516128</v>
      </c>
      <c r="I1443" s="2" t="s">
        <v>2232</v>
      </c>
      <c r="J1443" s="2" t="s">
        <v>2228</v>
      </c>
      <c r="K1443" s="2" t="s">
        <v>3288</v>
      </c>
      <c r="L1443" s="2" t="s">
        <v>112</v>
      </c>
      <c r="M1443" s="2" t="s">
        <v>4837</v>
      </c>
    </row>
    <row r="1444" spans="1:13">
      <c r="A1444" s="2" t="s">
        <v>1104</v>
      </c>
      <c r="B1444" s="2" t="s">
        <v>5412</v>
      </c>
      <c r="C1444" s="2">
        <v>11516993</v>
      </c>
      <c r="D1444" s="2" t="s">
        <v>5413</v>
      </c>
      <c r="E1444" s="2"/>
      <c r="F1444" s="2"/>
      <c r="H1444" s="2">
        <v>11516706</v>
      </c>
      <c r="I1444" s="2" t="s">
        <v>2629</v>
      </c>
      <c r="J1444" s="2" t="s">
        <v>2625</v>
      </c>
      <c r="K1444" s="2" t="s">
        <v>3288</v>
      </c>
    </row>
    <row r="1445" spans="1:13">
      <c r="A1445" s="2" t="s">
        <v>1104</v>
      </c>
      <c r="B1445" s="2" t="s">
        <v>5414</v>
      </c>
      <c r="C1445" s="2">
        <v>11516992</v>
      </c>
      <c r="D1445" s="2" t="s">
        <v>5415</v>
      </c>
      <c r="E1445" s="2"/>
      <c r="F1445" s="2"/>
      <c r="H1445" s="2">
        <v>11516706</v>
      </c>
      <c r="I1445" s="2" t="s">
        <v>2629</v>
      </c>
      <c r="J1445" s="2" t="s">
        <v>2625</v>
      </c>
      <c r="K1445" s="2" t="s">
        <v>3288</v>
      </c>
    </row>
    <row r="1446" spans="1:13">
      <c r="A1446" s="2" t="s">
        <v>1104</v>
      </c>
      <c r="B1446" s="2" t="s">
        <v>5416</v>
      </c>
      <c r="C1446" s="2">
        <v>11516991</v>
      </c>
      <c r="D1446" s="2" t="s">
        <v>5417</v>
      </c>
      <c r="E1446" s="2"/>
      <c r="F1446" s="2"/>
      <c r="H1446" s="2">
        <v>11516706</v>
      </c>
      <c r="I1446" s="2" t="s">
        <v>2629</v>
      </c>
      <c r="J1446" s="2" t="s">
        <v>2625</v>
      </c>
      <c r="K1446" s="2" t="s">
        <v>3288</v>
      </c>
    </row>
    <row r="1447" spans="1:13">
      <c r="A1447" s="2" t="s">
        <v>1104</v>
      </c>
      <c r="B1447" s="2" t="s">
        <v>5418</v>
      </c>
      <c r="C1447" s="2">
        <v>11516990</v>
      </c>
      <c r="D1447" s="2" t="s">
        <v>5419</v>
      </c>
      <c r="E1447" s="2"/>
      <c r="F1447" s="2"/>
      <c r="H1447" s="2">
        <v>11516706</v>
      </c>
      <c r="I1447" s="2" t="s">
        <v>2629</v>
      </c>
      <c r="J1447" s="2" t="s">
        <v>2625</v>
      </c>
      <c r="K1447" s="2" t="s">
        <v>3288</v>
      </c>
    </row>
    <row r="1448" spans="1:13">
      <c r="A1448" s="2" t="s">
        <v>1104</v>
      </c>
      <c r="B1448" s="2" t="s">
        <v>5420</v>
      </c>
      <c r="C1448" s="2">
        <v>11516989</v>
      </c>
      <c r="D1448" s="2" t="s">
        <v>5421</v>
      </c>
      <c r="E1448" s="2"/>
      <c r="F1448" s="2"/>
      <c r="H1448" s="2">
        <v>11516706</v>
      </c>
      <c r="I1448" s="2" t="s">
        <v>2629</v>
      </c>
      <c r="J1448" s="2" t="s">
        <v>2625</v>
      </c>
      <c r="K1448" s="2" t="s">
        <v>3288</v>
      </c>
    </row>
    <row r="1449" spans="1:13">
      <c r="A1449" s="2" t="s">
        <v>1104</v>
      </c>
      <c r="B1449" s="2" t="s">
        <v>5422</v>
      </c>
      <c r="C1449" s="2">
        <v>11516988</v>
      </c>
      <c r="D1449" s="2" t="s">
        <v>5423</v>
      </c>
      <c r="E1449" s="2"/>
      <c r="F1449" s="2"/>
      <c r="H1449" s="2">
        <v>11516706</v>
      </c>
      <c r="I1449" s="2" t="s">
        <v>2629</v>
      </c>
      <c r="J1449" s="2" t="s">
        <v>2625</v>
      </c>
      <c r="K1449" s="2" t="s">
        <v>3288</v>
      </c>
    </row>
    <row r="1450" spans="1:13">
      <c r="A1450" s="2" t="s">
        <v>1104</v>
      </c>
      <c r="B1450" s="2" t="s">
        <v>5424</v>
      </c>
      <c r="C1450" s="2">
        <v>11516987</v>
      </c>
      <c r="D1450" s="2" t="s">
        <v>5425</v>
      </c>
      <c r="E1450" s="2"/>
      <c r="F1450" s="2"/>
      <c r="H1450" s="2">
        <v>11516706</v>
      </c>
      <c r="I1450" s="2" t="s">
        <v>2629</v>
      </c>
      <c r="J1450" s="2" t="s">
        <v>2625</v>
      </c>
      <c r="K1450" s="2" t="s">
        <v>3288</v>
      </c>
    </row>
    <row r="1451" spans="1:13">
      <c r="A1451" s="2" t="s">
        <v>1104</v>
      </c>
      <c r="B1451" s="2" t="s">
        <v>5426</v>
      </c>
      <c r="C1451" s="2">
        <v>11516985</v>
      </c>
      <c r="D1451" s="2" t="s">
        <v>5427</v>
      </c>
      <c r="E1451" s="2"/>
      <c r="F1451" s="2"/>
      <c r="H1451" s="2">
        <v>11516706</v>
      </c>
      <c r="I1451" s="2" t="s">
        <v>2629</v>
      </c>
      <c r="J1451" s="2" t="s">
        <v>2625</v>
      </c>
      <c r="K1451" s="2" t="s">
        <v>3288</v>
      </c>
    </row>
    <row r="1452" spans="1:13">
      <c r="A1452" s="2" t="s">
        <v>1104</v>
      </c>
      <c r="B1452" s="2" t="s">
        <v>5428</v>
      </c>
      <c r="C1452" s="2">
        <v>11516983</v>
      </c>
      <c r="D1452" s="2" t="s">
        <v>5429</v>
      </c>
      <c r="E1452" s="2"/>
      <c r="F1452" s="2"/>
      <c r="H1452" s="2">
        <v>11516706</v>
      </c>
      <c r="I1452" s="2" t="s">
        <v>2629</v>
      </c>
      <c r="J1452" s="2" t="s">
        <v>2625</v>
      </c>
      <c r="K1452" s="2" t="s">
        <v>3288</v>
      </c>
    </row>
    <row r="1453" spans="1:13">
      <c r="A1453" s="2" t="s">
        <v>1104</v>
      </c>
      <c r="B1453" s="2" t="s">
        <v>5430</v>
      </c>
      <c r="C1453" s="2">
        <v>11516982</v>
      </c>
      <c r="D1453" s="2" t="s">
        <v>5431</v>
      </c>
      <c r="E1453" s="2"/>
      <c r="F1453" s="2"/>
      <c r="H1453" s="2">
        <v>11516706</v>
      </c>
      <c r="I1453" s="2" t="s">
        <v>2629</v>
      </c>
      <c r="J1453" s="2" t="s">
        <v>2625</v>
      </c>
      <c r="K1453" s="2" t="s">
        <v>3288</v>
      </c>
    </row>
    <row r="1454" spans="1:13">
      <c r="A1454" s="2" t="s">
        <v>1104</v>
      </c>
      <c r="B1454" s="2" t="s">
        <v>5432</v>
      </c>
      <c r="C1454" s="2">
        <v>11516981</v>
      </c>
      <c r="D1454" s="2" t="s">
        <v>5433</v>
      </c>
      <c r="E1454" s="2"/>
      <c r="F1454" s="2"/>
      <c r="H1454" s="2">
        <v>11516706</v>
      </c>
      <c r="I1454" s="2" t="s">
        <v>2629</v>
      </c>
      <c r="J1454" s="2" t="s">
        <v>2625</v>
      </c>
      <c r="K1454" s="2" t="s">
        <v>3288</v>
      </c>
    </row>
    <row r="1455" spans="1:13">
      <c r="A1455" s="2" t="s">
        <v>1104</v>
      </c>
      <c r="B1455" s="2" t="s">
        <v>5434</v>
      </c>
      <c r="C1455" s="2">
        <v>11516980</v>
      </c>
      <c r="D1455" s="2" t="s">
        <v>5435</v>
      </c>
      <c r="E1455" s="2"/>
      <c r="F1455" s="2"/>
      <c r="H1455" s="2">
        <v>11516706</v>
      </c>
      <c r="I1455" s="2" t="s">
        <v>2629</v>
      </c>
      <c r="J1455" s="2" t="s">
        <v>2625</v>
      </c>
      <c r="K1455" s="2" t="s">
        <v>3288</v>
      </c>
    </row>
    <row r="1456" spans="1:13">
      <c r="A1456" s="2" t="s">
        <v>1104</v>
      </c>
      <c r="B1456" s="2" t="s">
        <v>5436</v>
      </c>
      <c r="C1456" s="2">
        <v>11516979</v>
      </c>
      <c r="D1456" s="2" t="s">
        <v>5437</v>
      </c>
      <c r="E1456" s="2"/>
      <c r="F1456" s="2"/>
      <c r="H1456" s="2">
        <v>11516706</v>
      </c>
      <c r="I1456" s="2" t="s">
        <v>2629</v>
      </c>
      <c r="J1456" s="2" t="s">
        <v>2625</v>
      </c>
      <c r="K1456" s="2" t="s">
        <v>3288</v>
      </c>
    </row>
    <row r="1457" spans="1:11">
      <c r="A1457" s="2" t="s">
        <v>1104</v>
      </c>
      <c r="B1457" s="2" t="s">
        <v>5438</v>
      </c>
      <c r="C1457" s="2">
        <v>11516978</v>
      </c>
      <c r="D1457" s="2" t="s">
        <v>5439</v>
      </c>
      <c r="E1457" s="2"/>
      <c r="F1457" s="2"/>
      <c r="H1457" s="2">
        <v>11516706</v>
      </c>
      <c r="I1457" s="2" t="s">
        <v>2629</v>
      </c>
      <c r="J1457" s="2" t="s">
        <v>2625</v>
      </c>
      <c r="K1457" s="2" t="s">
        <v>3288</v>
      </c>
    </row>
    <row r="1458" spans="1:11">
      <c r="A1458" s="2" t="s">
        <v>1104</v>
      </c>
      <c r="B1458" s="2" t="s">
        <v>5440</v>
      </c>
      <c r="C1458" s="2">
        <v>11516977</v>
      </c>
      <c r="D1458" s="2" t="s">
        <v>5441</v>
      </c>
      <c r="E1458" s="2"/>
      <c r="F1458" s="2"/>
      <c r="H1458" s="2">
        <v>11516706</v>
      </c>
      <c r="I1458" s="2" t="s">
        <v>2629</v>
      </c>
      <c r="J1458" s="2" t="s">
        <v>2625</v>
      </c>
      <c r="K1458" s="2" t="s">
        <v>3288</v>
      </c>
    </row>
    <row r="1459" spans="1:11">
      <c r="A1459" s="2" t="s">
        <v>1104</v>
      </c>
      <c r="B1459" s="2" t="s">
        <v>5442</v>
      </c>
      <c r="C1459" s="2">
        <v>11516976</v>
      </c>
      <c r="D1459" s="2" t="s">
        <v>5443</v>
      </c>
      <c r="E1459" s="2"/>
      <c r="F1459" s="2"/>
      <c r="H1459" s="2">
        <v>11516706</v>
      </c>
      <c r="I1459" s="2" t="s">
        <v>2629</v>
      </c>
      <c r="J1459" s="2" t="s">
        <v>2625</v>
      </c>
      <c r="K1459" s="2" t="s">
        <v>3288</v>
      </c>
    </row>
    <row r="1460" spans="1:11">
      <c r="A1460" s="2" t="s">
        <v>1104</v>
      </c>
      <c r="B1460" s="2" t="s">
        <v>5444</v>
      </c>
      <c r="C1460" s="2">
        <v>11516975</v>
      </c>
      <c r="D1460" s="2" t="s">
        <v>5445</v>
      </c>
      <c r="E1460" s="2"/>
      <c r="F1460" s="2"/>
      <c r="H1460" s="2">
        <v>11516706</v>
      </c>
      <c r="I1460" s="2" t="s">
        <v>2629</v>
      </c>
      <c r="J1460" s="2" t="s">
        <v>2625</v>
      </c>
      <c r="K1460" s="2" t="s">
        <v>3288</v>
      </c>
    </row>
    <row r="1461" spans="1:11">
      <c r="A1461" s="2" t="s">
        <v>1104</v>
      </c>
      <c r="B1461" s="2" t="s">
        <v>5446</v>
      </c>
      <c r="C1461" s="2">
        <v>11516974</v>
      </c>
      <c r="D1461" s="2" t="s">
        <v>5447</v>
      </c>
      <c r="E1461" s="2"/>
      <c r="F1461" s="2"/>
      <c r="H1461" s="2">
        <v>11516706</v>
      </c>
      <c r="I1461" s="2" t="s">
        <v>2629</v>
      </c>
      <c r="J1461" s="2" t="s">
        <v>2625</v>
      </c>
      <c r="K1461" s="2" t="s">
        <v>3288</v>
      </c>
    </row>
    <row r="1462" spans="1:11">
      <c r="A1462" s="2" t="s">
        <v>1104</v>
      </c>
      <c r="B1462" s="2" t="s">
        <v>5448</v>
      </c>
      <c r="C1462" s="2">
        <v>11516973</v>
      </c>
      <c r="D1462" s="2" t="s">
        <v>5449</v>
      </c>
      <c r="E1462" s="2"/>
      <c r="F1462" s="2"/>
      <c r="H1462" s="2">
        <v>11516706</v>
      </c>
      <c r="I1462" s="2" t="s">
        <v>2629</v>
      </c>
      <c r="J1462" s="2" t="s">
        <v>2625</v>
      </c>
      <c r="K1462" s="2" t="s">
        <v>3288</v>
      </c>
    </row>
    <row r="1463" spans="1:11">
      <c r="A1463" s="2" t="s">
        <v>1104</v>
      </c>
      <c r="B1463" s="2" t="s">
        <v>5450</v>
      </c>
      <c r="C1463" s="2">
        <v>11516972</v>
      </c>
      <c r="D1463" s="2" t="s">
        <v>5451</v>
      </c>
      <c r="E1463" s="2"/>
      <c r="F1463" s="2"/>
      <c r="H1463" s="2">
        <v>11516706</v>
      </c>
      <c r="I1463" s="2" t="s">
        <v>2629</v>
      </c>
      <c r="J1463" s="2" t="s">
        <v>2625</v>
      </c>
      <c r="K1463" s="2" t="s">
        <v>3288</v>
      </c>
    </row>
    <row r="1464" spans="1:11">
      <c r="A1464" s="2" t="s">
        <v>1104</v>
      </c>
      <c r="B1464" s="2" t="s">
        <v>5452</v>
      </c>
      <c r="C1464" s="2">
        <v>11516971</v>
      </c>
      <c r="D1464" s="2" t="s">
        <v>5453</v>
      </c>
      <c r="E1464" s="2"/>
      <c r="F1464" s="2"/>
      <c r="H1464" s="2">
        <v>11516706</v>
      </c>
      <c r="I1464" s="2" t="s">
        <v>2629</v>
      </c>
      <c r="J1464" s="2" t="s">
        <v>2625</v>
      </c>
      <c r="K1464" s="2" t="s">
        <v>3288</v>
      </c>
    </row>
    <row r="1465" spans="1:11">
      <c r="A1465" s="2" t="s">
        <v>1104</v>
      </c>
      <c r="B1465" s="2" t="s">
        <v>5454</v>
      </c>
      <c r="C1465" s="2">
        <v>11516970</v>
      </c>
      <c r="D1465" s="2" t="s">
        <v>5455</v>
      </c>
      <c r="E1465" s="2"/>
      <c r="F1465" s="2"/>
      <c r="H1465" s="2">
        <v>11516706</v>
      </c>
      <c r="I1465" s="2" t="s">
        <v>2629</v>
      </c>
      <c r="J1465" s="2" t="s">
        <v>2625</v>
      </c>
      <c r="K1465" s="2" t="s">
        <v>3288</v>
      </c>
    </row>
    <row r="1466" spans="1:11">
      <c r="A1466" s="2" t="s">
        <v>1104</v>
      </c>
      <c r="B1466" s="2" t="s">
        <v>5456</v>
      </c>
      <c r="C1466" s="2">
        <v>11516969</v>
      </c>
      <c r="D1466" s="2" t="s">
        <v>5457</v>
      </c>
      <c r="E1466" s="2"/>
      <c r="F1466" s="2"/>
      <c r="H1466" s="2">
        <v>11516706</v>
      </c>
      <c r="I1466" s="2" t="s">
        <v>2629</v>
      </c>
      <c r="J1466" s="2" t="s">
        <v>2625</v>
      </c>
      <c r="K1466" s="2" t="s">
        <v>3288</v>
      </c>
    </row>
    <row r="1467" spans="1:11">
      <c r="A1467" s="2" t="s">
        <v>1104</v>
      </c>
      <c r="B1467" s="2" t="s">
        <v>5458</v>
      </c>
      <c r="C1467" s="2">
        <v>11516968</v>
      </c>
      <c r="D1467" s="2" t="s">
        <v>5459</v>
      </c>
      <c r="E1467" s="2"/>
      <c r="F1467" s="2"/>
      <c r="H1467" s="2">
        <v>11516706</v>
      </c>
      <c r="I1467" s="2" t="s">
        <v>2629</v>
      </c>
      <c r="J1467" s="2" t="s">
        <v>2625</v>
      </c>
      <c r="K1467" s="2" t="s">
        <v>3288</v>
      </c>
    </row>
    <row r="1468" spans="1:11">
      <c r="A1468" s="2" t="s">
        <v>1104</v>
      </c>
      <c r="B1468" s="2" t="s">
        <v>5460</v>
      </c>
      <c r="C1468" s="2">
        <v>11516967</v>
      </c>
      <c r="D1468" s="2" t="s">
        <v>5461</v>
      </c>
      <c r="E1468" s="2"/>
      <c r="F1468" s="2"/>
      <c r="H1468" s="2">
        <v>11516706</v>
      </c>
      <c r="I1468" s="2" t="s">
        <v>2629</v>
      </c>
      <c r="J1468" s="2" t="s">
        <v>2625</v>
      </c>
      <c r="K1468" s="2" t="s">
        <v>3288</v>
      </c>
    </row>
    <row r="1469" spans="1:11">
      <c r="A1469" s="2" t="s">
        <v>1104</v>
      </c>
      <c r="B1469" s="2" t="s">
        <v>5462</v>
      </c>
      <c r="C1469" s="2">
        <v>11516966</v>
      </c>
      <c r="D1469" s="2" t="s">
        <v>5463</v>
      </c>
      <c r="E1469" s="2"/>
      <c r="F1469" s="2"/>
      <c r="H1469" s="2">
        <v>11516706</v>
      </c>
      <c r="I1469" s="2" t="s">
        <v>2629</v>
      </c>
      <c r="J1469" s="2" t="s">
        <v>2625</v>
      </c>
      <c r="K1469" s="2" t="s">
        <v>3288</v>
      </c>
    </row>
    <row r="1470" spans="1:11">
      <c r="A1470" s="2" t="s">
        <v>1104</v>
      </c>
      <c r="B1470" s="2" t="s">
        <v>5464</v>
      </c>
      <c r="C1470" s="2">
        <v>11516965</v>
      </c>
      <c r="D1470" s="2" t="s">
        <v>5465</v>
      </c>
      <c r="E1470" s="2"/>
      <c r="F1470" s="2"/>
      <c r="H1470" s="2">
        <v>11516706</v>
      </c>
      <c r="I1470" s="2" t="s">
        <v>2629</v>
      </c>
      <c r="J1470" s="2" t="s">
        <v>2625</v>
      </c>
      <c r="K1470" s="2" t="s">
        <v>3288</v>
      </c>
    </row>
    <row r="1471" spans="1:11">
      <c r="A1471" s="2" t="s">
        <v>1104</v>
      </c>
      <c r="B1471" s="2" t="s">
        <v>5466</v>
      </c>
      <c r="C1471" s="2">
        <v>11516964</v>
      </c>
      <c r="D1471" s="2" t="s">
        <v>5467</v>
      </c>
      <c r="E1471" s="2"/>
      <c r="F1471" s="2"/>
      <c r="H1471" s="2">
        <v>11516706</v>
      </c>
      <c r="I1471" s="2" t="s">
        <v>2629</v>
      </c>
      <c r="J1471" s="2" t="s">
        <v>2625</v>
      </c>
      <c r="K1471" s="2" t="s">
        <v>3288</v>
      </c>
    </row>
    <row r="1472" spans="1:11">
      <c r="A1472" s="2" t="s">
        <v>1104</v>
      </c>
      <c r="B1472" s="2" t="s">
        <v>5468</v>
      </c>
      <c r="C1472" s="2">
        <v>11516963</v>
      </c>
      <c r="D1472" s="2" t="s">
        <v>5469</v>
      </c>
      <c r="E1472" s="2"/>
      <c r="F1472" s="2"/>
      <c r="H1472" s="2">
        <v>11516706</v>
      </c>
      <c r="I1472" s="2" t="s">
        <v>2629</v>
      </c>
      <c r="J1472" s="2" t="s">
        <v>2625</v>
      </c>
      <c r="K1472" s="2" t="s">
        <v>3288</v>
      </c>
    </row>
    <row r="1473" spans="1:11">
      <c r="A1473" s="2" t="s">
        <v>1104</v>
      </c>
      <c r="B1473" s="2" t="s">
        <v>5470</v>
      </c>
      <c r="C1473" s="2">
        <v>11516962</v>
      </c>
      <c r="D1473" s="2" t="s">
        <v>5471</v>
      </c>
      <c r="E1473" s="2"/>
      <c r="F1473" s="2"/>
      <c r="H1473" s="2">
        <v>11516706</v>
      </c>
      <c r="I1473" s="2" t="s">
        <v>2629</v>
      </c>
      <c r="J1473" s="2" t="s">
        <v>2625</v>
      </c>
      <c r="K1473" s="2" t="s">
        <v>3288</v>
      </c>
    </row>
    <row r="1474" spans="1:11">
      <c r="A1474" s="2" t="s">
        <v>1104</v>
      </c>
      <c r="B1474" s="2" t="s">
        <v>5472</v>
      </c>
      <c r="C1474" s="2">
        <v>11516961</v>
      </c>
      <c r="D1474" s="2" t="s">
        <v>5473</v>
      </c>
      <c r="E1474" s="2"/>
      <c r="F1474" s="2"/>
      <c r="H1474" s="2">
        <v>11516706</v>
      </c>
      <c r="I1474" s="2" t="s">
        <v>2629</v>
      </c>
      <c r="J1474" s="2" t="s">
        <v>2625</v>
      </c>
      <c r="K1474" s="2" t="s">
        <v>3288</v>
      </c>
    </row>
    <row r="1475" spans="1:11">
      <c r="A1475" s="2" t="s">
        <v>1104</v>
      </c>
      <c r="B1475" s="2" t="s">
        <v>5474</v>
      </c>
      <c r="C1475" s="2">
        <v>11516960</v>
      </c>
      <c r="D1475" s="2" t="s">
        <v>5475</v>
      </c>
      <c r="E1475" s="2"/>
      <c r="F1475" s="2"/>
      <c r="H1475" s="2">
        <v>11516706</v>
      </c>
      <c r="I1475" s="2" t="s">
        <v>2629</v>
      </c>
      <c r="J1475" s="2" t="s">
        <v>2625</v>
      </c>
      <c r="K1475" s="2" t="s">
        <v>3288</v>
      </c>
    </row>
    <row r="1476" spans="1:11">
      <c r="A1476" s="2" t="s">
        <v>1104</v>
      </c>
      <c r="B1476" s="2" t="s">
        <v>5476</v>
      </c>
      <c r="C1476" s="2">
        <v>11516959</v>
      </c>
      <c r="D1476" s="2" t="s">
        <v>5477</v>
      </c>
      <c r="E1476" s="2"/>
      <c r="F1476" s="2"/>
      <c r="H1476" s="2">
        <v>11516706</v>
      </c>
      <c r="I1476" s="2" t="s">
        <v>2629</v>
      </c>
      <c r="J1476" s="2" t="s">
        <v>2625</v>
      </c>
      <c r="K1476" s="2" t="s">
        <v>3288</v>
      </c>
    </row>
    <row r="1477" spans="1:11">
      <c r="A1477" s="2" t="s">
        <v>1104</v>
      </c>
      <c r="B1477" s="2" t="s">
        <v>5478</v>
      </c>
      <c r="C1477" s="2">
        <v>11516958</v>
      </c>
      <c r="D1477" s="2" t="s">
        <v>5479</v>
      </c>
      <c r="E1477" s="2"/>
      <c r="F1477" s="2"/>
      <c r="H1477" s="2">
        <v>11516706</v>
      </c>
      <c r="I1477" s="2" t="s">
        <v>2629</v>
      </c>
      <c r="J1477" s="2" t="s">
        <v>2625</v>
      </c>
      <c r="K1477" s="2" t="s">
        <v>3288</v>
      </c>
    </row>
    <row r="1478" spans="1:11">
      <c r="A1478" s="2" t="s">
        <v>1104</v>
      </c>
      <c r="B1478" s="2" t="s">
        <v>5480</v>
      </c>
      <c r="C1478" s="2">
        <v>11516957</v>
      </c>
      <c r="D1478" s="2" t="s">
        <v>5481</v>
      </c>
      <c r="E1478" s="2"/>
      <c r="F1478" s="2"/>
      <c r="H1478" s="2">
        <v>11516706</v>
      </c>
      <c r="I1478" s="2" t="s">
        <v>2629</v>
      </c>
      <c r="J1478" s="2" t="s">
        <v>2625</v>
      </c>
      <c r="K1478" s="2" t="s">
        <v>3288</v>
      </c>
    </row>
    <row r="1479" spans="1:11">
      <c r="A1479" s="2" t="s">
        <v>1104</v>
      </c>
      <c r="B1479" s="2" t="s">
        <v>5482</v>
      </c>
      <c r="C1479" s="2">
        <v>11516956</v>
      </c>
      <c r="D1479" s="2" t="s">
        <v>5483</v>
      </c>
      <c r="E1479" s="2"/>
      <c r="F1479" s="2"/>
      <c r="H1479" s="2">
        <v>11516706</v>
      </c>
      <c r="I1479" s="2" t="s">
        <v>2629</v>
      </c>
      <c r="J1479" s="2" t="s">
        <v>2625</v>
      </c>
      <c r="K1479" s="2" t="s">
        <v>3288</v>
      </c>
    </row>
    <row r="1480" spans="1:11">
      <c r="A1480" s="2" t="s">
        <v>1104</v>
      </c>
      <c r="B1480" s="2" t="s">
        <v>5484</v>
      </c>
      <c r="C1480" s="2">
        <v>11516955</v>
      </c>
      <c r="D1480" s="2" t="s">
        <v>5485</v>
      </c>
      <c r="E1480" s="2"/>
      <c r="F1480" s="2"/>
      <c r="H1480" s="2">
        <v>11516706</v>
      </c>
      <c r="I1480" s="2" t="s">
        <v>2629</v>
      </c>
      <c r="J1480" s="2" t="s">
        <v>2625</v>
      </c>
      <c r="K1480" s="2" t="s">
        <v>3288</v>
      </c>
    </row>
    <row r="1481" spans="1:11">
      <c r="A1481" s="2" t="s">
        <v>1104</v>
      </c>
      <c r="B1481" s="2" t="s">
        <v>5486</v>
      </c>
      <c r="C1481" s="2">
        <v>11516954</v>
      </c>
      <c r="D1481" s="2" t="s">
        <v>5487</v>
      </c>
      <c r="E1481" s="2"/>
      <c r="F1481" s="2"/>
      <c r="H1481" s="2">
        <v>11516706</v>
      </c>
      <c r="I1481" s="2" t="s">
        <v>2629</v>
      </c>
      <c r="J1481" s="2" t="s">
        <v>2625</v>
      </c>
      <c r="K1481" s="2" t="s">
        <v>3288</v>
      </c>
    </row>
    <row r="1482" spans="1:11">
      <c r="A1482" s="2" t="s">
        <v>1104</v>
      </c>
      <c r="B1482" s="2" t="s">
        <v>5488</v>
      </c>
      <c r="C1482" s="2">
        <v>11516953</v>
      </c>
      <c r="D1482" s="2" t="s">
        <v>5489</v>
      </c>
      <c r="E1482" s="2"/>
      <c r="F1482" s="2"/>
      <c r="H1482" s="2">
        <v>11516706</v>
      </c>
      <c r="I1482" s="2" t="s">
        <v>2629</v>
      </c>
      <c r="J1482" s="2" t="s">
        <v>2625</v>
      </c>
      <c r="K1482" s="2" t="s">
        <v>3288</v>
      </c>
    </row>
    <row r="1483" spans="1:11">
      <c r="A1483" s="2" t="s">
        <v>1104</v>
      </c>
      <c r="B1483" s="2" t="s">
        <v>5490</v>
      </c>
      <c r="C1483" s="2">
        <v>11516952</v>
      </c>
      <c r="D1483" s="2" t="s">
        <v>5491</v>
      </c>
      <c r="E1483" s="2"/>
      <c r="F1483" s="2"/>
      <c r="H1483" s="2">
        <v>11516706</v>
      </c>
      <c r="I1483" s="2" t="s">
        <v>2629</v>
      </c>
      <c r="J1483" s="2" t="s">
        <v>2625</v>
      </c>
      <c r="K1483" s="2" t="s">
        <v>3288</v>
      </c>
    </row>
    <row r="1484" spans="1:11">
      <c r="A1484" s="2" t="s">
        <v>1104</v>
      </c>
      <c r="B1484" s="2" t="s">
        <v>5492</v>
      </c>
      <c r="C1484" s="2">
        <v>11516951</v>
      </c>
      <c r="D1484" s="2" t="s">
        <v>5493</v>
      </c>
      <c r="E1484" s="2"/>
      <c r="F1484" s="2"/>
      <c r="H1484" s="2">
        <v>11516706</v>
      </c>
      <c r="I1484" s="2" t="s">
        <v>2629</v>
      </c>
      <c r="J1484" s="2" t="s">
        <v>2625</v>
      </c>
      <c r="K1484" s="2" t="s">
        <v>3288</v>
      </c>
    </row>
    <row r="1485" spans="1:11">
      <c r="A1485" s="2" t="s">
        <v>1104</v>
      </c>
      <c r="B1485" s="2" t="s">
        <v>5494</v>
      </c>
      <c r="C1485" s="2">
        <v>11516950</v>
      </c>
      <c r="D1485" s="2" t="s">
        <v>5495</v>
      </c>
      <c r="E1485" s="2"/>
      <c r="F1485" s="2"/>
      <c r="H1485" s="2">
        <v>11516706</v>
      </c>
      <c r="I1485" s="2" t="s">
        <v>2629</v>
      </c>
      <c r="J1485" s="2" t="s">
        <v>2625</v>
      </c>
      <c r="K1485" s="2" t="s">
        <v>3288</v>
      </c>
    </row>
    <row r="1486" spans="1:11">
      <c r="A1486" s="2" t="s">
        <v>1104</v>
      </c>
      <c r="B1486" s="2" t="s">
        <v>5496</v>
      </c>
      <c r="C1486" s="2">
        <v>11516949</v>
      </c>
      <c r="D1486" s="2" t="s">
        <v>5497</v>
      </c>
      <c r="E1486" s="2"/>
      <c r="F1486" s="2"/>
      <c r="H1486" s="2">
        <v>11516706</v>
      </c>
      <c r="I1486" s="2" t="s">
        <v>2629</v>
      </c>
      <c r="J1486" s="2" t="s">
        <v>2625</v>
      </c>
      <c r="K1486" s="2" t="s">
        <v>3288</v>
      </c>
    </row>
    <row r="1487" spans="1:11">
      <c r="A1487" s="2" t="s">
        <v>1104</v>
      </c>
      <c r="B1487" s="2" t="s">
        <v>5498</v>
      </c>
      <c r="C1487" s="2">
        <v>11516948</v>
      </c>
      <c r="D1487" s="2" t="s">
        <v>5499</v>
      </c>
      <c r="E1487" s="2"/>
      <c r="F1487" s="2"/>
      <c r="H1487" s="2">
        <v>11516706</v>
      </c>
      <c r="I1487" s="2" t="s">
        <v>2629</v>
      </c>
      <c r="J1487" s="2" t="s">
        <v>2625</v>
      </c>
      <c r="K1487" s="2" t="s">
        <v>3288</v>
      </c>
    </row>
    <row r="1488" spans="1:11">
      <c r="A1488" s="2" t="s">
        <v>1104</v>
      </c>
      <c r="B1488" s="2" t="s">
        <v>5500</v>
      </c>
      <c r="C1488" s="2">
        <v>11516947</v>
      </c>
      <c r="D1488" s="2" t="s">
        <v>5501</v>
      </c>
      <c r="E1488" s="2"/>
      <c r="F1488" s="2"/>
      <c r="H1488" s="2">
        <v>11516706</v>
      </c>
      <c r="I1488" s="2" t="s">
        <v>2629</v>
      </c>
      <c r="J1488" s="2" t="s">
        <v>2625</v>
      </c>
      <c r="K1488" s="2" t="s">
        <v>3288</v>
      </c>
    </row>
    <row r="1489" spans="1:11">
      <c r="A1489" s="2" t="s">
        <v>1104</v>
      </c>
      <c r="B1489" s="2" t="s">
        <v>5502</v>
      </c>
      <c r="C1489" s="2">
        <v>11516946</v>
      </c>
      <c r="D1489" s="2" t="s">
        <v>5503</v>
      </c>
      <c r="E1489" s="2"/>
      <c r="F1489" s="2"/>
      <c r="H1489" s="2">
        <v>11516706</v>
      </c>
      <c r="I1489" s="2" t="s">
        <v>2629</v>
      </c>
      <c r="J1489" s="2" t="s">
        <v>2625</v>
      </c>
      <c r="K1489" s="2" t="s">
        <v>3288</v>
      </c>
    </row>
    <row r="1490" spans="1:11">
      <c r="A1490" s="2" t="s">
        <v>1104</v>
      </c>
      <c r="B1490" s="2" t="s">
        <v>5504</v>
      </c>
      <c r="C1490" s="2">
        <v>11516945</v>
      </c>
      <c r="D1490" s="2" t="s">
        <v>5505</v>
      </c>
      <c r="E1490" s="2"/>
      <c r="F1490" s="2"/>
      <c r="H1490" s="2">
        <v>11516706</v>
      </c>
      <c r="I1490" s="2" t="s">
        <v>2629</v>
      </c>
      <c r="J1490" s="2" t="s">
        <v>2625</v>
      </c>
      <c r="K1490" s="2" t="s">
        <v>3288</v>
      </c>
    </row>
    <row r="1491" spans="1:11">
      <c r="A1491" s="2" t="s">
        <v>1104</v>
      </c>
      <c r="B1491" s="2" t="s">
        <v>5506</v>
      </c>
      <c r="C1491" s="2">
        <v>11516944</v>
      </c>
      <c r="D1491" s="2" t="s">
        <v>5507</v>
      </c>
      <c r="E1491" s="2"/>
      <c r="F1491" s="2"/>
      <c r="H1491" s="2">
        <v>11516706</v>
      </c>
      <c r="I1491" s="2" t="s">
        <v>2629</v>
      </c>
      <c r="J1491" s="2" t="s">
        <v>2625</v>
      </c>
      <c r="K1491" s="2" t="s">
        <v>3288</v>
      </c>
    </row>
    <row r="1492" spans="1:11">
      <c r="A1492" s="2" t="s">
        <v>1104</v>
      </c>
      <c r="B1492" s="2" t="s">
        <v>5508</v>
      </c>
      <c r="C1492" s="2">
        <v>11516943</v>
      </c>
      <c r="D1492" s="2" t="s">
        <v>5509</v>
      </c>
      <c r="E1492" s="2"/>
      <c r="F1492" s="2"/>
      <c r="H1492" s="2">
        <v>11516706</v>
      </c>
      <c r="I1492" s="2" t="s">
        <v>2629</v>
      </c>
      <c r="J1492" s="2" t="s">
        <v>2625</v>
      </c>
      <c r="K1492" s="2" t="s">
        <v>3288</v>
      </c>
    </row>
    <row r="1493" spans="1:11">
      <c r="A1493" s="2" t="s">
        <v>1104</v>
      </c>
      <c r="B1493" s="2" t="s">
        <v>5510</v>
      </c>
      <c r="C1493" s="2">
        <v>11516942</v>
      </c>
      <c r="D1493" s="2" t="s">
        <v>5511</v>
      </c>
      <c r="E1493" s="2"/>
      <c r="F1493" s="2"/>
      <c r="H1493" s="2">
        <v>11516706</v>
      </c>
      <c r="I1493" s="2" t="s">
        <v>2629</v>
      </c>
      <c r="J1493" s="2" t="s">
        <v>2625</v>
      </c>
      <c r="K1493" s="2" t="s">
        <v>3288</v>
      </c>
    </row>
    <row r="1494" spans="1:11">
      <c r="A1494" s="2" t="s">
        <v>1104</v>
      </c>
      <c r="B1494" s="2" t="s">
        <v>5512</v>
      </c>
      <c r="C1494" s="2">
        <v>11516941</v>
      </c>
      <c r="D1494" s="2" t="s">
        <v>5513</v>
      </c>
      <c r="E1494" s="2"/>
      <c r="F1494" s="2"/>
      <c r="H1494" s="2">
        <v>11516706</v>
      </c>
      <c r="I1494" s="2" t="s">
        <v>2629</v>
      </c>
      <c r="J1494" s="2" t="s">
        <v>2625</v>
      </c>
      <c r="K1494" s="2" t="s">
        <v>3288</v>
      </c>
    </row>
    <row r="1495" spans="1:11">
      <c r="A1495" s="2" t="s">
        <v>1104</v>
      </c>
      <c r="B1495" s="2" t="s">
        <v>5514</v>
      </c>
      <c r="C1495" s="2">
        <v>11516940</v>
      </c>
      <c r="D1495" s="2" t="s">
        <v>5515</v>
      </c>
      <c r="E1495" s="2"/>
      <c r="F1495" s="2"/>
      <c r="H1495" s="2">
        <v>11516706</v>
      </c>
      <c r="I1495" s="2" t="s">
        <v>2629</v>
      </c>
      <c r="J1495" s="2" t="s">
        <v>2625</v>
      </c>
      <c r="K1495" s="2" t="s">
        <v>3288</v>
      </c>
    </row>
    <row r="1496" spans="1:11">
      <c r="A1496" s="2" t="s">
        <v>1104</v>
      </c>
      <c r="B1496" s="2" t="s">
        <v>5516</v>
      </c>
      <c r="C1496" s="2">
        <v>11516939</v>
      </c>
      <c r="D1496" s="2" t="s">
        <v>5517</v>
      </c>
      <c r="E1496" s="2"/>
      <c r="F1496" s="2"/>
      <c r="H1496" s="2">
        <v>11516706</v>
      </c>
      <c r="I1496" s="2" t="s">
        <v>2629</v>
      </c>
      <c r="J1496" s="2" t="s">
        <v>2625</v>
      </c>
      <c r="K1496" s="2" t="s">
        <v>3288</v>
      </c>
    </row>
    <row r="1497" spans="1:11">
      <c r="A1497" s="2" t="s">
        <v>1104</v>
      </c>
      <c r="B1497" s="2" t="s">
        <v>5518</v>
      </c>
      <c r="C1497" s="2">
        <v>11516938</v>
      </c>
      <c r="D1497" s="2" t="s">
        <v>5519</v>
      </c>
      <c r="E1497" s="2"/>
      <c r="F1497" s="2"/>
      <c r="H1497" s="2">
        <v>11516706</v>
      </c>
      <c r="I1497" s="2" t="s">
        <v>2629</v>
      </c>
      <c r="J1497" s="2" t="s">
        <v>2625</v>
      </c>
      <c r="K1497" s="2" t="s">
        <v>3288</v>
      </c>
    </row>
    <row r="1498" spans="1:11">
      <c r="A1498" s="2" t="s">
        <v>1104</v>
      </c>
      <c r="B1498" s="2" t="s">
        <v>5520</v>
      </c>
      <c r="C1498" s="2">
        <v>11516937</v>
      </c>
      <c r="D1498" s="2" t="s">
        <v>5521</v>
      </c>
      <c r="E1498" s="2"/>
      <c r="F1498" s="2"/>
      <c r="H1498" s="2">
        <v>11516706</v>
      </c>
      <c r="I1498" s="2" t="s">
        <v>2629</v>
      </c>
      <c r="J1498" s="2" t="s">
        <v>2625</v>
      </c>
      <c r="K1498" s="2" t="s">
        <v>3288</v>
      </c>
    </row>
    <row r="1499" spans="1:11">
      <c r="A1499" s="2" t="s">
        <v>1104</v>
      </c>
      <c r="B1499" s="2" t="s">
        <v>5522</v>
      </c>
      <c r="C1499" s="2">
        <v>11516936</v>
      </c>
      <c r="D1499" s="2" t="s">
        <v>5523</v>
      </c>
      <c r="E1499" s="2"/>
      <c r="F1499" s="2"/>
      <c r="H1499" s="2">
        <v>11516706</v>
      </c>
      <c r="I1499" s="2" t="s">
        <v>2629</v>
      </c>
      <c r="J1499" s="2" t="s">
        <v>2625</v>
      </c>
      <c r="K1499" s="2" t="s">
        <v>3288</v>
      </c>
    </row>
    <row r="1500" spans="1:11">
      <c r="A1500" s="2" t="s">
        <v>1104</v>
      </c>
      <c r="B1500" s="2" t="s">
        <v>5524</v>
      </c>
      <c r="C1500" s="2">
        <v>11516935</v>
      </c>
      <c r="D1500" s="2" t="s">
        <v>5525</v>
      </c>
      <c r="E1500" s="2"/>
      <c r="F1500" s="2"/>
      <c r="H1500" s="2">
        <v>11516706</v>
      </c>
      <c r="I1500" s="2" t="s">
        <v>2629</v>
      </c>
      <c r="J1500" s="2" t="s">
        <v>2625</v>
      </c>
      <c r="K1500" s="2" t="s">
        <v>3288</v>
      </c>
    </row>
    <row r="1501" spans="1:11">
      <c r="A1501" s="2" t="s">
        <v>1104</v>
      </c>
      <c r="B1501" s="2" t="s">
        <v>5526</v>
      </c>
      <c r="C1501" s="2">
        <v>11516934</v>
      </c>
      <c r="D1501" s="2" t="s">
        <v>5527</v>
      </c>
      <c r="E1501" s="2"/>
      <c r="F1501" s="2"/>
      <c r="H1501" s="2">
        <v>11516706</v>
      </c>
      <c r="I1501" s="2" t="s">
        <v>2629</v>
      </c>
      <c r="J1501" s="2" t="s">
        <v>2625</v>
      </c>
      <c r="K1501" s="2" t="s">
        <v>3288</v>
      </c>
    </row>
    <row r="1502" spans="1:11">
      <c r="A1502" s="2" t="s">
        <v>1104</v>
      </c>
      <c r="B1502" s="2" t="s">
        <v>5528</v>
      </c>
      <c r="C1502" s="2">
        <v>11516933</v>
      </c>
      <c r="D1502" s="2" t="s">
        <v>5529</v>
      </c>
      <c r="E1502" s="2"/>
      <c r="F1502" s="2"/>
      <c r="H1502" s="2">
        <v>11516706</v>
      </c>
      <c r="I1502" s="2" t="s">
        <v>2629</v>
      </c>
      <c r="J1502" s="2" t="s">
        <v>2625</v>
      </c>
      <c r="K1502" s="2" t="s">
        <v>3288</v>
      </c>
    </row>
    <row r="1503" spans="1:11">
      <c r="A1503" s="2" t="s">
        <v>1104</v>
      </c>
      <c r="B1503" s="2" t="s">
        <v>5530</v>
      </c>
      <c r="C1503" s="2">
        <v>11516932</v>
      </c>
      <c r="D1503" s="2" t="s">
        <v>5531</v>
      </c>
      <c r="E1503" s="2"/>
      <c r="F1503" s="2"/>
      <c r="H1503" s="2">
        <v>11516706</v>
      </c>
      <c r="I1503" s="2" t="s">
        <v>2629</v>
      </c>
      <c r="J1503" s="2" t="s">
        <v>2625</v>
      </c>
      <c r="K1503" s="2" t="s">
        <v>3288</v>
      </c>
    </row>
    <row r="1504" spans="1:11">
      <c r="A1504" s="2" t="s">
        <v>1104</v>
      </c>
      <c r="B1504" s="2" t="s">
        <v>5532</v>
      </c>
      <c r="C1504" s="2">
        <v>11516931</v>
      </c>
      <c r="D1504" s="2" t="s">
        <v>5533</v>
      </c>
      <c r="E1504" s="2"/>
      <c r="F1504" s="2"/>
      <c r="H1504" s="2">
        <v>11516706</v>
      </c>
      <c r="I1504" s="2" t="s">
        <v>2629</v>
      </c>
      <c r="J1504" s="2" t="s">
        <v>2625</v>
      </c>
      <c r="K1504" s="2" t="s">
        <v>3288</v>
      </c>
    </row>
    <row r="1505" spans="1:11">
      <c r="A1505" s="2" t="s">
        <v>1104</v>
      </c>
      <c r="B1505" s="2" t="s">
        <v>5534</v>
      </c>
      <c r="C1505" s="2">
        <v>11516930</v>
      </c>
      <c r="D1505" s="2" t="s">
        <v>5535</v>
      </c>
      <c r="E1505" s="2"/>
      <c r="F1505" s="2"/>
      <c r="H1505" s="2">
        <v>11516706</v>
      </c>
      <c r="I1505" s="2" t="s">
        <v>2629</v>
      </c>
      <c r="J1505" s="2" t="s">
        <v>2625</v>
      </c>
      <c r="K1505" s="2" t="s">
        <v>3288</v>
      </c>
    </row>
    <row r="1506" spans="1:11">
      <c r="A1506" s="2" t="s">
        <v>1104</v>
      </c>
      <c r="B1506" s="2" t="s">
        <v>5536</v>
      </c>
      <c r="C1506" s="2">
        <v>11516929</v>
      </c>
      <c r="D1506" s="2" t="s">
        <v>5537</v>
      </c>
      <c r="E1506" s="2"/>
      <c r="F1506" s="2"/>
      <c r="H1506" s="2">
        <v>11516706</v>
      </c>
      <c r="I1506" s="2" t="s">
        <v>2629</v>
      </c>
      <c r="J1506" s="2" t="s">
        <v>2625</v>
      </c>
      <c r="K1506" s="2" t="s">
        <v>3288</v>
      </c>
    </row>
    <row r="1507" spans="1:11">
      <c r="A1507" s="2" t="s">
        <v>1104</v>
      </c>
      <c r="B1507" s="2" t="s">
        <v>5538</v>
      </c>
      <c r="C1507" s="2">
        <v>11516928</v>
      </c>
      <c r="D1507" s="2" t="s">
        <v>5539</v>
      </c>
      <c r="E1507" s="2"/>
      <c r="F1507" s="2"/>
      <c r="H1507" s="2">
        <v>11516706</v>
      </c>
      <c r="I1507" s="2" t="s">
        <v>2629</v>
      </c>
      <c r="J1507" s="2" t="s">
        <v>2625</v>
      </c>
      <c r="K1507" s="2" t="s">
        <v>3288</v>
      </c>
    </row>
    <row r="1508" spans="1:11">
      <c r="A1508" s="2" t="s">
        <v>1104</v>
      </c>
      <c r="B1508" s="2" t="s">
        <v>5540</v>
      </c>
      <c r="C1508" s="2">
        <v>11516927</v>
      </c>
      <c r="D1508" s="2" t="s">
        <v>5541</v>
      </c>
      <c r="E1508" s="2"/>
      <c r="F1508" s="2"/>
      <c r="H1508" s="2">
        <v>11516706</v>
      </c>
      <c r="I1508" s="2" t="s">
        <v>2629</v>
      </c>
      <c r="J1508" s="2" t="s">
        <v>2625</v>
      </c>
      <c r="K1508" s="2" t="s">
        <v>3288</v>
      </c>
    </row>
    <row r="1509" spans="1:11">
      <c r="A1509" s="2" t="s">
        <v>1104</v>
      </c>
      <c r="B1509" s="2" t="s">
        <v>5542</v>
      </c>
      <c r="C1509" s="2">
        <v>11516926</v>
      </c>
      <c r="D1509" s="2" t="s">
        <v>5543</v>
      </c>
      <c r="E1509" s="2"/>
      <c r="F1509" s="2"/>
      <c r="H1509" s="2">
        <v>11516706</v>
      </c>
      <c r="I1509" s="2" t="s">
        <v>2629</v>
      </c>
      <c r="J1509" s="2" t="s">
        <v>2625</v>
      </c>
      <c r="K1509" s="2" t="s">
        <v>3288</v>
      </c>
    </row>
    <row r="1510" spans="1:11">
      <c r="A1510" s="2" t="s">
        <v>1104</v>
      </c>
      <c r="B1510" s="2" t="s">
        <v>5544</v>
      </c>
      <c r="C1510" s="2">
        <v>11516925</v>
      </c>
      <c r="D1510" s="2" t="s">
        <v>5545</v>
      </c>
      <c r="E1510" s="2"/>
      <c r="F1510" s="2"/>
      <c r="H1510" s="2">
        <v>11516706</v>
      </c>
      <c r="I1510" s="2" t="s">
        <v>2629</v>
      </c>
      <c r="J1510" s="2" t="s">
        <v>2625</v>
      </c>
      <c r="K1510" s="2" t="s">
        <v>3288</v>
      </c>
    </row>
    <row r="1511" spans="1:11">
      <c r="A1511" s="2" t="s">
        <v>1104</v>
      </c>
      <c r="B1511" s="2" t="s">
        <v>5546</v>
      </c>
      <c r="C1511" s="2">
        <v>11516924</v>
      </c>
      <c r="D1511" s="2" t="s">
        <v>5547</v>
      </c>
      <c r="E1511" s="2"/>
      <c r="F1511" s="2"/>
      <c r="H1511" s="2">
        <v>11516706</v>
      </c>
      <c r="I1511" s="2" t="s">
        <v>2629</v>
      </c>
      <c r="J1511" s="2" t="s">
        <v>2625</v>
      </c>
      <c r="K1511" s="2" t="s">
        <v>3288</v>
      </c>
    </row>
    <row r="1512" spans="1:11">
      <c r="A1512" s="2" t="s">
        <v>1104</v>
      </c>
      <c r="B1512" s="2" t="s">
        <v>5548</v>
      </c>
      <c r="C1512" s="2">
        <v>11516923</v>
      </c>
      <c r="D1512" s="2" t="s">
        <v>5549</v>
      </c>
      <c r="E1512" s="2"/>
      <c r="F1512" s="2"/>
      <c r="H1512" s="2">
        <v>11516706</v>
      </c>
      <c r="I1512" s="2" t="s">
        <v>2629</v>
      </c>
      <c r="J1512" s="2" t="s">
        <v>2625</v>
      </c>
      <c r="K1512" s="2" t="s">
        <v>3288</v>
      </c>
    </row>
    <row r="1513" spans="1:11">
      <c r="A1513" s="2" t="s">
        <v>1104</v>
      </c>
      <c r="B1513" s="2" t="s">
        <v>5550</v>
      </c>
      <c r="C1513" s="2">
        <v>11516922</v>
      </c>
      <c r="D1513" s="2" t="s">
        <v>5551</v>
      </c>
      <c r="E1513" s="2"/>
      <c r="F1513" s="2"/>
      <c r="H1513" s="2">
        <v>11516706</v>
      </c>
      <c r="I1513" s="2" t="s">
        <v>2629</v>
      </c>
      <c r="J1513" s="2" t="s">
        <v>2625</v>
      </c>
      <c r="K1513" s="2" t="s">
        <v>3288</v>
      </c>
    </row>
    <row r="1514" spans="1:11">
      <c r="A1514" s="2" t="s">
        <v>1104</v>
      </c>
      <c r="B1514" s="2" t="s">
        <v>5552</v>
      </c>
      <c r="C1514" s="2">
        <v>11516921</v>
      </c>
      <c r="D1514" s="2" t="s">
        <v>5553</v>
      </c>
      <c r="E1514" s="2"/>
      <c r="F1514" s="2"/>
      <c r="H1514" s="2">
        <v>11516706</v>
      </c>
      <c r="I1514" s="2" t="s">
        <v>2629</v>
      </c>
      <c r="J1514" s="2" t="s">
        <v>2625</v>
      </c>
      <c r="K1514" s="2" t="s">
        <v>3288</v>
      </c>
    </row>
    <row r="1515" spans="1:11">
      <c r="A1515" s="2" t="s">
        <v>1104</v>
      </c>
      <c r="B1515" s="2" t="s">
        <v>5554</v>
      </c>
      <c r="C1515" s="2">
        <v>11516920</v>
      </c>
      <c r="D1515" s="2" t="s">
        <v>5555</v>
      </c>
      <c r="E1515" s="2"/>
      <c r="F1515" s="2"/>
      <c r="H1515" s="2">
        <v>11516706</v>
      </c>
      <c r="I1515" s="2" t="s">
        <v>2629</v>
      </c>
      <c r="J1515" s="2" t="s">
        <v>2625</v>
      </c>
      <c r="K1515" s="2" t="s">
        <v>3288</v>
      </c>
    </row>
    <row r="1516" spans="1:11">
      <c r="A1516" s="2" t="s">
        <v>1104</v>
      </c>
      <c r="B1516" s="2" t="s">
        <v>5556</v>
      </c>
      <c r="C1516" s="2">
        <v>11516919</v>
      </c>
      <c r="D1516" s="2" t="s">
        <v>5557</v>
      </c>
      <c r="E1516" s="2"/>
      <c r="F1516" s="2"/>
      <c r="H1516" s="2">
        <v>11516706</v>
      </c>
      <c r="I1516" s="2" t="s">
        <v>2629</v>
      </c>
      <c r="J1516" s="2" t="s">
        <v>2625</v>
      </c>
      <c r="K1516" s="2" t="s">
        <v>3288</v>
      </c>
    </row>
    <row r="1517" spans="1:11">
      <c r="A1517" s="2" t="s">
        <v>1104</v>
      </c>
      <c r="B1517" s="2" t="s">
        <v>5558</v>
      </c>
      <c r="C1517" s="2">
        <v>11516918</v>
      </c>
      <c r="D1517" s="2" t="s">
        <v>5559</v>
      </c>
      <c r="E1517" s="2"/>
      <c r="F1517" s="2"/>
      <c r="H1517" s="2">
        <v>11516706</v>
      </c>
      <c r="I1517" s="2" t="s">
        <v>2629</v>
      </c>
      <c r="J1517" s="2" t="s">
        <v>2625</v>
      </c>
      <c r="K1517" s="2" t="s">
        <v>3288</v>
      </c>
    </row>
    <row r="1518" spans="1:11">
      <c r="A1518" s="2" t="s">
        <v>1104</v>
      </c>
      <c r="B1518" s="2" t="s">
        <v>5560</v>
      </c>
      <c r="C1518" s="2">
        <v>11516917</v>
      </c>
      <c r="D1518" s="2" t="s">
        <v>5561</v>
      </c>
      <c r="E1518" s="2"/>
      <c r="F1518" s="2"/>
      <c r="H1518" s="2">
        <v>11516706</v>
      </c>
      <c r="I1518" s="2" t="s">
        <v>2629</v>
      </c>
      <c r="J1518" s="2" t="s">
        <v>2625</v>
      </c>
      <c r="K1518" s="2" t="s">
        <v>3288</v>
      </c>
    </row>
    <row r="1519" spans="1:11">
      <c r="A1519" s="2" t="s">
        <v>1104</v>
      </c>
      <c r="B1519" s="2" t="s">
        <v>5562</v>
      </c>
      <c r="C1519" s="2">
        <v>11516916</v>
      </c>
      <c r="D1519" s="2" t="s">
        <v>5563</v>
      </c>
      <c r="E1519" s="2"/>
      <c r="F1519" s="2"/>
      <c r="H1519" s="2">
        <v>11516706</v>
      </c>
      <c r="I1519" s="2" t="s">
        <v>2629</v>
      </c>
      <c r="J1519" s="2" t="s">
        <v>2625</v>
      </c>
      <c r="K1519" s="2" t="s">
        <v>3288</v>
      </c>
    </row>
    <row r="1520" spans="1:11">
      <c r="A1520" s="2" t="s">
        <v>1104</v>
      </c>
      <c r="B1520" s="2" t="s">
        <v>5564</v>
      </c>
      <c r="C1520" s="2">
        <v>11516915</v>
      </c>
      <c r="D1520" s="2" t="s">
        <v>5565</v>
      </c>
      <c r="E1520" s="2"/>
      <c r="F1520" s="2"/>
      <c r="H1520" s="2">
        <v>11516706</v>
      </c>
      <c r="I1520" s="2" t="s">
        <v>2629</v>
      </c>
      <c r="J1520" s="2" t="s">
        <v>2625</v>
      </c>
      <c r="K1520" s="2" t="s">
        <v>3288</v>
      </c>
    </row>
    <row r="1521" spans="1:11">
      <c r="A1521" s="2" t="s">
        <v>1104</v>
      </c>
      <c r="B1521" s="2" t="s">
        <v>5566</v>
      </c>
      <c r="C1521" s="2">
        <v>11516914</v>
      </c>
      <c r="D1521" s="2" t="s">
        <v>5567</v>
      </c>
      <c r="E1521" s="2"/>
      <c r="F1521" s="2"/>
      <c r="H1521" s="2">
        <v>11516706</v>
      </c>
      <c r="I1521" s="2" t="s">
        <v>2629</v>
      </c>
      <c r="J1521" s="2" t="s">
        <v>2625</v>
      </c>
      <c r="K1521" s="2" t="s">
        <v>3288</v>
      </c>
    </row>
    <row r="1522" spans="1:11">
      <c r="A1522" s="2" t="s">
        <v>1104</v>
      </c>
      <c r="B1522" s="2" t="s">
        <v>5568</v>
      </c>
      <c r="C1522" s="2">
        <v>11516913</v>
      </c>
      <c r="D1522" s="2" t="s">
        <v>5569</v>
      </c>
      <c r="E1522" s="2"/>
      <c r="F1522" s="2"/>
      <c r="H1522" s="2">
        <v>11516706</v>
      </c>
      <c r="I1522" s="2" t="s">
        <v>2629</v>
      </c>
      <c r="J1522" s="2" t="s">
        <v>2625</v>
      </c>
      <c r="K1522" s="2" t="s">
        <v>3288</v>
      </c>
    </row>
    <row r="1523" spans="1:11">
      <c r="A1523" s="2" t="s">
        <v>1104</v>
      </c>
      <c r="B1523" s="2" t="s">
        <v>5570</v>
      </c>
      <c r="C1523" s="2">
        <v>11516912</v>
      </c>
      <c r="D1523" s="2" t="s">
        <v>5571</v>
      </c>
      <c r="E1523" s="2"/>
      <c r="F1523" s="2"/>
      <c r="H1523" s="2">
        <v>11516706</v>
      </c>
      <c r="I1523" s="2" t="s">
        <v>2629</v>
      </c>
      <c r="J1523" s="2" t="s">
        <v>2625</v>
      </c>
      <c r="K1523" s="2" t="s">
        <v>3288</v>
      </c>
    </row>
    <row r="1524" spans="1:11">
      <c r="A1524" s="2" t="s">
        <v>1104</v>
      </c>
      <c r="B1524" s="2" t="s">
        <v>5572</v>
      </c>
      <c r="C1524" s="2">
        <v>11516911</v>
      </c>
      <c r="D1524" s="2" t="s">
        <v>5573</v>
      </c>
      <c r="E1524" s="2"/>
      <c r="F1524" s="2"/>
      <c r="H1524" s="2">
        <v>11516706</v>
      </c>
      <c r="I1524" s="2" t="s">
        <v>2629</v>
      </c>
      <c r="J1524" s="2" t="s">
        <v>2625</v>
      </c>
      <c r="K1524" s="2" t="s">
        <v>3288</v>
      </c>
    </row>
    <row r="1525" spans="1:11">
      <c r="A1525" s="2" t="s">
        <v>1104</v>
      </c>
      <c r="B1525" s="2" t="s">
        <v>5574</v>
      </c>
      <c r="C1525" s="2">
        <v>11516910</v>
      </c>
      <c r="D1525" s="2" t="s">
        <v>5575</v>
      </c>
      <c r="E1525" s="2"/>
      <c r="F1525" s="2"/>
      <c r="H1525" s="2">
        <v>11516706</v>
      </c>
      <c r="I1525" s="2" t="s">
        <v>2629</v>
      </c>
      <c r="J1525" s="2" t="s">
        <v>2625</v>
      </c>
      <c r="K1525" s="2" t="s">
        <v>3288</v>
      </c>
    </row>
    <row r="1526" spans="1:11">
      <c r="A1526" s="2" t="s">
        <v>1104</v>
      </c>
      <c r="B1526" s="2" t="s">
        <v>5576</v>
      </c>
      <c r="C1526" s="2">
        <v>11516909</v>
      </c>
      <c r="D1526" s="2" t="s">
        <v>5577</v>
      </c>
      <c r="E1526" s="2"/>
      <c r="F1526" s="2"/>
      <c r="H1526" s="2">
        <v>11516706</v>
      </c>
      <c r="I1526" s="2" t="s">
        <v>2629</v>
      </c>
      <c r="J1526" s="2" t="s">
        <v>2625</v>
      </c>
      <c r="K1526" s="2" t="s">
        <v>3288</v>
      </c>
    </row>
    <row r="1527" spans="1:11">
      <c r="A1527" s="2" t="s">
        <v>1104</v>
      </c>
      <c r="B1527" s="2" t="s">
        <v>5578</v>
      </c>
      <c r="C1527" s="2">
        <v>11516908</v>
      </c>
      <c r="D1527" s="2" t="s">
        <v>5579</v>
      </c>
      <c r="E1527" s="2"/>
      <c r="F1527" s="2"/>
      <c r="H1527" s="2">
        <v>11516706</v>
      </c>
      <c r="I1527" s="2" t="s">
        <v>2629</v>
      </c>
      <c r="J1527" s="2" t="s">
        <v>2625</v>
      </c>
      <c r="K1527" s="2" t="s">
        <v>3288</v>
      </c>
    </row>
    <row r="1528" spans="1:11">
      <c r="A1528" s="2" t="s">
        <v>1104</v>
      </c>
      <c r="B1528" s="2" t="s">
        <v>5580</v>
      </c>
      <c r="C1528" s="2">
        <v>11516907</v>
      </c>
      <c r="D1528" s="2" t="s">
        <v>5581</v>
      </c>
      <c r="E1528" s="2"/>
      <c r="F1528" s="2"/>
      <c r="H1528" s="2">
        <v>11516706</v>
      </c>
      <c r="I1528" s="2" t="s">
        <v>2629</v>
      </c>
      <c r="J1528" s="2" t="s">
        <v>2625</v>
      </c>
      <c r="K1528" s="2" t="s">
        <v>3288</v>
      </c>
    </row>
    <row r="1529" spans="1:11">
      <c r="A1529" s="2" t="s">
        <v>1104</v>
      </c>
      <c r="B1529" s="2" t="s">
        <v>5582</v>
      </c>
      <c r="C1529" s="2">
        <v>11516906</v>
      </c>
      <c r="D1529" s="2" t="s">
        <v>5583</v>
      </c>
      <c r="E1529" s="2"/>
      <c r="F1529" s="2"/>
      <c r="H1529" s="2">
        <v>11516706</v>
      </c>
      <c r="I1529" s="2" t="s">
        <v>2629</v>
      </c>
      <c r="J1529" s="2" t="s">
        <v>2625</v>
      </c>
      <c r="K1529" s="2" t="s">
        <v>3288</v>
      </c>
    </row>
    <row r="1530" spans="1:11">
      <c r="A1530" s="2" t="s">
        <v>1104</v>
      </c>
      <c r="B1530" s="2" t="s">
        <v>5584</v>
      </c>
      <c r="C1530" s="2">
        <v>11516905</v>
      </c>
      <c r="D1530" s="2" t="s">
        <v>5585</v>
      </c>
      <c r="E1530" s="2"/>
      <c r="F1530" s="2"/>
      <c r="H1530" s="2">
        <v>11516706</v>
      </c>
      <c r="I1530" s="2" t="s">
        <v>2629</v>
      </c>
      <c r="J1530" s="2" t="s">
        <v>2625</v>
      </c>
      <c r="K1530" s="2" t="s">
        <v>3288</v>
      </c>
    </row>
    <row r="1531" spans="1:11">
      <c r="A1531" s="2" t="s">
        <v>1104</v>
      </c>
      <c r="B1531" s="2" t="s">
        <v>5586</v>
      </c>
      <c r="C1531" s="2">
        <v>11516904</v>
      </c>
      <c r="D1531" s="2" t="s">
        <v>5587</v>
      </c>
      <c r="E1531" s="2"/>
      <c r="F1531" s="2"/>
      <c r="H1531" s="2">
        <v>11516706</v>
      </c>
      <c r="I1531" s="2" t="s">
        <v>2629</v>
      </c>
      <c r="J1531" s="2" t="s">
        <v>2625</v>
      </c>
      <c r="K1531" s="2" t="s">
        <v>3288</v>
      </c>
    </row>
    <row r="1532" spans="1:11">
      <c r="A1532" s="2" t="s">
        <v>1104</v>
      </c>
      <c r="B1532" s="2" t="s">
        <v>5588</v>
      </c>
      <c r="C1532" s="2">
        <v>11516903</v>
      </c>
      <c r="D1532" s="2" t="s">
        <v>5589</v>
      </c>
      <c r="E1532" s="2"/>
      <c r="F1532" s="2"/>
      <c r="H1532" s="2">
        <v>11516706</v>
      </c>
      <c r="I1532" s="2" t="s">
        <v>2629</v>
      </c>
      <c r="J1532" s="2" t="s">
        <v>2625</v>
      </c>
      <c r="K1532" s="2" t="s">
        <v>3288</v>
      </c>
    </row>
    <row r="1533" spans="1:11">
      <c r="A1533" s="2" t="s">
        <v>1104</v>
      </c>
      <c r="B1533" s="2" t="s">
        <v>5590</v>
      </c>
      <c r="C1533" s="2">
        <v>11516902</v>
      </c>
      <c r="D1533" s="2" t="s">
        <v>5591</v>
      </c>
      <c r="E1533" s="2"/>
      <c r="F1533" s="2"/>
      <c r="H1533" s="2">
        <v>11516706</v>
      </c>
      <c r="I1533" s="2" t="s">
        <v>2629</v>
      </c>
      <c r="J1533" s="2" t="s">
        <v>2625</v>
      </c>
      <c r="K1533" s="2" t="s">
        <v>3288</v>
      </c>
    </row>
    <row r="1534" spans="1:11">
      <c r="A1534" s="2" t="s">
        <v>1104</v>
      </c>
      <c r="B1534" s="2" t="s">
        <v>5592</v>
      </c>
      <c r="C1534" s="2">
        <v>11516901</v>
      </c>
      <c r="D1534" s="2" t="s">
        <v>5593</v>
      </c>
      <c r="E1534" s="2"/>
      <c r="F1534" s="2"/>
      <c r="H1534" s="2">
        <v>11516706</v>
      </c>
      <c r="I1534" s="2" t="s">
        <v>2629</v>
      </c>
      <c r="J1534" s="2" t="s">
        <v>2625</v>
      </c>
      <c r="K1534" s="2" t="s">
        <v>3288</v>
      </c>
    </row>
    <row r="1535" spans="1:11">
      <c r="A1535" s="2" t="s">
        <v>1104</v>
      </c>
      <c r="B1535" s="2" t="s">
        <v>5594</v>
      </c>
      <c r="C1535" s="2">
        <v>11516900</v>
      </c>
      <c r="D1535" s="2" t="s">
        <v>5595</v>
      </c>
      <c r="E1535" s="2"/>
      <c r="F1535" s="2"/>
      <c r="H1535" s="2">
        <v>11516706</v>
      </c>
      <c r="I1535" s="2" t="s">
        <v>2629</v>
      </c>
      <c r="J1535" s="2" t="s">
        <v>2625</v>
      </c>
      <c r="K1535" s="2" t="s">
        <v>3288</v>
      </c>
    </row>
    <row r="1536" spans="1:11">
      <c r="A1536" s="2" t="s">
        <v>1104</v>
      </c>
      <c r="B1536" s="2" t="s">
        <v>5596</v>
      </c>
      <c r="C1536" s="2">
        <v>11516899</v>
      </c>
      <c r="D1536" s="2" t="s">
        <v>5597</v>
      </c>
      <c r="E1536" s="2"/>
      <c r="F1536" s="2"/>
      <c r="H1536" s="2">
        <v>11516706</v>
      </c>
      <c r="I1536" s="2" t="s">
        <v>2629</v>
      </c>
      <c r="J1536" s="2" t="s">
        <v>2625</v>
      </c>
      <c r="K1536" s="2" t="s">
        <v>3288</v>
      </c>
    </row>
    <row r="1537" spans="1:11">
      <c r="A1537" s="2" t="s">
        <v>1104</v>
      </c>
      <c r="B1537" s="2" t="s">
        <v>5598</v>
      </c>
      <c r="C1537" s="2">
        <v>11516898</v>
      </c>
      <c r="D1537" s="2" t="s">
        <v>5599</v>
      </c>
      <c r="E1537" s="2"/>
      <c r="F1537" s="2"/>
      <c r="H1537" s="2">
        <v>11516706</v>
      </c>
      <c r="I1537" s="2" t="s">
        <v>2629</v>
      </c>
      <c r="J1537" s="2" t="s">
        <v>2625</v>
      </c>
      <c r="K1537" s="2" t="s">
        <v>3288</v>
      </c>
    </row>
    <row r="1538" spans="1:11">
      <c r="A1538" s="2" t="s">
        <v>1104</v>
      </c>
      <c r="B1538" s="2" t="s">
        <v>5600</v>
      </c>
      <c r="C1538" s="2">
        <v>11516897</v>
      </c>
      <c r="D1538" s="2" t="s">
        <v>5601</v>
      </c>
      <c r="E1538" s="2"/>
      <c r="F1538" s="2"/>
      <c r="H1538" s="2">
        <v>11516706</v>
      </c>
      <c r="I1538" s="2" t="s">
        <v>2629</v>
      </c>
      <c r="J1538" s="2" t="s">
        <v>2625</v>
      </c>
      <c r="K1538" s="2" t="s">
        <v>3288</v>
      </c>
    </row>
    <row r="1539" spans="1:11">
      <c r="A1539" s="2" t="s">
        <v>1104</v>
      </c>
      <c r="B1539" s="2" t="s">
        <v>5602</v>
      </c>
      <c r="C1539" s="2">
        <v>11516896</v>
      </c>
      <c r="D1539" s="2" t="s">
        <v>5603</v>
      </c>
      <c r="E1539" s="2"/>
      <c r="F1539" s="2"/>
      <c r="H1539" s="2">
        <v>11516706</v>
      </c>
      <c r="I1539" s="2" t="s">
        <v>2629</v>
      </c>
      <c r="J1539" s="2" t="s">
        <v>2625</v>
      </c>
      <c r="K1539" s="2" t="s">
        <v>3288</v>
      </c>
    </row>
    <row r="1540" spans="1:11">
      <c r="A1540" s="2" t="s">
        <v>1104</v>
      </c>
      <c r="B1540" s="2" t="s">
        <v>5604</v>
      </c>
      <c r="C1540" s="2">
        <v>11516895</v>
      </c>
      <c r="D1540" s="2" t="s">
        <v>5605</v>
      </c>
      <c r="E1540" s="2"/>
      <c r="F1540" s="2"/>
      <c r="H1540" s="2">
        <v>11516706</v>
      </c>
      <c r="I1540" s="2" t="s">
        <v>2629</v>
      </c>
      <c r="J1540" s="2" t="s">
        <v>2625</v>
      </c>
      <c r="K1540" s="2" t="s">
        <v>3288</v>
      </c>
    </row>
    <row r="1541" spans="1:11">
      <c r="A1541" s="2" t="s">
        <v>1104</v>
      </c>
      <c r="B1541" s="2" t="s">
        <v>5606</v>
      </c>
      <c r="C1541" s="2">
        <v>11516894</v>
      </c>
      <c r="D1541" s="2" t="s">
        <v>5607</v>
      </c>
      <c r="E1541" s="2"/>
      <c r="F1541" s="2"/>
      <c r="H1541" s="2">
        <v>11516706</v>
      </c>
      <c r="I1541" s="2" t="s">
        <v>2629</v>
      </c>
      <c r="J1541" s="2" t="s">
        <v>2625</v>
      </c>
      <c r="K1541" s="2" t="s">
        <v>3288</v>
      </c>
    </row>
    <row r="1542" spans="1:11">
      <c r="A1542" s="2" t="s">
        <v>1104</v>
      </c>
      <c r="B1542" s="2" t="s">
        <v>5608</v>
      </c>
      <c r="C1542" s="2">
        <v>11516893</v>
      </c>
      <c r="D1542" s="2" t="s">
        <v>5609</v>
      </c>
      <c r="E1542" s="2"/>
      <c r="F1542" s="2"/>
      <c r="H1542" s="2">
        <v>11516706</v>
      </c>
      <c r="I1542" s="2" t="s">
        <v>2629</v>
      </c>
      <c r="J1542" s="2" t="s">
        <v>2625</v>
      </c>
      <c r="K1542" s="2" t="s">
        <v>3288</v>
      </c>
    </row>
    <row r="1543" spans="1:11">
      <c r="A1543" s="2" t="s">
        <v>1104</v>
      </c>
      <c r="B1543" s="2" t="s">
        <v>5610</v>
      </c>
      <c r="C1543" s="2">
        <v>11516892</v>
      </c>
      <c r="D1543" s="2" t="s">
        <v>5611</v>
      </c>
      <c r="E1543" s="2"/>
      <c r="F1543" s="2"/>
      <c r="H1543" s="2">
        <v>11516706</v>
      </c>
      <c r="I1543" s="2" t="s">
        <v>2629</v>
      </c>
      <c r="J1543" s="2" t="s">
        <v>2625</v>
      </c>
      <c r="K1543" s="2" t="s">
        <v>3288</v>
      </c>
    </row>
    <row r="1544" spans="1:11">
      <c r="A1544" s="2" t="s">
        <v>1104</v>
      </c>
      <c r="B1544" s="2" t="s">
        <v>5612</v>
      </c>
      <c r="C1544" s="2">
        <v>11516891</v>
      </c>
      <c r="D1544" s="2" t="s">
        <v>5613</v>
      </c>
      <c r="E1544" s="2"/>
      <c r="F1544" s="2"/>
      <c r="H1544" s="2">
        <v>11516706</v>
      </c>
      <c r="I1544" s="2" t="s">
        <v>2629</v>
      </c>
      <c r="J1544" s="2" t="s">
        <v>2625</v>
      </c>
      <c r="K1544" s="2" t="s">
        <v>3288</v>
      </c>
    </row>
    <row r="1545" spans="1:11">
      <c r="A1545" s="2" t="s">
        <v>1104</v>
      </c>
      <c r="B1545" s="2" t="s">
        <v>5614</v>
      </c>
      <c r="C1545" s="2">
        <v>11516890</v>
      </c>
      <c r="D1545" s="2" t="s">
        <v>5615</v>
      </c>
      <c r="E1545" s="2"/>
      <c r="F1545" s="2"/>
      <c r="H1545" s="2">
        <v>11516706</v>
      </c>
      <c r="I1545" s="2" t="s">
        <v>2629</v>
      </c>
      <c r="J1545" s="2" t="s">
        <v>2625</v>
      </c>
      <c r="K1545" s="2" t="s">
        <v>3288</v>
      </c>
    </row>
    <row r="1546" spans="1:11">
      <c r="A1546" s="2" t="s">
        <v>1104</v>
      </c>
      <c r="B1546" s="2" t="s">
        <v>5616</v>
      </c>
      <c r="C1546" s="2">
        <v>11516889</v>
      </c>
      <c r="D1546" s="2" t="s">
        <v>5617</v>
      </c>
      <c r="E1546" s="2"/>
      <c r="F1546" s="2"/>
      <c r="H1546" s="2">
        <v>11516706</v>
      </c>
      <c r="I1546" s="2" t="s">
        <v>2629</v>
      </c>
      <c r="J1546" s="2" t="s">
        <v>2625</v>
      </c>
      <c r="K1546" s="2" t="s">
        <v>3288</v>
      </c>
    </row>
    <row r="1547" spans="1:11">
      <c r="A1547" s="2" t="s">
        <v>1104</v>
      </c>
      <c r="B1547" s="2" t="s">
        <v>5618</v>
      </c>
      <c r="C1547" s="2">
        <v>11516888</v>
      </c>
      <c r="D1547" s="2" t="s">
        <v>5619</v>
      </c>
      <c r="E1547" s="2"/>
      <c r="F1547" s="2"/>
      <c r="H1547" s="2">
        <v>11516706</v>
      </c>
      <c r="I1547" s="2" t="s">
        <v>2629</v>
      </c>
      <c r="J1547" s="2" t="s">
        <v>2625</v>
      </c>
      <c r="K1547" s="2" t="s">
        <v>3288</v>
      </c>
    </row>
    <row r="1548" spans="1:11">
      <c r="A1548" s="2" t="s">
        <v>1104</v>
      </c>
      <c r="B1548" s="2" t="s">
        <v>5620</v>
      </c>
      <c r="C1548" s="2">
        <v>11516887</v>
      </c>
      <c r="D1548" s="2" t="s">
        <v>5571</v>
      </c>
      <c r="E1548" s="2"/>
      <c r="F1548" s="2"/>
      <c r="H1548" s="2">
        <v>11516706</v>
      </c>
      <c r="I1548" s="2" t="s">
        <v>2629</v>
      </c>
      <c r="J1548" s="2" t="s">
        <v>2625</v>
      </c>
      <c r="K1548" s="2" t="s">
        <v>3288</v>
      </c>
    </row>
    <row r="1549" spans="1:11">
      <c r="A1549" s="2" t="s">
        <v>1104</v>
      </c>
      <c r="B1549" s="2" t="s">
        <v>5621</v>
      </c>
      <c r="C1549" s="2">
        <v>11516886</v>
      </c>
      <c r="D1549" s="2" t="s">
        <v>5622</v>
      </c>
      <c r="E1549" s="2"/>
      <c r="F1549" s="2"/>
      <c r="H1549" s="2">
        <v>11516706</v>
      </c>
      <c r="I1549" s="2" t="s">
        <v>2629</v>
      </c>
      <c r="J1549" s="2" t="s">
        <v>2625</v>
      </c>
      <c r="K1549" s="2" t="s">
        <v>3288</v>
      </c>
    </row>
    <row r="1550" spans="1:11">
      <c r="A1550" s="2" t="s">
        <v>1104</v>
      </c>
      <c r="B1550" s="2" t="s">
        <v>5623</v>
      </c>
      <c r="C1550" s="2">
        <v>11516885</v>
      </c>
      <c r="D1550" s="2" t="s">
        <v>5624</v>
      </c>
      <c r="E1550" s="2"/>
      <c r="F1550" s="2"/>
      <c r="H1550" s="2">
        <v>11516706</v>
      </c>
      <c r="I1550" s="2" t="s">
        <v>2629</v>
      </c>
      <c r="J1550" s="2" t="s">
        <v>2625</v>
      </c>
      <c r="K1550" s="2" t="s">
        <v>3288</v>
      </c>
    </row>
    <row r="1551" spans="1:11">
      <c r="A1551" s="2" t="s">
        <v>1104</v>
      </c>
      <c r="B1551" s="2" t="s">
        <v>5625</v>
      </c>
      <c r="C1551" s="2">
        <v>11516884</v>
      </c>
      <c r="D1551" s="2" t="s">
        <v>5626</v>
      </c>
      <c r="E1551" s="2"/>
      <c r="F1551" s="2"/>
      <c r="H1551" s="2">
        <v>11516706</v>
      </c>
      <c r="I1551" s="2" t="s">
        <v>2629</v>
      </c>
      <c r="J1551" s="2" t="s">
        <v>2625</v>
      </c>
      <c r="K1551" s="2" t="s">
        <v>3288</v>
      </c>
    </row>
    <row r="1552" spans="1:11">
      <c r="A1552" s="2" t="s">
        <v>1104</v>
      </c>
      <c r="B1552" s="2" t="s">
        <v>5627</v>
      </c>
      <c r="C1552" s="2">
        <v>11516883</v>
      </c>
      <c r="D1552" s="2" t="s">
        <v>5628</v>
      </c>
      <c r="E1552" s="2"/>
      <c r="F1552" s="2"/>
      <c r="H1552" s="2">
        <v>11516706</v>
      </c>
      <c r="I1552" s="2" t="s">
        <v>2629</v>
      </c>
      <c r="J1552" s="2" t="s">
        <v>2625</v>
      </c>
      <c r="K1552" s="2" t="s">
        <v>3288</v>
      </c>
    </row>
    <row r="1553" spans="1:11">
      <c r="A1553" s="2" t="s">
        <v>1104</v>
      </c>
      <c r="B1553" s="2" t="s">
        <v>5629</v>
      </c>
      <c r="C1553" s="2">
        <v>11516882</v>
      </c>
      <c r="D1553" s="2" t="s">
        <v>5630</v>
      </c>
      <c r="E1553" s="2"/>
      <c r="F1553" s="2"/>
      <c r="H1553" s="2">
        <v>11516706</v>
      </c>
      <c r="I1553" s="2" t="s">
        <v>2629</v>
      </c>
      <c r="J1553" s="2" t="s">
        <v>2625</v>
      </c>
      <c r="K1553" s="2" t="s">
        <v>3288</v>
      </c>
    </row>
    <row r="1554" spans="1:11">
      <c r="A1554" s="2" t="s">
        <v>1104</v>
      </c>
      <c r="B1554" s="2" t="s">
        <v>5631</v>
      </c>
      <c r="C1554" s="2">
        <v>11516881</v>
      </c>
      <c r="D1554" s="2" t="s">
        <v>5632</v>
      </c>
      <c r="E1554" s="2"/>
      <c r="F1554" s="2"/>
      <c r="H1554" s="2">
        <v>11516706</v>
      </c>
      <c r="I1554" s="2" t="s">
        <v>2629</v>
      </c>
      <c r="J1554" s="2" t="s">
        <v>2625</v>
      </c>
      <c r="K1554" s="2" t="s">
        <v>3288</v>
      </c>
    </row>
    <row r="1555" spans="1:11">
      <c r="A1555" s="2" t="s">
        <v>1104</v>
      </c>
      <c r="B1555" s="2" t="s">
        <v>5633</v>
      </c>
      <c r="C1555" s="2">
        <v>11516880</v>
      </c>
      <c r="D1555" s="2" t="s">
        <v>5634</v>
      </c>
      <c r="E1555" s="2"/>
      <c r="F1555" s="2"/>
      <c r="H1555" s="2">
        <v>11516706</v>
      </c>
      <c r="I1555" s="2" t="s">
        <v>2629</v>
      </c>
      <c r="J1555" s="2" t="s">
        <v>2625</v>
      </c>
      <c r="K1555" s="2" t="s">
        <v>3288</v>
      </c>
    </row>
    <row r="1556" spans="1:11">
      <c r="A1556" s="2" t="s">
        <v>1104</v>
      </c>
      <c r="B1556" s="2" t="s">
        <v>5635</v>
      </c>
      <c r="C1556" s="2">
        <v>11516879</v>
      </c>
      <c r="D1556" s="2" t="s">
        <v>5636</v>
      </c>
      <c r="E1556" s="2"/>
      <c r="F1556" s="2"/>
      <c r="H1556" s="2">
        <v>11516706</v>
      </c>
      <c r="I1556" s="2" t="s">
        <v>2629</v>
      </c>
      <c r="J1556" s="2" t="s">
        <v>2625</v>
      </c>
      <c r="K1556" s="2" t="s">
        <v>3288</v>
      </c>
    </row>
    <row r="1557" spans="1:11">
      <c r="A1557" s="2" t="s">
        <v>1104</v>
      </c>
      <c r="B1557" s="2" t="s">
        <v>5637</v>
      </c>
      <c r="C1557" s="2">
        <v>11516878</v>
      </c>
      <c r="D1557" s="2" t="s">
        <v>5638</v>
      </c>
      <c r="E1557" s="2"/>
      <c r="F1557" s="2"/>
      <c r="H1557" s="2">
        <v>11516706</v>
      </c>
      <c r="I1557" s="2" t="s">
        <v>2629</v>
      </c>
      <c r="J1557" s="2" t="s">
        <v>2625</v>
      </c>
      <c r="K1557" s="2" t="s">
        <v>3288</v>
      </c>
    </row>
    <row r="1558" spans="1:11">
      <c r="A1558" s="2" t="s">
        <v>1104</v>
      </c>
      <c r="B1558" s="2" t="s">
        <v>5639</v>
      </c>
      <c r="C1558" s="2">
        <v>11516877</v>
      </c>
      <c r="D1558" s="2" t="s">
        <v>5640</v>
      </c>
      <c r="E1558" s="2"/>
      <c r="F1558" s="2"/>
      <c r="H1558" s="2">
        <v>11516706</v>
      </c>
      <c r="I1558" s="2" t="s">
        <v>2629</v>
      </c>
      <c r="J1558" s="2" t="s">
        <v>2625</v>
      </c>
      <c r="K1558" s="2" t="s">
        <v>3288</v>
      </c>
    </row>
    <row r="1559" spans="1:11">
      <c r="A1559" s="2" t="s">
        <v>1104</v>
      </c>
      <c r="B1559" s="2" t="s">
        <v>5641</v>
      </c>
      <c r="C1559" s="2">
        <v>11516876</v>
      </c>
      <c r="D1559" s="2" t="s">
        <v>5642</v>
      </c>
      <c r="E1559" s="2"/>
      <c r="F1559" s="2"/>
      <c r="H1559" s="2">
        <v>11516706</v>
      </c>
      <c r="I1559" s="2" t="s">
        <v>2629</v>
      </c>
      <c r="J1559" s="2" t="s">
        <v>2625</v>
      </c>
      <c r="K1559" s="2" t="s">
        <v>3288</v>
      </c>
    </row>
    <row r="1560" spans="1:11">
      <c r="A1560" s="2" t="s">
        <v>1104</v>
      </c>
      <c r="B1560" s="2" t="s">
        <v>5643</v>
      </c>
      <c r="C1560" s="2">
        <v>11516875</v>
      </c>
      <c r="D1560" s="2" t="s">
        <v>5644</v>
      </c>
      <c r="E1560" s="2"/>
      <c r="F1560" s="2"/>
      <c r="H1560" s="2">
        <v>11516706</v>
      </c>
      <c r="I1560" s="2" t="s">
        <v>2629</v>
      </c>
      <c r="J1560" s="2" t="s">
        <v>2625</v>
      </c>
      <c r="K1560" s="2" t="s">
        <v>3288</v>
      </c>
    </row>
    <row r="1561" spans="1:11">
      <c r="A1561" s="2" t="s">
        <v>1104</v>
      </c>
      <c r="B1561" s="2" t="s">
        <v>5645</v>
      </c>
      <c r="C1561" s="2">
        <v>11516874</v>
      </c>
      <c r="D1561" s="2" t="s">
        <v>5646</v>
      </c>
      <c r="E1561" s="2"/>
      <c r="F1561" s="2"/>
      <c r="H1561" s="2">
        <v>11516706</v>
      </c>
      <c r="I1561" s="2" t="s">
        <v>2629</v>
      </c>
      <c r="J1561" s="2" t="s">
        <v>2625</v>
      </c>
      <c r="K1561" s="2" t="s">
        <v>3288</v>
      </c>
    </row>
    <row r="1562" spans="1:11">
      <c r="A1562" s="2" t="s">
        <v>1104</v>
      </c>
      <c r="B1562" s="2" t="s">
        <v>5647</v>
      </c>
      <c r="C1562" s="2">
        <v>11516873</v>
      </c>
      <c r="D1562" s="2" t="s">
        <v>5648</v>
      </c>
      <c r="E1562" s="2"/>
      <c r="F1562" s="2"/>
      <c r="H1562" s="2">
        <v>11516706</v>
      </c>
      <c r="I1562" s="2" t="s">
        <v>2629</v>
      </c>
      <c r="J1562" s="2" t="s">
        <v>2625</v>
      </c>
      <c r="K1562" s="2" t="s">
        <v>3288</v>
      </c>
    </row>
    <row r="1563" spans="1:11">
      <c r="A1563" s="2" t="s">
        <v>1104</v>
      </c>
      <c r="B1563" s="2" t="s">
        <v>5649</v>
      </c>
      <c r="C1563" s="2">
        <v>11516872</v>
      </c>
      <c r="D1563" s="2" t="s">
        <v>5650</v>
      </c>
      <c r="E1563" s="2"/>
      <c r="F1563" s="2"/>
      <c r="H1563" s="2">
        <v>11516706</v>
      </c>
      <c r="I1563" s="2" t="s">
        <v>2629</v>
      </c>
      <c r="J1563" s="2" t="s">
        <v>2625</v>
      </c>
      <c r="K1563" s="2" t="s">
        <v>3288</v>
      </c>
    </row>
    <row r="1564" spans="1:11">
      <c r="A1564" s="2" t="s">
        <v>1104</v>
      </c>
      <c r="B1564" s="2" t="s">
        <v>5651</v>
      </c>
      <c r="C1564" s="2">
        <v>11516871</v>
      </c>
      <c r="D1564" s="2" t="s">
        <v>5652</v>
      </c>
      <c r="E1564" s="2"/>
      <c r="F1564" s="2"/>
      <c r="H1564" s="2">
        <v>11516706</v>
      </c>
      <c r="I1564" s="2" t="s">
        <v>2629</v>
      </c>
      <c r="J1564" s="2" t="s">
        <v>2625</v>
      </c>
      <c r="K1564" s="2" t="s">
        <v>3288</v>
      </c>
    </row>
    <row r="1565" spans="1:11">
      <c r="A1565" s="2" t="s">
        <v>1104</v>
      </c>
      <c r="B1565" s="2" t="s">
        <v>5653</v>
      </c>
      <c r="C1565" s="2">
        <v>11516870</v>
      </c>
      <c r="D1565" s="2" t="s">
        <v>5654</v>
      </c>
      <c r="E1565" s="2"/>
      <c r="F1565" s="2"/>
      <c r="H1565" s="2">
        <v>11516706</v>
      </c>
      <c r="I1565" s="2" t="s">
        <v>2629</v>
      </c>
      <c r="J1565" s="2" t="s">
        <v>2625</v>
      </c>
      <c r="K1565" s="2" t="s">
        <v>3288</v>
      </c>
    </row>
    <row r="1566" spans="1:11">
      <c r="A1566" s="2" t="s">
        <v>1104</v>
      </c>
      <c r="B1566" s="2" t="s">
        <v>5655</v>
      </c>
      <c r="C1566" s="2">
        <v>11516869</v>
      </c>
      <c r="D1566" s="2" t="s">
        <v>5656</v>
      </c>
      <c r="E1566" s="2"/>
      <c r="F1566" s="2"/>
      <c r="H1566" s="2">
        <v>11516706</v>
      </c>
      <c r="I1566" s="2" t="s">
        <v>2629</v>
      </c>
      <c r="J1566" s="2" t="s">
        <v>2625</v>
      </c>
      <c r="K1566" s="2" t="s">
        <v>3288</v>
      </c>
    </row>
    <row r="1567" spans="1:11">
      <c r="A1567" s="2" t="s">
        <v>1104</v>
      </c>
      <c r="B1567" s="2" t="s">
        <v>5657</v>
      </c>
      <c r="C1567" s="2">
        <v>11516868</v>
      </c>
      <c r="D1567" s="2" t="s">
        <v>5658</v>
      </c>
      <c r="E1567" s="2"/>
      <c r="F1567" s="2"/>
      <c r="H1567" s="2">
        <v>11516706</v>
      </c>
      <c r="I1567" s="2" t="s">
        <v>2629</v>
      </c>
      <c r="J1567" s="2" t="s">
        <v>2625</v>
      </c>
      <c r="K1567" s="2" t="s">
        <v>3288</v>
      </c>
    </row>
    <row r="1568" spans="1:11">
      <c r="A1568" s="2" t="s">
        <v>1104</v>
      </c>
      <c r="B1568" s="2" t="s">
        <v>5659</v>
      </c>
      <c r="C1568" s="2">
        <v>11516867</v>
      </c>
      <c r="D1568" s="2" t="s">
        <v>5660</v>
      </c>
      <c r="E1568" s="2" t="s">
        <v>5661</v>
      </c>
      <c r="F1568" s="2"/>
      <c r="H1568" s="2">
        <v>11516706</v>
      </c>
      <c r="I1568" s="2" t="s">
        <v>2629</v>
      </c>
      <c r="J1568" s="2" t="s">
        <v>2625</v>
      </c>
      <c r="K1568" s="2" t="s">
        <v>3288</v>
      </c>
    </row>
    <row r="1569" spans="1:11">
      <c r="A1569" s="2" t="s">
        <v>1104</v>
      </c>
      <c r="B1569" s="2" t="s">
        <v>5662</v>
      </c>
      <c r="C1569" s="2">
        <v>11516866</v>
      </c>
      <c r="D1569" s="2" t="s">
        <v>5663</v>
      </c>
      <c r="E1569" s="2" t="s">
        <v>5664</v>
      </c>
      <c r="F1569" s="2"/>
      <c r="H1569" s="2">
        <v>11516706</v>
      </c>
      <c r="I1569" s="2" t="s">
        <v>2629</v>
      </c>
      <c r="J1569" s="2" t="s">
        <v>2625</v>
      </c>
      <c r="K1569" s="2" t="s">
        <v>3288</v>
      </c>
    </row>
    <row r="1570" spans="1:11">
      <c r="A1570" s="2" t="s">
        <v>1104</v>
      </c>
      <c r="B1570" s="2" t="s">
        <v>5665</v>
      </c>
      <c r="C1570" s="2">
        <v>11516865</v>
      </c>
      <c r="D1570" s="2" t="s">
        <v>5666</v>
      </c>
      <c r="E1570" s="2"/>
      <c r="F1570" s="2"/>
      <c r="H1570" s="2">
        <v>11516706</v>
      </c>
      <c r="I1570" s="2" t="s">
        <v>2629</v>
      </c>
      <c r="J1570" s="2" t="s">
        <v>2625</v>
      </c>
      <c r="K1570" s="2" t="s">
        <v>3288</v>
      </c>
    </row>
    <row r="1571" spans="1:11">
      <c r="A1571" s="2" t="s">
        <v>1104</v>
      </c>
      <c r="B1571" s="2" t="s">
        <v>5667</v>
      </c>
      <c r="C1571" s="2">
        <v>11516864</v>
      </c>
      <c r="D1571" s="2" t="s">
        <v>5668</v>
      </c>
      <c r="E1571" s="2"/>
      <c r="F1571" s="2"/>
      <c r="H1571" s="2">
        <v>11516706</v>
      </c>
      <c r="I1571" s="2" t="s">
        <v>2629</v>
      </c>
      <c r="J1571" s="2" t="s">
        <v>2625</v>
      </c>
      <c r="K1571" s="2" t="s">
        <v>3288</v>
      </c>
    </row>
    <row r="1572" spans="1:11">
      <c r="A1572" s="2" t="s">
        <v>1104</v>
      </c>
      <c r="B1572" s="2" t="s">
        <v>5669</v>
      </c>
      <c r="C1572" s="2">
        <v>11516863</v>
      </c>
      <c r="D1572" s="2" t="s">
        <v>5670</v>
      </c>
      <c r="E1572" s="2"/>
      <c r="F1572" s="2"/>
      <c r="H1572" s="2">
        <v>11516706</v>
      </c>
      <c r="I1572" s="2" t="s">
        <v>2629</v>
      </c>
      <c r="J1572" s="2" t="s">
        <v>2625</v>
      </c>
      <c r="K1572" s="2" t="s">
        <v>3288</v>
      </c>
    </row>
    <row r="1573" spans="1:11">
      <c r="A1573" s="2" t="s">
        <v>1104</v>
      </c>
      <c r="B1573" s="2" t="s">
        <v>5671</v>
      </c>
      <c r="C1573" s="2">
        <v>11516862</v>
      </c>
      <c r="D1573" s="2" t="s">
        <v>5672</v>
      </c>
      <c r="E1573" s="2"/>
      <c r="F1573" s="2"/>
      <c r="H1573" s="2">
        <v>11516706</v>
      </c>
      <c r="I1573" s="2" t="s">
        <v>2629</v>
      </c>
      <c r="J1573" s="2" t="s">
        <v>2625</v>
      </c>
      <c r="K1573" s="2" t="s">
        <v>3288</v>
      </c>
    </row>
    <row r="1574" spans="1:11">
      <c r="A1574" s="2" t="s">
        <v>1104</v>
      </c>
      <c r="B1574" s="2" t="s">
        <v>5673</v>
      </c>
      <c r="C1574" s="2">
        <v>11516861</v>
      </c>
      <c r="D1574" s="2" t="s">
        <v>5674</v>
      </c>
      <c r="E1574" s="2"/>
      <c r="F1574" s="2"/>
      <c r="H1574" s="2">
        <v>11516706</v>
      </c>
      <c r="I1574" s="2" t="s">
        <v>2629</v>
      </c>
      <c r="J1574" s="2" t="s">
        <v>2625</v>
      </c>
      <c r="K1574" s="2" t="s">
        <v>3288</v>
      </c>
    </row>
    <row r="1575" spans="1:11">
      <c r="A1575" s="2" t="s">
        <v>1104</v>
      </c>
      <c r="B1575" s="2" t="s">
        <v>5675</v>
      </c>
      <c r="C1575" s="2">
        <v>11516860</v>
      </c>
      <c r="D1575" s="2" t="s">
        <v>5676</v>
      </c>
      <c r="E1575" s="2"/>
      <c r="F1575" s="2"/>
      <c r="H1575" s="2">
        <v>11516706</v>
      </c>
      <c r="I1575" s="2" t="s">
        <v>2629</v>
      </c>
      <c r="J1575" s="2" t="s">
        <v>2625</v>
      </c>
      <c r="K1575" s="2" t="s">
        <v>3288</v>
      </c>
    </row>
    <row r="1576" spans="1:11">
      <c r="A1576" s="2" t="s">
        <v>1104</v>
      </c>
      <c r="B1576" s="2" t="s">
        <v>5677</v>
      </c>
      <c r="C1576" s="2">
        <v>11516859</v>
      </c>
      <c r="D1576" s="2" t="s">
        <v>5678</v>
      </c>
      <c r="E1576" s="2"/>
      <c r="F1576" s="2"/>
      <c r="H1576" s="2">
        <v>11516706</v>
      </c>
      <c r="I1576" s="2" t="s">
        <v>2629</v>
      </c>
      <c r="J1576" s="2" t="s">
        <v>2625</v>
      </c>
      <c r="K1576" s="2" t="s">
        <v>3288</v>
      </c>
    </row>
    <row r="1577" spans="1:11">
      <c r="A1577" s="2" t="s">
        <v>1104</v>
      </c>
      <c r="B1577" s="2" t="s">
        <v>5679</v>
      </c>
      <c r="C1577" s="2">
        <v>11516858</v>
      </c>
      <c r="D1577" s="2" t="s">
        <v>5680</v>
      </c>
      <c r="E1577" s="2"/>
      <c r="F1577" s="2"/>
      <c r="H1577" s="2">
        <v>11516706</v>
      </c>
      <c r="I1577" s="2" t="s">
        <v>2629</v>
      </c>
      <c r="J1577" s="2" t="s">
        <v>2625</v>
      </c>
      <c r="K1577" s="2" t="s">
        <v>3288</v>
      </c>
    </row>
    <row r="1578" spans="1:11">
      <c r="A1578" s="2" t="s">
        <v>1104</v>
      </c>
      <c r="B1578" s="2" t="s">
        <v>5681</v>
      </c>
      <c r="C1578" s="2">
        <v>11516857</v>
      </c>
      <c r="D1578" s="2" t="s">
        <v>5682</v>
      </c>
      <c r="E1578" s="2"/>
      <c r="F1578" s="2"/>
      <c r="H1578" s="2">
        <v>11516706</v>
      </c>
      <c r="I1578" s="2" t="s">
        <v>2629</v>
      </c>
      <c r="J1578" s="2" t="s">
        <v>2625</v>
      </c>
      <c r="K1578" s="2" t="s">
        <v>3288</v>
      </c>
    </row>
    <row r="1579" spans="1:11">
      <c r="A1579" s="2" t="s">
        <v>1104</v>
      </c>
      <c r="B1579" s="2" t="s">
        <v>5683</v>
      </c>
      <c r="C1579" s="2">
        <v>11516856</v>
      </c>
      <c r="D1579" s="2" t="s">
        <v>5684</v>
      </c>
      <c r="E1579" s="2"/>
      <c r="F1579" s="2"/>
      <c r="H1579" s="2">
        <v>11516706</v>
      </c>
      <c r="I1579" s="2" t="s">
        <v>2629</v>
      </c>
      <c r="J1579" s="2" t="s">
        <v>2625</v>
      </c>
      <c r="K1579" s="2" t="s">
        <v>3288</v>
      </c>
    </row>
    <row r="1580" spans="1:11">
      <c r="A1580" s="2" t="s">
        <v>1104</v>
      </c>
      <c r="B1580" s="2" t="s">
        <v>5685</v>
      </c>
      <c r="C1580" s="2">
        <v>11516855</v>
      </c>
      <c r="D1580" s="2" t="s">
        <v>5686</v>
      </c>
      <c r="E1580" s="2"/>
      <c r="F1580" s="2"/>
      <c r="H1580" s="2">
        <v>11516706</v>
      </c>
      <c r="I1580" s="2" t="s">
        <v>2629</v>
      </c>
      <c r="J1580" s="2" t="s">
        <v>2625</v>
      </c>
      <c r="K1580" s="2" t="s">
        <v>3288</v>
      </c>
    </row>
    <row r="1581" spans="1:11">
      <c r="A1581" s="2" t="s">
        <v>1104</v>
      </c>
      <c r="B1581" s="2" t="s">
        <v>5687</v>
      </c>
      <c r="C1581" s="2">
        <v>11516854</v>
      </c>
      <c r="D1581" s="2" t="s">
        <v>5688</v>
      </c>
      <c r="E1581" s="2"/>
      <c r="F1581" s="2"/>
      <c r="H1581" s="2">
        <v>11516706</v>
      </c>
      <c r="I1581" s="2" t="s">
        <v>2629</v>
      </c>
      <c r="J1581" s="2" t="s">
        <v>2625</v>
      </c>
      <c r="K1581" s="2" t="s">
        <v>3288</v>
      </c>
    </row>
    <row r="1582" spans="1:11">
      <c r="A1582" s="2" t="s">
        <v>1104</v>
      </c>
      <c r="B1582" s="2" t="s">
        <v>5689</v>
      </c>
      <c r="C1582" s="2">
        <v>11516853</v>
      </c>
      <c r="D1582" s="2" t="s">
        <v>5690</v>
      </c>
      <c r="E1582" s="2"/>
      <c r="F1582" s="2"/>
      <c r="H1582" s="2">
        <v>11516706</v>
      </c>
      <c r="I1582" s="2" t="s">
        <v>2629</v>
      </c>
      <c r="J1582" s="2" t="s">
        <v>2625</v>
      </c>
      <c r="K1582" s="2" t="s">
        <v>3288</v>
      </c>
    </row>
    <row r="1583" spans="1:11">
      <c r="A1583" s="2" t="s">
        <v>1104</v>
      </c>
      <c r="B1583" s="2" t="s">
        <v>5691</v>
      </c>
      <c r="C1583" s="2">
        <v>11516852</v>
      </c>
      <c r="D1583" s="2" t="s">
        <v>5692</v>
      </c>
      <c r="E1583" s="2"/>
      <c r="F1583" s="2"/>
      <c r="H1583" s="2">
        <v>11516706</v>
      </c>
      <c r="I1583" s="2" t="s">
        <v>2629</v>
      </c>
      <c r="J1583" s="2" t="s">
        <v>2625</v>
      </c>
      <c r="K1583" s="2" t="s">
        <v>3288</v>
      </c>
    </row>
    <row r="1584" spans="1:11">
      <c r="A1584" s="2" t="s">
        <v>1104</v>
      </c>
      <c r="B1584" s="2" t="s">
        <v>5693</v>
      </c>
      <c r="C1584" s="2">
        <v>11516851</v>
      </c>
      <c r="D1584" s="2" t="s">
        <v>5694</v>
      </c>
      <c r="E1584" s="2"/>
      <c r="F1584" s="2"/>
      <c r="H1584" s="2">
        <v>11516706</v>
      </c>
      <c r="I1584" s="2" t="s">
        <v>2629</v>
      </c>
      <c r="J1584" s="2" t="s">
        <v>2625</v>
      </c>
      <c r="K1584" s="2" t="s">
        <v>3288</v>
      </c>
    </row>
    <row r="1585" spans="1:17">
      <c r="A1585" s="2" t="s">
        <v>1104</v>
      </c>
      <c r="B1585" s="2" t="s">
        <v>5695</v>
      </c>
      <c r="C1585" s="2">
        <v>11516850</v>
      </c>
      <c r="D1585" s="2" t="s">
        <v>5696</v>
      </c>
      <c r="E1585" s="2"/>
      <c r="F1585" s="2"/>
      <c r="H1585" s="2">
        <v>11516706</v>
      </c>
      <c r="I1585" s="2" t="s">
        <v>2629</v>
      </c>
      <c r="J1585" s="2" t="s">
        <v>2625</v>
      </c>
      <c r="K1585" s="2" t="s">
        <v>3288</v>
      </c>
    </row>
    <row r="1586" spans="1:17">
      <c r="A1586" s="2" t="s">
        <v>1104</v>
      </c>
      <c r="B1586" s="2" t="s">
        <v>5697</v>
      </c>
      <c r="C1586" s="2">
        <v>11516849</v>
      </c>
      <c r="D1586" s="2" t="s">
        <v>5698</v>
      </c>
      <c r="E1586" s="2"/>
      <c r="F1586" s="2"/>
      <c r="H1586" s="2">
        <v>11516706</v>
      </c>
      <c r="I1586" s="2" t="s">
        <v>2629</v>
      </c>
      <c r="J1586" s="2" t="s">
        <v>2625</v>
      </c>
      <c r="K1586" s="2" t="s">
        <v>3288</v>
      </c>
    </row>
    <row r="1587" spans="1:17">
      <c r="A1587" s="2" t="s">
        <v>1104</v>
      </c>
      <c r="B1587" s="2" t="s">
        <v>5699</v>
      </c>
      <c r="C1587" s="2">
        <v>11516848</v>
      </c>
      <c r="D1587" s="2" t="s">
        <v>5700</v>
      </c>
      <c r="E1587" s="2"/>
      <c r="F1587" s="2"/>
      <c r="H1587" s="2">
        <v>11516706</v>
      </c>
      <c r="I1587" s="2" t="s">
        <v>2629</v>
      </c>
      <c r="J1587" s="2" t="s">
        <v>2625</v>
      </c>
      <c r="K1587" s="2" t="s">
        <v>3288</v>
      </c>
    </row>
    <row r="1588" spans="1:17">
      <c r="A1588" s="2" t="s">
        <v>1104</v>
      </c>
      <c r="B1588" s="2" t="s">
        <v>5701</v>
      </c>
      <c r="C1588" s="2">
        <v>11516847</v>
      </c>
      <c r="D1588" s="2" t="s">
        <v>5702</v>
      </c>
      <c r="E1588" s="2"/>
      <c r="F1588" s="2"/>
      <c r="H1588" s="2">
        <v>11516706</v>
      </c>
      <c r="I1588" s="2" t="s">
        <v>2629</v>
      </c>
      <c r="J1588" s="2" t="s">
        <v>2625</v>
      </c>
      <c r="K1588" s="2" t="s">
        <v>3288</v>
      </c>
    </row>
    <row r="1589" spans="1:17">
      <c r="A1589" s="2" t="s">
        <v>1104</v>
      </c>
      <c r="B1589" s="2" t="s">
        <v>5703</v>
      </c>
      <c r="C1589" s="2">
        <v>11516846</v>
      </c>
      <c r="D1589" s="2" t="s">
        <v>5704</v>
      </c>
      <c r="E1589" s="2"/>
      <c r="F1589" s="2"/>
      <c r="H1589" s="2">
        <v>11516706</v>
      </c>
      <c r="I1589" s="2" t="s">
        <v>2629</v>
      </c>
      <c r="J1589" s="2" t="s">
        <v>2625</v>
      </c>
      <c r="K1589" s="2" t="s">
        <v>3288</v>
      </c>
    </row>
    <row r="1590" spans="1:17">
      <c r="A1590" s="2" t="s">
        <v>1104</v>
      </c>
      <c r="B1590" s="2" t="s">
        <v>5705</v>
      </c>
      <c r="C1590" s="2">
        <v>11516845</v>
      </c>
      <c r="D1590" s="2" t="s">
        <v>5706</v>
      </c>
      <c r="E1590" s="2"/>
      <c r="F1590" s="2"/>
      <c r="H1590" s="2">
        <v>11516706</v>
      </c>
      <c r="I1590" s="2" t="s">
        <v>2629</v>
      </c>
      <c r="J1590" s="2" t="s">
        <v>2625</v>
      </c>
      <c r="K1590" s="2" t="s">
        <v>3288</v>
      </c>
    </row>
    <row r="1591" spans="1:17">
      <c r="A1591" s="2" t="s">
        <v>1104</v>
      </c>
      <c r="B1591" s="2" t="s">
        <v>5707</v>
      </c>
      <c r="C1591" s="2">
        <v>11516844</v>
      </c>
      <c r="D1591" s="2" t="s">
        <v>5708</v>
      </c>
      <c r="E1591" s="2"/>
      <c r="F1591" s="2"/>
      <c r="H1591" s="2">
        <v>11516706</v>
      </c>
      <c r="I1591" s="2" t="s">
        <v>2629</v>
      </c>
      <c r="J1591" s="2" t="s">
        <v>2625</v>
      </c>
      <c r="K1591" s="2" t="s">
        <v>3288</v>
      </c>
    </row>
    <row r="1592" spans="1:17">
      <c r="A1592" s="2" t="s">
        <v>1104</v>
      </c>
      <c r="B1592" s="2" t="s">
        <v>5709</v>
      </c>
      <c r="C1592" s="2">
        <v>11516843</v>
      </c>
      <c r="D1592" s="2" t="s">
        <v>5710</v>
      </c>
      <c r="E1592" s="2" t="s">
        <v>5711</v>
      </c>
      <c r="F1592" s="2" t="s">
        <v>5712</v>
      </c>
      <c r="H1592" s="2">
        <v>11516706</v>
      </c>
      <c r="I1592" s="2" t="s">
        <v>2629</v>
      </c>
      <c r="J1592" s="2" t="s">
        <v>2625</v>
      </c>
      <c r="K1592" s="2" t="s">
        <v>3288</v>
      </c>
      <c r="L1592" s="2" t="s">
        <v>407</v>
      </c>
      <c r="M1592" s="2" t="s">
        <v>1281</v>
      </c>
      <c r="N1592" s="2" t="s">
        <v>81</v>
      </c>
      <c r="O1592" s="2" t="s">
        <v>1134</v>
      </c>
      <c r="P1592" s="2" t="s">
        <v>3425</v>
      </c>
      <c r="Q1592" s="2" t="s">
        <v>3356</v>
      </c>
    </row>
    <row r="1593" spans="1:17">
      <c r="A1593" s="2" t="s">
        <v>1104</v>
      </c>
      <c r="B1593" s="2" t="s">
        <v>5713</v>
      </c>
      <c r="C1593" s="2">
        <v>11516842</v>
      </c>
      <c r="D1593" s="2" t="s">
        <v>5714</v>
      </c>
      <c r="E1593" s="2" t="s">
        <v>5715</v>
      </c>
      <c r="F1593" s="2" t="s">
        <v>5271</v>
      </c>
      <c r="H1593" s="2">
        <v>11516706</v>
      </c>
      <c r="I1593" s="2" t="s">
        <v>2629</v>
      </c>
      <c r="J1593" s="2" t="s">
        <v>2625</v>
      </c>
      <c r="K1593" s="2" t="s">
        <v>3288</v>
      </c>
    </row>
    <row r="1594" spans="1:17">
      <c r="A1594" s="2" t="s">
        <v>1104</v>
      </c>
      <c r="B1594" s="2" t="s">
        <v>5716</v>
      </c>
      <c r="C1594" s="2">
        <v>11516841</v>
      </c>
      <c r="D1594" s="2" t="s">
        <v>5717</v>
      </c>
      <c r="E1594" s="2" t="s">
        <v>5718</v>
      </c>
      <c r="F1594" s="2" t="s">
        <v>5271</v>
      </c>
      <c r="H1594" s="2">
        <v>11516706</v>
      </c>
      <c r="I1594" s="2" t="s">
        <v>2629</v>
      </c>
      <c r="J1594" s="2" t="s">
        <v>2625</v>
      </c>
      <c r="K1594" s="2" t="s">
        <v>3288</v>
      </c>
    </row>
    <row r="1595" spans="1:17">
      <c r="A1595" s="2" t="s">
        <v>1104</v>
      </c>
      <c r="B1595" s="2" t="s">
        <v>5719</v>
      </c>
      <c r="C1595" s="2">
        <v>11516840</v>
      </c>
      <c r="D1595" s="2" t="s">
        <v>5720</v>
      </c>
      <c r="E1595" s="2" t="s">
        <v>5721</v>
      </c>
      <c r="F1595" s="2" t="s">
        <v>5722</v>
      </c>
      <c r="H1595" s="2">
        <v>11516706</v>
      </c>
      <c r="I1595" s="2" t="s">
        <v>2629</v>
      </c>
      <c r="J1595" s="2" t="s">
        <v>2625</v>
      </c>
      <c r="K1595" s="2" t="s">
        <v>3288</v>
      </c>
    </row>
    <row r="1596" spans="1:17">
      <c r="A1596" s="2" t="s">
        <v>1104</v>
      </c>
      <c r="B1596" s="2" t="s">
        <v>5723</v>
      </c>
      <c r="C1596" s="2">
        <v>11516839</v>
      </c>
      <c r="D1596" s="2" t="s">
        <v>5724</v>
      </c>
      <c r="E1596" s="2" t="s">
        <v>5721</v>
      </c>
      <c r="F1596" s="2" t="s">
        <v>5722</v>
      </c>
      <c r="H1596" s="2">
        <v>11516706</v>
      </c>
      <c r="I1596" s="2" t="s">
        <v>2629</v>
      </c>
      <c r="J1596" s="2" t="s">
        <v>2625</v>
      </c>
      <c r="K1596" s="2" t="s">
        <v>3288</v>
      </c>
    </row>
    <row r="1597" spans="1:17">
      <c r="A1597" s="2" t="s">
        <v>1104</v>
      </c>
      <c r="B1597" s="2" t="s">
        <v>5725</v>
      </c>
      <c r="C1597" s="2">
        <v>11516838</v>
      </c>
      <c r="D1597" s="2" t="s">
        <v>5726</v>
      </c>
      <c r="E1597" s="2" t="s">
        <v>5727</v>
      </c>
      <c r="F1597" s="2" t="s">
        <v>4943</v>
      </c>
      <c r="H1597" s="2">
        <v>11516706</v>
      </c>
      <c r="I1597" s="2" t="s">
        <v>2629</v>
      </c>
      <c r="J1597" s="2" t="s">
        <v>2625</v>
      </c>
      <c r="K1597" s="2" t="s">
        <v>3288</v>
      </c>
    </row>
    <row r="1598" spans="1:17">
      <c r="A1598" s="2" t="s">
        <v>1104</v>
      </c>
      <c r="B1598" s="2" t="s">
        <v>5728</v>
      </c>
      <c r="C1598" s="2">
        <v>11516837</v>
      </c>
      <c r="D1598" s="2" t="s">
        <v>5729</v>
      </c>
      <c r="E1598" s="2" t="s">
        <v>5727</v>
      </c>
      <c r="F1598" s="2" t="s">
        <v>4943</v>
      </c>
      <c r="H1598" s="2">
        <v>11516706</v>
      </c>
      <c r="I1598" s="2" t="s">
        <v>2629</v>
      </c>
      <c r="J1598" s="2" t="s">
        <v>2625</v>
      </c>
      <c r="K1598" s="2" t="s">
        <v>3288</v>
      </c>
    </row>
    <row r="1599" spans="1:17">
      <c r="A1599" s="2" t="s">
        <v>1104</v>
      </c>
      <c r="B1599" s="2" t="s">
        <v>5730</v>
      </c>
      <c r="C1599" s="2">
        <v>11516836</v>
      </c>
      <c r="D1599" s="2" t="s">
        <v>5731</v>
      </c>
      <c r="E1599" s="2" t="s">
        <v>5732</v>
      </c>
      <c r="F1599" s="2" t="s">
        <v>5733</v>
      </c>
      <c r="H1599" s="2">
        <v>11516706</v>
      </c>
      <c r="I1599" s="2" t="s">
        <v>2629</v>
      </c>
      <c r="J1599" s="2" t="s">
        <v>2625</v>
      </c>
      <c r="K1599" s="2" t="s">
        <v>3288</v>
      </c>
    </row>
    <row r="1600" spans="1:17">
      <c r="A1600" s="2" t="s">
        <v>1104</v>
      </c>
      <c r="B1600" s="2" t="s">
        <v>5734</v>
      </c>
      <c r="C1600" s="2">
        <v>11516835</v>
      </c>
      <c r="D1600" s="2" t="s">
        <v>5735</v>
      </c>
      <c r="E1600" s="2" t="s">
        <v>5732</v>
      </c>
      <c r="F1600" s="2" t="s">
        <v>5733</v>
      </c>
      <c r="H1600" s="2">
        <v>11516706</v>
      </c>
      <c r="I1600" s="2" t="s">
        <v>2629</v>
      </c>
      <c r="J1600" s="2" t="s">
        <v>2625</v>
      </c>
      <c r="K1600" s="2" t="s">
        <v>3288</v>
      </c>
    </row>
    <row r="1601" spans="1:11">
      <c r="A1601" s="2" t="s">
        <v>1104</v>
      </c>
      <c r="B1601" s="2" t="s">
        <v>5736</v>
      </c>
      <c r="C1601" s="2">
        <v>11516834</v>
      </c>
      <c r="D1601" s="2" t="s">
        <v>5737</v>
      </c>
      <c r="E1601" s="2" t="s">
        <v>5738</v>
      </c>
      <c r="F1601" s="2" t="s">
        <v>4954</v>
      </c>
      <c r="H1601" s="2">
        <v>11516706</v>
      </c>
      <c r="I1601" s="2" t="s">
        <v>2629</v>
      </c>
      <c r="J1601" s="2" t="s">
        <v>2625</v>
      </c>
      <c r="K1601" s="2" t="s">
        <v>3288</v>
      </c>
    </row>
    <row r="1602" spans="1:11">
      <c r="A1602" s="2" t="s">
        <v>1104</v>
      </c>
      <c r="B1602" s="2" t="s">
        <v>5739</v>
      </c>
      <c r="C1602" s="2">
        <v>11516833</v>
      </c>
      <c r="D1602" s="2" t="s">
        <v>5740</v>
      </c>
      <c r="E1602" s="2" t="s">
        <v>5741</v>
      </c>
      <c r="F1602" s="2" t="s">
        <v>4954</v>
      </c>
      <c r="H1602" s="2">
        <v>11516706</v>
      </c>
      <c r="I1602" s="2" t="s">
        <v>2629</v>
      </c>
      <c r="J1602" s="2" t="s">
        <v>2625</v>
      </c>
      <c r="K1602" s="2" t="s">
        <v>3288</v>
      </c>
    </row>
    <row r="1603" spans="1:11">
      <c r="A1603" s="2" t="s">
        <v>1104</v>
      </c>
      <c r="B1603" s="2" t="s">
        <v>5742</v>
      </c>
      <c r="C1603" s="2">
        <v>11516832</v>
      </c>
      <c r="D1603" s="2" t="s">
        <v>5161</v>
      </c>
      <c r="E1603" s="2" t="s">
        <v>5743</v>
      </c>
      <c r="F1603" s="2" t="s">
        <v>4954</v>
      </c>
      <c r="H1603" s="2">
        <v>11516706</v>
      </c>
      <c r="I1603" s="2" t="s">
        <v>2629</v>
      </c>
      <c r="J1603" s="2" t="s">
        <v>2625</v>
      </c>
      <c r="K1603" s="2" t="s">
        <v>3288</v>
      </c>
    </row>
    <row r="1604" spans="1:11">
      <c r="A1604" s="2" t="s">
        <v>1104</v>
      </c>
      <c r="B1604" s="2" t="s">
        <v>5744</v>
      </c>
      <c r="C1604" s="2">
        <v>11516831</v>
      </c>
      <c r="D1604" s="2" t="s">
        <v>5745</v>
      </c>
      <c r="E1604" s="2" t="s">
        <v>5746</v>
      </c>
      <c r="F1604" s="2" t="s">
        <v>4954</v>
      </c>
      <c r="H1604" s="2">
        <v>11516706</v>
      </c>
      <c r="I1604" s="2" t="s">
        <v>2629</v>
      </c>
      <c r="J1604" s="2" t="s">
        <v>2625</v>
      </c>
      <c r="K1604" s="2" t="s">
        <v>3362</v>
      </c>
    </row>
    <row r="1605" spans="1:11">
      <c r="A1605" s="2" t="s">
        <v>1104</v>
      </c>
      <c r="B1605" s="2" t="s">
        <v>5747</v>
      </c>
      <c r="C1605" s="2">
        <v>11516830</v>
      </c>
      <c r="D1605" s="2" t="s">
        <v>5748</v>
      </c>
      <c r="E1605" s="2"/>
      <c r="F1605" s="2"/>
      <c r="H1605" s="2">
        <v>11516706</v>
      </c>
      <c r="I1605" s="2" t="s">
        <v>2629</v>
      </c>
      <c r="J1605" s="2" t="s">
        <v>2625</v>
      </c>
      <c r="K1605" s="2" t="s">
        <v>3288</v>
      </c>
    </row>
    <row r="1606" spans="1:11">
      <c r="A1606" s="2" t="s">
        <v>1104</v>
      </c>
      <c r="B1606" s="2" t="s">
        <v>5749</v>
      </c>
      <c r="C1606" s="2">
        <v>11516829</v>
      </c>
      <c r="D1606" s="2" t="s">
        <v>5169</v>
      </c>
      <c r="E1606" s="2"/>
      <c r="F1606" s="2"/>
      <c r="H1606" s="2">
        <v>11516706</v>
      </c>
      <c r="I1606" s="2" t="s">
        <v>2629</v>
      </c>
      <c r="J1606" s="2" t="s">
        <v>2625</v>
      </c>
      <c r="K1606" s="2" t="s">
        <v>3362</v>
      </c>
    </row>
    <row r="1607" spans="1:11">
      <c r="A1607" s="2" t="s">
        <v>1104</v>
      </c>
      <c r="B1607" s="2" t="s">
        <v>5750</v>
      </c>
      <c r="C1607" s="2">
        <v>11516828</v>
      </c>
      <c r="D1607" s="2" t="s">
        <v>5173</v>
      </c>
      <c r="E1607" s="2"/>
      <c r="F1607" s="2"/>
      <c r="H1607" s="2">
        <v>11516706</v>
      </c>
      <c r="I1607" s="2" t="s">
        <v>2629</v>
      </c>
      <c r="J1607" s="2" t="s">
        <v>2625</v>
      </c>
      <c r="K1607" s="2" t="s">
        <v>3362</v>
      </c>
    </row>
    <row r="1608" spans="1:11">
      <c r="A1608" s="2" t="s">
        <v>1104</v>
      </c>
      <c r="B1608" s="2" t="s">
        <v>5751</v>
      </c>
      <c r="C1608" s="2">
        <v>11516827</v>
      </c>
      <c r="D1608" s="2" t="s">
        <v>5752</v>
      </c>
      <c r="E1608" s="2"/>
      <c r="F1608" s="2"/>
      <c r="H1608" s="2">
        <v>11516706</v>
      </c>
      <c r="I1608" s="2" t="s">
        <v>2629</v>
      </c>
      <c r="J1608" s="2" t="s">
        <v>2625</v>
      </c>
      <c r="K1608" s="2" t="s">
        <v>3362</v>
      </c>
    </row>
    <row r="1609" spans="1:11">
      <c r="A1609" s="2" t="s">
        <v>1104</v>
      </c>
      <c r="B1609" s="2" t="s">
        <v>5753</v>
      </c>
      <c r="C1609" s="2">
        <v>11516826</v>
      </c>
      <c r="D1609" s="2" t="s">
        <v>5754</v>
      </c>
      <c r="E1609" s="2"/>
      <c r="F1609" s="2"/>
      <c r="H1609" s="2">
        <v>11516706</v>
      </c>
      <c r="I1609" s="2" t="s">
        <v>2629</v>
      </c>
      <c r="J1609" s="2" t="s">
        <v>2625</v>
      </c>
      <c r="K1609" s="2" t="s">
        <v>3362</v>
      </c>
    </row>
    <row r="1610" spans="1:11">
      <c r="A1610" s="2" t="s">
        <v>1104</v>
      </c>
      <c r="B1610" s="2" t="s">
        <v>5755</v>
      </c>
      <c r="C1610" s="2">
        <v>11516825</v>
      </c>
      <c r="D1610" s="2" t="s">
        <v>5756</v>
      </c>
      <c r="E1610" s="2"/>
      <c r="F1610" s="2"/>
      <c r="H1610" s="2">
        <v>11516706</v>
      </c>
      <c r="I1610" s="2" t="s">
        <v>2629</v>
      </c>
      <c r="J1610" s="2" t="s">
        <v>2625</v>
      </c>
      <c r="K1610" s="2" t="s">
        <v>3288</v>
      </c>
    </row>
    <row r="1611" spans="1:11">
      <c r="A1611" s="2" t="s">
        <v>1104</v>
      </c>
      <c r="B1611" s="2" t="s">
        <v>5757</v>
      </c>
      <c r="C1611" s="2">
        <v>11516824</v>
      </c>
      <c r="D1611" s="2" t="s">
        <v>5758</v>
      </c>
      <c r="E1611" s="2"/>
      <c r="F1611" s="2"/>
      <c r="H1611" s="2">
        <v>11516706</v>
      </c>
      <c r="I1611" s="2" t="s">
        <v>2629</v>
      </c>
      <c r="J1611" s="2" t="s">
        <v>2625</v>
      </c>
      <c r="K1611" s="2" t="s">
        <v>3288</v>
      </c>
    </row>
    <row r="1612" spans="1:11">
      <c r="A1612" s="2" t="s">
        <v>1104</v>
      </c>
      <c r="B1612" s="2" t="s">
        <v>5759</v>
      </c>
      <c r="C1612" s="2">
        <v>11516823</v>
      </c>
      <c r="D1612" s="2" t="s">
        <v>5760</v>
      </c>
      <c r="E1612" s="2"/>
      <c r="F1612" s="2"/>
      <c r="H1612" s="2">
        <v>11516706</v>
      </c>
      <c r="I1612" s="2" t="s">
        <v>2629</v>
      </c>
      <c r="J1612" s="2" t="s">
        <v>2625</v>
      </c>
      <c r="K1612" s="2" t="s">
        <v>3288</v>
      </c>
    </row>
    <row r="1613" spans="1:11">
      <c r="A1613" s="2" t="s">
        <v>1104</v>
      </c>
      <c r="B1613" s="2" t="s">
        <v>5761</v>
      </c>
      <c r="C1613" s="2">
        <v>11516822</v>
      </c>
      <c r="D1613" s="2" t="s">
        <v>5762</v>
      </c>
      <c r="E1613" s="2" t="s">
        <v>5763</v>
      </c>
      <c r="F1613" s="2"/>
      <c r="H1613" s="2">
        <v>11516706</v>
      </c>
      <c r="I1613" s="2" t="s">
        <v>2629</v>
      </c>
      <c r="J1613" s="2" t="s">
        <v>2625</v>
      </c>
      <c r="K1613" s="2" t="s">
        <v>3288</v>
      </c>
    </row>
    <row r="1614" spans="1:11">
      <c r="A1614" s="2" t="s">
        <v>1104</v>
      </c>
      <c r="B1614" s="2" t="s">
        <v>5764</v>
      </c>
      <c r="C1614" s="2">
        <v>11516821</v>
      </c>
      <c r="D1614" s="2" t="s">
        <v>5765</v>
      </c>
      <c r="E1614" s="2"/>
      <c r="F1614" s="2"/>
      <c r="H1614" s="2">
        <v>11516706</v>
      </c>
      <c r="I1614" s="2" t="s">
        <v>2629</v>
      </c>
      <c r="J1614" s="2" t="s">
        <v>2625</v>
      </c>
      <c r="K1614" s="2" t="s">
        <v>3288</v>
      </c>
    </row>
    <row r="1615" spans="1:11">
      <c r="A1615" s="2" t="s">
        <v>1104</v>
      </c>
      <c r="B1615" s="2" t="s">
        <v>5766</v>
      </c>
      <c r="C1615" s="2">
        <v>11516820</v>
      </c>
      <c r="D1615" s="2" t="s">
        <v>5767</v>
      </c>
      <c r="E1615" s="2" t="s">
        <v>5768</v>
      </c>
      <c r="F1615" s="2"/>
      <c r="H1615" s="2">
        <v>11516706</v>
      </c>
      <c r="I1615" s="2" t="s">
        <v>2629</v>
      </c>
      <c r="J1615" s="2" t="s">
        <v>2625</v>
      </c>
      <c r="K1615" s="2" t="s">
        <v>3288</v>
      </c>
    </row>
    <row r="1616" spans="1:11">
      <c r="A1616" s="2" t="s">
        <v>1104</v>
      </c>
      <c r="B1616" s="2" t="s">
        <v>5769</v>
      </c>
      <c r="C1616" s="2">
        <v>11516819</v>
      </c>
      <c r="D1616" s="2" t="s">
        <v>5770</v>
      </c>
      <c r="E1616" s="2" t="s">
        <v>5771</v>
      </c>
      <c r="F1616" s="2"/>
      <c r="H1616" s="2">
        <v>11516706</v>
      </c>
      <c r="I1616" s="2" t="s">
        <v>2629</v>
      </c>
      <c r="J1616" s="2" t="s">
        <v>2625</v>
      </c>
      <c r="K1616" s="2" t="s">
        <v>3288</v>
      </c>
    </row>
    <row r="1617" spans="1:11">
      <c r="A1617" s="2" t="s">
        <v>1104</v>
      </c>
      <c r="B1617" s="2" t="s">
        <v>5772</v>
      </c>
      <c r="C1617" s="2">
        <v>11516818</v>
      </c>
      <c r="D1617" s="2" t="s">
        <v>5773</v>
      </c>
      <c r="E1617" s="2" t="s">
        <v>5774</v>
      </c>
      <c r="F1617" s="2"/>
      <c r="H1617" s="2">
        <v>11516706</v>
      </c>
      <c r="I1617" s="2" t="s">
        <v>2629</v>
      </c>
      <c r="J1617" s="2" t="s">
        <v>2625</v>
      </c>
      <c r="K1617" s="2" t="s">
        <v>3288</v>
      </c>
    </row>
    <row r="1618" spans="1:11">
      <c r="A1618" s="2" t="s">
        <v>1104</v>
      </c>
      <c r="B1618" s="2" t="s">
        <v>5775</v>
      </c>
      <c r="C1618" s="2">
        <v>11516817</v>
      </c>
      <c r="D1618" s="2" t="s">
        <v>5776</v>
      </c>
      <c r="E1618" s="2" t="s">
        <v>5777</v>
      </c>
      <c r="F1618" s="2"/>
      <c r="H1618" s="2">
        <v>11516706</v>
      </c>
      <c r="I1618" s="2" t="s">
        <v>2629</v>
      </c>
      <c r="J1618" s="2" t="s">
        <v>2625</v>
      </c>
      <c r="K1618" s="2" t="s">
        <v>3288</v>
      </c>
    </row>
    <row r="1619" spans="1:11">
      <c r="A1619" s="2" t="s">
        <v>1104</v>
      </c>
      <c r="B1619" s="2" t="s">
        <v>5778</v>
      </c>
      <c r="C1619" s="2">
        <v>11516816</v>
      </c>
      <c r="D1619" s="2" t="s">
        <v>5779</v>
      </c>
      <c r="E1619" s="2" t="s">
        <v>5780</v>
      </c>
      <c r="F1619" s="2"/>
      <c r="H1619" s="2">
        <v>11516706</v>
      </c>
      <c r="I1619" s="2" t="s">
        <v>2629</v>
      </c>
      <c r="J1619" s="2" t="s">
        <v>2625</v>
      </c>
      <c r="K1619" s="2" t="s">
        <v>3288</v>
      </c>
    </row>
    <row r="1620" spans="1:11">
      <c r="A1620" s="2" t="s">
        <v>1104</v>
      </c>
      <c r="B1620" s="2" t="s">
        <v>5781</v>
      </c>
      <c r="C1620" s="2">
        <v>11516815</v>
      </c>
      <c r="D1620" s="2" t="s">
        <v>5782</v>
      </c>
      <c r="E1620" s="2" t="s">
        <v>5783</v>
      </c>
      <c r="F1620" s="2"/>
      <c r="H1620" s="2">
        <v>11516706</v>
      </c>
      <c r="I1620" s="2" t="s">
        <v>2629</v>
      </c>
      <c r="J1620" s="2" t="s">
        <v>2625</v>
      </c>
      <c r="K1620" s="2" t="s">
        <v>3288</v>
      </c>
    </row>
    <row r="1621" spans="1:11">
      <c r="A1621" s="2" t="s">
        <v>1104</v>
      </c>
      <c r="B1621" s="2" t="s">
        <v>5784</v>
      </c>
      <c r="C1621" s="2">
        <v>11516814</v>
      </c>
      <c r="D1621" s="2" t="s">
        <v>5785</v>
      </c>
      <c r="E1621" s="2" t="s">
        <v>5780</v>
      </c>
      <c r="F1621" s="2"/>
      <c r="H1621" s="2">
        <v>11516706</v>
      </c>
      <c r="I1621" s="2" t="s">
        <v>2629</v>
      </c>
      <c r="J1621" s="2" t="s">
        <v>2625</v>
      </c>
      <c r="K1621" s="2" t="s">
        <v>3288</v>
      </c>
    </row>
    <row r="1622" spans="1:11">
      <c r="A1622" s="2" t="s">
        <v>1104</v>
      </c>
      <c r="B1622" s="2" t="s">
        <v>5786</v>
      </c>
      <c r="C1622" s="2">
        <v>11516813</v>
      </c>
      <c r="D1622" s="2" t="s">
        <v>5787</v>
      </c>
      <c r="E1622" s="2" t="s">
        <v>5788</v>
      </c>
      <c r="F1622" s="2"/>
      <c r="H1622" s="2">
        <v>11516706</v>
      </c>
      <c r="I1622" s="2" t="s">
        <v>2629</v>
      </c>
      <c r="J1622" s="2" t="s">
        <v>2625</v>
      </c>
      <c r="K1622" s="2" t="s">
        <v>3288</v>
      </c>
    </row>
    <row r="1623" spans="1:11">
      <c r="A1623" s="2" t="s">
        <v>1104</v>
      </c>
      <c r="B1623" s="2" t="s">
        <v>5789</v>
      </c>
      <c r="C1623" s="2">
        <v>11516812</v>
      </c>
      <c r="D1623" s="2" t="s">
        <v>5790</v>
      </c>
      <c r="E1623" s="2" t="s">
        <v>5791</v>
      </c>
      <c r="F1623" s="2"/>
      <c r="H1623" s="2">
        <v>11516706</v>
      </c>
      <c r="I1623" s="2" t="s">
        <v>2629</v>
      </c>
      <c r="J1623" s="2" t="s">
        <v>2625</v>
      </c>
      <c r="K1623" s="2" t="s">
        <v>3288</v>
      </c>
    </row>
    <row r="1624" spans="1:11">
      <c r="A1624" s="2" t="s">
        <v>1104</v>
      </c>
      <c r="B1624" s="2" t="s">
        <v>5792</v>
      </c>
      <c r="C1624" s="2">
        <v>11516811</v>
      </c>
      <c r="D1624" s="2" t="s">
        <v>5793</v>
      </c>
      <c r="E1624" s="2" t="s">
        <v>5794</v>
      </c>
      <c r="F1624" s="2"/>
      <c r="H1624" s="2">
        <v>11516706</v>
      </c>
      <c r="I1624" s="2" t="s">
        <v>2629</v>
      </c>
      <c r="J1624" s="2" t="s">
        <v>2625</v>
      </c>
      <c r="K1624" s="2" t="s">
        <v>3288</v>
      </c>
    </row>
    <row r="1625" spans="1:11">
      <c r="A1625" s="2" t="s">
        <v>1104</v>
      </c>
      <c r="B1625" s="2" t="s">
        <v>5795</v>
      </c>
      <c r="C1625" s="2">
        <v>11516810</v>
      </c>
      <c r="D1625" s="2" t="s">
        <v>5796</v>
      </c>
      <c r="E1625" s="2" t="s">
        <v>5797</v>
      </c>
      <c r="F1625" s="2" t="s">
        <v>4958</v>
      </c>
      <c r="H1625" s="2">
        <v>11516706</v>
      </c>
      <c r="I1625" s="2" t="s">
        <v>2629</v>
      </c>
      <c r="J1625" s="2" t="s">
        <v>2625</v>
      </c>
      <c r="K1625" s="2" t="s">
        <v>3288</v>
      </c>
    </row>
    <row r="1626" spans="1:11">
      <c r="A1626" s="2" t="s">
        <v>1104</v>
      </c>
      <c r="B1626" s="2" t="s">
        <v>5798</v>
      </c>
      <c r="C1626" s="2">
        <v>11516809</v>
      </c>
      <c r="D1626" s="2" t="s">
        <v>5799</v>
      </c>
      <c r="E1626" s="2" t="s">
        <v>5800</v>
      </c>
      <c r="F1626" s="2" t="s">
        <v>5801</v>
      </c>
      <c r="H1626" s="2">
        <v>11516706</v>
      </c>
      <c r="I1626" s="2" t="s">
        <v>2629</v>
      </c>
      <c r="J1626" s="2" t="s">
        <v>2625</v>
      </c>
      <c r="K1626" s="2" t="s">
        <v>3288</v>
      </c>
    </row>
    <row r="1627" spans="1:11">
      <c r="A1627" s="2" t="s">
        <v>1104</v>
      </c>
      <c r="B1627" s="2" t="s">
        <v>5802</v>
      </c>
      <c r="C1627" s="2">
        <v>11516808</v>
      </c>
      <c r="D1627" s="2" t="s">
        <v>5803</v>
      </c>
      <c r="E1627" s="2" t="s">
        <v>5804</v>
      </c>
      <c r="F1627" s="2" t="s">
        <v>5805</v>
      </c>
      <c r="H1627" s="2">
        <v>11516706</v>
      </c>
      <c r="I1627" s="2" t="s">
        <v>2629</v>
      </c>
      <c r="J1627" s="2" t="s">
        <v>2625</v>
      </c>
      <c r="K1627" s="2" t="s">
        <v>3288</v>
      </c>
    </row>
    <row r="1628" spans="1:11">
      <c r="A1628" s="2" t="s">
        <v>1104</v>
      </c>
      <c r="B1628" s="2" t="s">
        <v>5806</v>
      </c>
      <c r="C1628" s="2">
        <v>11516807</v>
      </c>
      <c r="D1628" s="2" t="s">
        <v>5807</v>
      </c>
      <c r="E1628" s="2"/>
      <c r="F1628" s="2"/>
      <c r="H1628" s="2">
        <v>11516706</v>
      </c>
      <c r="I1628" s="2" t="s">
        <v>2629</v>
      </c>
      <c r="J1628" s="2" t="s">
        <v>2625</v>
      </c>
      <c r="K1628" s="2" t="s">
        <v>3288</v>
      </c>
    </row>
    <row r="1629" spans="1:11">
      <c r="A1629" s="2" t="s">
        <v>1104</v>
      </c>
      <c r="B1629" s="2" t="s">
        <v>5808</v>
      </c>
      <c r="C1629" s="2">
        <v>11516806</v>
      </c>
      <c r="D1629" s="2" t="s">
        <v>5809</v>
      </c>
      <c r="E1629" s="2"/>
      <c r="F1629" s="2"/>
      <c r="H1629" s="2">
        <v>11516706</v>
      </c>
      <c r="I1629" s="2" t="s">
        <v>2629</v>
      </c>
      <c r="J1629" s="2" t="s">
        <v>2625</v>
      </c>
      <c r="K1629" s="2" t="s">
        <v>3288</v>
      </c>
    </row>
    <row r="1630" spans="1:11">
      <c r="A1630" s="2" t="s">
        <v>1104</v>
      </c>
      <c r="B1630" s="2" t="s">
        <v>5810</v>
      </c>
      <c r="C1630" s="2">
        <v>11516805</v>
      </c>
      <c r="D1630" s="2" t="s">
        <v>5811</v>
      </c>
      <c r="E1630" s="2"/>
      <c r="F1630" s="2"/>
      <c r="H1630" s="2">
        <v>11516706</v>
      </c>
      <c r="I1630" s="2" t="s">
        <v>2629</v>
      </c>
      <c r="J1630" s="2" t="s">
        <v>2625</v>
      </c>
      <c r="K1630" s="2" t="s">
        <v>3288</v>
      </c>
    </row>
    <row r="1631" spans="1:11">
      <c r="A1631" s="2" t="s">
        <v>1104</v>
      </c>
      <c r="B1631" s="2" t="s">
        <v>5812</v>
      </c>
      <c r="C1631" s="2">
        <v>11516804</v>
      </c>
      <c r="D1631" s="2" t="s">
        <v>5813</v>
      </c>
      <c r="E1631" s="2"/>
      <c r="F1631" s="2"/>
      <c r="H1631" s="2">
        <v>11516706</v>
      </c>
      <c r="I1631" s="2" t="s">
        <v>2629</v>
      </c>
      <c r="J1631" s="2" t="s">
        <v>2625</v>
      </c>
      <c r="K1631" s="2" t="s">
        <v>3288</v>
      </c>
    </row>
    <row r="1632" spans="1:11">
      <c r="A1632" s="2" t="s">
        <v>1104</v>
      </c>
      <c r="B1632" s="2" t="s">
        <v>5814</v>
      </c>
      <c r="C1632" s="2">
        <v>11516803</v>
      </c>
      <c r="D1632" s="2" t="s">
        <v>5815</v>
      </c>
      <c r="E1632" s="2"/>
      <c r="F1632" s="2"/>
      <c r="H1632" s="2">
        <v>11516706</v>
      </c>
      <c r="I1632" s="2" t="s">
        <v>2629</v>
      </c>
      <c r="J1632" s="2" t="s">
        <v>2625</v>
      </c>
      <c r="K1632" s="2" t="s">
        <v>3288</v>
      </c>
    </row>
    <row r="1633" spans="1:21">
      <c r="A1633" s="2" t="s">
        <v>1104</v>
      </c>
      <c r="B1633" s="2" t="s">
        <v>5816</v>
      </c>
      <c r="C1633" s="2">
        <v>11516802</v>
      </c>
      <c r="D1633" s="2" t="s">
        <v>5817</v>
      </c>
      <c r="E1633" s="2"/>
      <c r="F1633" s="2"/>
      <c r="H1633" s="2">
        <v>11516706</v>
      </c>
      <c r="I1633" s="2" t="s">
        <v>2629</v>
      </c>
      <c r="J1633" s="2" t="s">
        <v>2625</v>
      </c>
      <c r="K1633" s="2" t="s">
        <v>3288</v>
      </c>
    </row>
    <row r="1634" spans="1:21">
      <c r="A1634" s="2" t="s">
        <v>1104</v>
      </c>
      <c r="B1634" s="2" t="s">
        <v>5818</v>
      </c>
      <c r="C1634" s="2">
        <v>11516801</v>
      </c>
      <c r="D1634" s="2" t="s">
        <v>5819</v>
      </c>
      <c r="E1634" s="2"/>
      <c r="F1634" s="2"/>
      <c r="H1634" s="2">
        <v>11516706</v>
      </c>
      <c r="I1634" s="2" t="s">
        <v>2629</v>
      </c>
      <c r="J1634" s="2" t="s">
        <v>2625</v>
      </c>
      <c r="K1634" s="2" t="s">
        <v>3288</v>
      </c>
    </row>
    <row r="1635" spans="1:21">
      <c r="A1635" s="2" t="s">
        <v>1104</v>
      </c>
      <c r="B1635" s="2" t="s">
        <v>5820</v>
      </c>
      <c r="C1635" s="2">
        <v>11516800</v>
      </c>
      <c r="D1635" s="2" t="s">
        <v>5821</v>
      </c>
      <c r="E1635" s="2"/>
      <c r="F1635" s="2"/>
      <c r="H1635" s="2">
        <v>11516706</v>
      </c>
      <c r="I1635" s="2" t="s">
        <v>2629</v>
      </c>
      <c r="J1635" s="2" t="s">
        <v>2625</v>
      </c>
      <c r="K1635" s="2" t="s">
        <v>3288</v>
      </c>
    </row>
    <row r="1636" spans="1:21">
      <c r="A1636" s="2" t="s">
        <v>1104</v>
      </c>
      <c r="B1636" s="2" t="s">
        <v>5822</v>
      </c>
      <c r="C1636" s="2">
        <v>11516799</v>
      </c>
      <c r="D1636" s="2" t="s">
        <v>5823</v>
      </c>
      <c r="E1636" s="2"/>
      <c r="F1636" s="2"/>
      <c r="H1636" s="2">
        <v>11516706</v>
      </c>
      <c r="I1636" s="2" t="s">
        <v>2629</v>
      </c>
      <c r="J1636" s="2" t="s">
        <v>2625</v>
      </c>
      <c r="K1636" s="2" t="s">
        <v>3288</v>
      </c>
    </row>
    <row r="1637" spans="1:21">
      <c r="A1637" s="2" t="s">
        <v>1104</v>
      </c>
      <c r="B1637" s="2" t="s">
        <v>5824</v>
      </c>
      <c r="C1637" s="2">
        <v>11516798</v>
      </c>
      <c r="D1637" s="2" t="s">
        <v>5825</v>
      </c>
      <c r="E1637" s="2"/>
      <c r="F1637" s="2"/>
      <c r="H1637" s="2">
        <v>11516706</v>
      </c>
      <c r="I1637" s="2" t="s">
        <v>2629</v>
      </c>
      <c r="J1637" s="2" t="s">
        <v>2625</v>
      </c>
      <c r="K1637" s="2" t="s">
        <v>3288</v>
      </c>
    </row>
    <row r="1638" spans="1:21">
      <c r="A1638" s="2" t="s">
        <v>1104</v>
      </c>
      <c r="B1638" s="2" t="s">
        <v>5826</v>
      </c>
      <c r="C1638" s="2">
        <v>11516797</v>
      </c>
      <c r="D1638" s="2" t="s">
        <v>5827</v>
      </c>
      <c r="E1638" s="2"/>
      <c r="F1638" s="2"/>
      <c r="H1638" s="2">
        <v>11516706</v>
      </c>
      <c r="I1638" s="2" t="s">
        <v>2629</v>
      </c>
      <c r="J1638" s="2" t="s">
        <v>2625</v>
      </c>
      <c r="K1638" s="2" t="s">
        <v>3288</v>
      </c>
    </row>
    <row r="1639" spans="1:21">
      <c r="A1639" s="2" t="s">
        <v>1104</v>
      </c>
      <c r="B1639" s="2" t="s">
        <v>5828</v>
      </c>
      <c r="C1639" s="2">
        <v>11516796</v>
      </c>
      <c r="D1639" s="2" t="s">
        <v>5829</v>
      </c>
      <c r="E1639" s="2"/>
      <c r="F1639" s="2"/>
      <c r="H1639" s="2">
        <v>11516706</v>
      </c>
      <c r="I1639" s="2" t="s">
        <v>2629</v>
      </c>
      <c r="J1639" s="2" t="s">
        <v>2625</v>
      </c>
      <c r="K1639" s="2" t="s">
        <v>3288</v>
      </c>
    </row>
    <row r="1640" spans="1:21">
      <c r="A1640" s="2" t="s">
        <v>1104</v>
      </c>
      <c r="B1640" s="2" t="s">
        <v>5830</v>
      </c>
      <c r="C1640" s="2">
        <v>11516795</v>
      </c>
      <c r="D1640" s="2" t="s">
        <v>5831</v>
      </c>
      <c r="E1640" s="2"/>
      <c r="F1640" s="2"/>
      <c r="H1640" s="2">
        <v>11516706</v>
      </c>
      <c r="I1640" s="2" t="s">
        <v>2629</v>
      </c>
      <c r="J1640" s="2" t="s">
        <v>2625</v>
      </c>
      <c r="K1640" s="2" t="s">
        <v>3288</v>
      </c>
    </row>
    <row r="1641" spans="1:21">
      <c r="A1641" s="2" t="s">
        <v>1104</v>
      </c>
      <c r="B1641" s="2" t="s">
        <v>5832</v>
      </c>
      <c r="C1641" s="2">
        <v>11516794</v>
      </c>
      <c r="D1641" s="2" t="s">
        <v>5833</v>
      </c>
      <c r="E1641" s="2"/>
      <c r="F1641" s="2"/>
      <c r="H1641" s="2">
        <v>11516706</v>
      </c>
      <c r="I1641" s="2" t="s">
        <v>2629</v>
      </c>
      <c r="J1641" s="2" t="s">
        <v>2625</v>
      </c>
      <c r="K1641" s="2" t="s">
        <v>3288</v>
      </c>
    </row>
    <row r="1642" spans="1:21">
      <c r="A1642" s="2" t="s">
        <v>1104</v>
      </c>
      <c r="B1642" s="2" t="s">
        <v>5834</v>
      </c>
      <c r="C1642" s="2">
        <v>11516793</v>
      </c>
      <c r="D1642" s="2" t="s">
        <v>5835</v>
      </c>
      <c r="E1642" s="2"/>
      <c r="F1642" s="2"/>
      <c r="H1642" s="2">
        <v>11516706</v>
      </c>
      <c r="I1642" s="2" t="s">
        <v>2629</v>
      </c>
      <c r="J1642" s="2" t="s">
        <v>2625</v>
      </c>
      <c r="K1642" s="2" t="s">
        <v>3288</v>
      </c>
    </row>
    <row r="1643" spans="1:21">
      <c r="A1643" s="2" t="s">
        <v>1104</v>
      </c>
      <c r="B1643" s="2" t="s">
        <v>2666</v>
      </c>
      <c r="C1643" s="2">
        <v>11516792</v>
      </c>
      <c r="D1643" s="2" t="s">
        <v>2665</v>
      </c>
      <c r="E1643" s="2" t="s">
        <v>5836</v>
      </c>
      <c r="F1643" s="2" t="s">
        <v>5837</v>
      </c>
      <c r="H1643" s="2">
        <v>11516706</v>
      </c>
      <c r="I1643" s="2" t="s">
        <v>2629</v>
      </c>
      <c r="J1643" s="2" t="s">
        <v>2625</v>
      </c>
      <c r="K1643" s="2" t="s">
        <v>53</v>
      </c>
    </row>
    <row r="1644" spans="1:21">
      <c r="A1644" s="2" t="s">
        <v>1104</v>
      </c>
      <c r="B1644" s="2" t="s">
        <v>2664</v>
      </c>
      <c r="C1644" s="2">
        <v>11516791</v>
      </c>
      <c r="D1644" s="2" t="s">
        <v>2663</v>
      </c>
      <c r="E1644" s="2" t="s">
        <v>5836</v>
      </c>
      <c r="F1644" s="2" t="s">
        <v>5836</v>
      </c>
      <c r="H1644" s="2">
        <v>11516706</v>
      </c>
      <c r="I1644" s="2" t="s">
        <v>2629</v>
      </c>
      <c r="J1644" s="2" t="s">
        <v>2625</v>
      </c>
      <c r="K1644" s="2" t="s">
        <v>53</v>
      </c>
    </row>
    <row r="1645" spans="1:21">
      <c r="A1645" s="2" t="s">
        <v>1104</v>
      </c>
      <c r="B1645" s="2" t="s">
        <v>5838</v>
      </c>
      <c r="C1645" s="2">
        <v>11516790</v>
      </c>
      <c r="D1645" s="2" t="s">
        <v>5839</v>
      </c>
      <c r="E1645" s="2" t="s">
        <v>5024</v>
      </c>
      <c r="F1645" s="2" t="s">
        <v>5840</v>
      </c>
      <c r="H1645" s="2">
        <v>11516706</v>
      </c>
      <c r="I1645" s="2" t="s">
        <v>2629</v>
      </c>
      <c r="J1645" s="2" t="s">
        <v>2625</v>
      </c>
      <c r="K1645" s="2" t="s">
        <v>3288</v>
      </c>
    </row>
    <row r="1646" spans="1:21">
      <c r="A1646" s="2" t="s">
        <v>1104</v>
      </c>
      <c r="B1646" s="2" t="s">
        <v>5841</v>
      </c>
      <c r="C1646" s="2">
        <v>11516789</v>
      </c>
      <c r="D1646" s="2" t="s">
        <v>5842</v>
      </c>
      <c r="E1646" s="2" t="s">
        <v>5024</v>
      </c>
      <c r="F1646" s="2" t="s">
        <v>5843</v>
      </c>
      <c r="H1646" s="2">
        <v>11516706</v>
      </c>
      <c r="I1646" s="2" t="s">
        <v>2629</v>
      </c>
      <c r="J1646" s="2" t="s">
        <v>2625</v>
      </c>
      <c r="K1646" s="2" t="s">
        <v>3288</v>
      </c>
    </row>
    <row r="1647" spans="1:21">
      <c r="A1647" s="2" t="s">
        <v>1104</v>
      </c>
      <c r="B1647" s="2" t="s">
        <v>5844</v>
      </c>
      <c r="C1647" s="2">
        <v>11516788</v>
      </c>
      <c r="D1647" s="2" t="s">
        <v>5845</v>
      </c>
      <c r="E1647" s="2" t="s">
        <v>5024</v>
      </c>
      <c r="F1647" s="2" t="s">
        <v>5846</v>
      </c>
      <c r="H1647" s="2">
        <v>11516706</v>
      </c>
      <c r="I1647" s="2" t="s">
        <v>2629</v>
      </c>
      <c r="J1647" s="2" t="s">
        <v>2625</v>
      </c>
      <c r="K1647" s="2" t="s">
        <v>3288</v>
      </c>
    </row>
    <row r="1648" spans="1:21">
      <c r="A1648" s="2" t="s">
        <v>1104</v>
      </c>
      <c r="B1648" s="2" t="s">
        <v>5847</v>
      </c>
      <c r="C1648" s="2">
        <v>11516787</v>
      </c>
      <c r="D1648" s="2" t="s">
        <v>5848</v>
      </c>
      <c r="E1648" s="2" t="s">
        <v>5024</v>
      </c>
      <c r="F1648" s="2" t="s">
        <v>5849</v>
      </c>
      <c r="H1648" s="2">
        <v>11516706</v>
      </c>
      <c r="I1648" s="2" t="s">
        <v>2629</v>
      </c>
      <c r="J1648" s="2" t="s">
        <v>2625</v>
      </c>
      <c r="K1648" s="2" t="s">
        <v>3288</v>
      </c>
      <c r="L1648" s="2" t="s">
        <v>490</v>
      </c>
      <c r="M1648" s="2" t="s">
        <v>407</v>
      </c>
      <c r="N1648" s="2" t="s">
        <v>1281</v>
      </c>
      <c r="O1648" s="2" t="s">
        <v>56</v>
      </c>
      <c r="P1648" s="2" t="s">
        <v>81</v>
      </c>
      <c r="Q1648" s="2" t="s">
        <v>1134</v>
      </c>
      <c r="R1648" s="2" t="s">
        <v>3425</v>
      </c>
      <c r="S1648" s="2" t="s">
        <v>3356</v>
      </c>
      <c r="T1648" s="2" t="s">
        <v>4563</v>
      </c>
      <c r="U1648" s="2" t="s">
        <v>335</v>
      </c>
    </row>
    <row r="1649" spans="1:32">
      <c r="A1649" s="2" t="s">
        <v>1104</v>
      </c>
      <c r="B1649" s="2" t="s">
        <v>5850</v>
      </c>
      <c r="C1649" s="2">
        <v>11516786</v>
      </c>
      <c r="D1649" s="2" t="s">
        <v>5851</v>
      </c>
      <c r="E1649" s="2" t="s">
        <v>5024</v>
      </c>
      <c r="F1649" s="2" t="s">
        <v>5852</v>
      </c>
      <c r="H1649" s="2">
        <v>11516706</v>
      </c>
      <c r="I1649" s="2" t="s">
        <v>2629</v>
      </c>
      <c r="J1649" s="2" t="s">
        <v>2625</v>
      </c>
      <c r="K1649" s="2" t="s">
        <v>3288</v>
      </c>
    </row>
    <row r="1650" spans="1:32">
      <c r="A1650" s="2" t="s">
        <v>1104</v>
      </c>
      <c r="B1650" s="2" t="s">
        <v>5853</v>
      </c>
      <c r="C1650" s="2">
        <v>11516785</v>
      </c>
      <c r="D1650" s="2" t="s">
        <v>5854</v>
      </c>
      <c r="E1650" s="2" t="s">
        <v>5024</v>
      </c>
      <c r="F1650" s="2" t="s">
        <v>5855</v>
      </c>
      <c r="H1650" s="2">
        <v>11516706</v>
      </c>
      <c r="I1650" s="2" t="s">
        <v>2629</v>
      </c>
      <c r="J1650" s="2" t="s">
        <v>2625</v>
      </c>
      <c r="K1650" s="2" t="s">
        <v>3288</v>
      </c>
    </row>
    <row r="1651" spans="1:32">
      <c r="A1651" s="2" t="s">
        <v>1104</v>
      </c>
      <c r="B1651" s="2" t="s">
        <v>5856</v>
      </c>
      <c r="C1651" s="2">
        <v>11516783</v>
      </c>
      <c r="D1651" s="2" t="s">
        <v>5857</v>
      </c>
      <c r="E1651" s="2" t="s">
        <v>5024</v>
      </c>
      <c r="F1651" s="2" t="s">
        <v>5858</v>
      </c>
      <c r="H1651" s="2">
        <v>11516706</v>
      </c>
      <c r="I1651" s="2" t="s">
        <v>2629</v>
      </c>
      <c r="J1651" s="2" t="s">
        <v>2625</v>
      </c>
      <c r="K1651" s="2" t="s">
        <v>3288</v>
      </c>
    </row>
    <row r="1652" spans="1:32">
      <c r="A1652" s="2" t="s">
        <v>1104</v>
      </c>
      <c r="B1652" s="2" t="s">
        <v>5859</v>
      </c>
      <c r="C1652" s="2">
        <v>11516782</v>
      </c>
      <c r="D1652" s="2" t="s">
        <v>5860</v>
      </c>
      <c r="E1652" s="2" t="s">
        <v>5024</v>
      </c>
      <c r="F1652" s="2" t="s">
        <v>5861</v>
      </c>
      <c r="H1652" s="2">
        <v>11516706</v>
      </c>
      <c r="I1652" s="2" t="s">
        <v>2629</v>
      </c>
      <c r="J1652" s="2" t="s">
        <v>2625</v>
      </c>
      <c r="K1652" s="2" t="s">
        <v>3288</v>
      </c>
    </row>
    <row r="1653" spans="1:32">
      <c r="A1653" s="2" t="s">
        <v>1104</v>
      </c>
      <c r="B1653" s="2" t="s">
        <v>5862</v>
      </c>
      <c r="C1653" s="2">
        <v>11516781</v>
      </c>
      <c r="D1653" s="2" t="s">
        <v>5863</v>
      </c>
      <c r="E1653" s="2" t="s">
        <v>5024</v>
      </c>
      <c r="F1653" s="2" t="s">
        <v>5864</v>
      </c>
      <c r="H1653" s="2">
        <v>11516706</v>
      </c>
      <c r="I1653" s="2" t="s">
        <v>2629</v>
      </c>
      <c r="J1653" s="2" t="s">
        <v>2625</v>
      </c>
      <c r="K1653" s="2" t="s">
        <v>3288</v>
      </c>
    </row>
    <row r="1654" spans="1:32">
      <c r="A1654" s="2" t="s">
        <v>1104</v>
      </c>
      <c r="B1654" s="2" t="s">
        <v>5865</v>
      </c>
      <c r="C1654" s="2">
        <v>11516780</v>
      </c>
      <c r="D1654" s="2" t="s">
        <v>5866</v>
      </c>
      <c r="E1654" s="2" t="s">
        <v>5024</v>
      </c>
      <c r="F1654" s="2" t="s">
        <v>5867</v>
      </c>
      <c r="H1654" s="2">
        <v>11516706</v>
      </c>
      <c r="I1654" s="2" t="s">
        <v>2629</v>
      </c>
      <c r="J1654" s="2" t="s">
        <v>2625</v>
      </c>
      <c r="K1654" s="2" t="s">
        <v>3288</v>
      </c>
    </row>
    <row r="1655" spans="1:32">
      <c r="A1655" s="2" t="s">
        <v>1104</v>
      </c>
      <c r="B1655" s="2" t="s">
        <v>5868</v>
      </c>
      <c r="C1655" s="2">
        <v>11516779</v>
      </c>
      <c r="D1655" s="2" t="s">
        <v>5869</v>
      </c>
      <c r="E1655" s="2" t="s">
        <v>5024</v>
      </c>
      <c r="F1655" s="2" t="s">
        <v>5870</v>
      </c>
      <c r="H1655" s="2">
        <v>11516706</v>
      </c>
      <c r="I1655" s="2" t="s">
        <v>2629</v>
      </c>
      <c r="J1655" s="2" t="s">
        <v>2625</v>
      </c>
      <c r="K1655" s="2" t="s">
        <v>3288</v>
      </c>
    </row>
    <row r="1656" spans="1:32">
      <c r="A1656" s="2" t="s">
        <v>1104</v>
      </c>
      <c r="B1656" s="2" t="s">
        <v>5871</v>
      </c>
      <c r="C1656" s="2">
        <v>11516778</v>
      </c>
      <c r="D1656" s="2" t="s">
        <v>5872</v>
      </c>
      <c r="E1656" s="2" t="s">
        <v>5024</v>
      </c>
      <c r="F1656" s="2" t="s">
        <v>5873</v>
      </c>
      <c r="H1656" s="2">
        <v>11516706</v>
      </c>
      <c r="I1656" s="2" t="s">
        <v>2629</v>
      </c>
      <c r="J1656" s="2" t="s">
        <v>2625</v>
      </c>
      <c r="K1656" s="2" t="s">
        <v>3288</v>
      </c>
    </row>
    <row r="1657" spans="1:32">
      <c r="A1657" s="2" t="s">
        <v>1104</v>
      </c>
      <c r="B1657" s="2" t="s">
        <v>5874</v>
      </c>
      <c r="C1657" s="2">
        <v>11516777</v>
      </c>
      <c r="D1657" s="2" t="s">
        <v>5875</v>
      </c>
      <c r="E1657" s="2" t="s">
        <v>5024</v>
      </c>
      <c r="F1657" s="2" t="s">
        <v>5876</v>
      </c>
      <c r="H1657" s="2">
        <v>11516706</v>
      </c>
      <c r="I1657" s="2" t="s">
        <v>2629</v>
      </c>
      <c r="J1657" s="2" t="s">
        <v>2625</v>
      </c>
      <c r="K1657" s="2" t="s">
        <v>3288</v>
      </c>
    </row>
    <row r="1658" spans="1:32">
      <c r="A1658" s="2" t="s">
        <v>1104</v>
      </c>
      <c r="B1658" s="2" t="s">
        <v>2662</v>
      </c>
      <c r="C1658" s="2">
        <v>11516776</v>
      </c>
      <c r="D1658" s="2" t="s">
        <v>2661</v>
      </c>
      <c r="E1658" s="2" t="s">
        <v>5024</v>
      </c>
      <c r="F1658" s="2" t="s">
        <v>5877</v>
      </c>
      <c r="H1658" s="2">
        <v>11516706</v>
      </c>
      <c r="I1658" s="2" t="s">
        <v>2629</v>
      </c>
      <c r="J1658" s="2" t="s">
        <v>2625</v>
      </c>
      <c r="K1658" s="2" t="s">
        <v>53</v>
      </c>
    </row>
    <row r="1659" spans="1:32">
      <c r="A1659" s="2" t="s">
        <v>1104</v>
      </c>
      <c r="B1659" s="2" t="s">
        <v>5878</v>
      </c>
      <c r="C1659" s="2">
        <v>11516775</v>
      </c>
      <c r="D1659" s="2" t="s">
        <v>5879</v>
      </c>
      <c r="E1659" s="2" t="s">
        <v>5024</v>
      </c>
      <c r="F1659" s="2" t="s">
        <v>5880</v>
      </c>
      <c r="H1659" s="2">
        <v>11516706</v>
      </c>
      <c r="I1659" s="2" t="s">
        <v>2629</v>
      </c>
      <c r="J1659" s="2" t="s">
        <v>2625</v>
      </c>
      <c r="K1659" s="2" t="s">
        <v>3288</v>
      </c>
    </row>
    <row r="1660" spans="1:32">
      <c r="A1660" s="2" t="s">
        <v>1104</v>
      </c>
      <c r="B1660" s="2" t="s">
        <v>5881</v>
      </c>
      <c r="C1660" s="2">
        <v>11516774</v>
      </c>
      <c r="D1660" s="2" t="s">
        <v>5882</v>
      </c>
      <c r="E1660" s="2" t="s">
        <v>5024</v>
      </c>
      <c r="F1660" s="2" t="s">
        <v>5883</v>
      </c>
      <c r="H1660" s="2">
        <v>11516706</v>
      </c>
      <c r="I1660" s="2" t="s">
        <v>2629</v>
      </c>
      <c r="J1660" s="2" t="s">
        <v>2625</v>
      </c>
      <c r="K1660" s="2" t="s">
        <v>3288</v>
      </c>
    </row>
    <row r="1661" spans="1:32">
      <c r="A1661" s="2" t="s">
        <v>1104</v>
      </c>
      <c r="B1661" s="2" t="s">
        <v>5884</v>
      </c>
      <c r="C1661" s="2">
        <v>11516773</v>
      </c>
      <c r="D1661" s="2" t="s">
        <v>5885</v>
      </c>
      <c r="E1661" s="2" t="s">
        <v>5024</v>
      </c>
      <c r="F1661" s="2" t="s">
        <v>5886</v>
      </c>
      <c r="H1661" s="2">
        <v>11516706</v>
      </c>
      <c r="I1661" s="2" t="s">
        <v>2629</v>
      </c>
      <c r="J1661" s="2" t="s">
        <v>2625</v>
      </c>
      <c r="K1661" s="2" t="s">
        <v>3288</v>
      </c>
    </row>
    <row r="1662" spans="1:32">
      <c r="A1662" s="2" t="s">
        <v>1104</v>
      </c>
      <c r="B1662" s="2" t="s">
        <v>5887</v>
      </c>
      <c r="C1662" s="2">
        <v>11516772</v>
      </c>
      <c r="D1662" s="2" t="s">
        <v>5888</v>
      </c>
      <c r="E1662" s="2" t="s">
        <v>5889</v>
      </c>
      <c r="F1662" s="2" t="s">
        <v>5890</v>
      </c>
      <c r="H1662" s="2">
        <v>11516706</v>
      </c>
      <c r="I1662" s="2" t="s">
        <v>2629</v>
      </c>
      <c r="J1662" s="2" t="s">
        <v>2625</v>
      </c>
      <c r="K1662" s="2" t="s">
        <v>3288</v>
      </c>
      <c r="L1662" s="2" t="s">
        <v>490</v>
      </c>
      <c r="M1662" s="2" t="s">
        <v>407</v>
      </c>
      <c r="N1662" s="2" t="s">
        <v>1281</v>
      </c>
      <c r="O1662" s="2" t="s">
        <v>56</v>
      </c>
      <c r="P1662" s="2" t="s">
        <v>81</v>
      </c>
      <c r="Q1662" s="2" t="s">
        <v>1134</v>
      </c>
      <c r="R1662" s="2" t="s">
        <v>3425</v>
      </c>
      <c r="S1662" s="2" t="s">
        <v>3356</v>
      </c>
      <c r="T1662" s="2" t="s">
        <v>4563</v>
      </c>
      <c r="U1662" s="2" t="s">
        <v>335</v>
      </c>
    </row>
    <row r="1663" spans="1:32">
      <c r="A1663" s="2" t="s">
        <v>1104</v>
      </c>
      <c r="B1663" s="2" t="s">
        <v>5891</v>
      </c>
      <c r="C1663" s="2">
        <v>11516771</v>
      </c>
      <c r="D1663" s="2" t="s">
        <v>5892</v>
      </c>
      <c r="E1663" s="2" t="s">
        <v>5024</v>
      </c>
      <c r="F1663" s="2" t="s">
        <v>5893</v>
      </c>
      <c r="H1663" s="2">
        <v>11516706</v>
      </c>
      <c r="I1663" s="2" t="s">
        <v>2629</v>
      </c>
      <c r="J1663" s="2" t="s">
        <v>2625</v>
      </c>
      <c r="K1663" s="2" t="s">
        <v>3288</v>
      </c>
    </row>
    <row r="1664" spans="1:32">
      <c r="A1664" s="2" t="s">
        <v>1104</v>
      </c>
      <c r="B1664" s="2" t="s">
        <v>5894</v>
      </c>
      <c r="C1664" s="2">
        <v>11516770</v>
      </c>
      <c r="D1664" s="2" t="s">
        <v>5895</v>
      </c>
      <c r="E1664" s="2" t="s">
        <v>5896</v>
      </c>
      <c r="F1664" s="2" t="s">
        <v>5897</v>
      </c>
      <c r="H1664" s="2">
        <v>11516706</v>
      </c>
      <c r="I1664" s="2" t="s">
        <v>2629</v>
      </c>
      <c r="J1664" s="2" t="s">
        <v>2625</v>
      </c>
      <c r="K1664" s="2" t="s">
        <v>3288</v>
      </c>
      <c r="L1664" s="2" t="s">
        <v>1281</v>
      </c>
      <c r="M1664" s="2" t="s">
        <v>56</v>
      </c>
      <c r="N1664" s="2" t="s">
        <v>81</v>
      </c>
      <c r="O1664" s="2" t="s">
        <v>1134</v>
      </c>
      <c r="P1664" s="2" t="s">
        <v>3425</v>
      </c>
      <c r="Q1664" s="2" t="s">
        <v>3356</v>
      </c>
      <c r="R1664" s="2" t="s">
        <v>335</v>
      </c>
      <c r="AF1664" s="2" t="s">
        <v>1229</v>
      </c>
    </row>
    <row r="1665" spans="1:32">
      <c r="A1665" s="2" t="s">
        <v>1104</v>
      </c>
      <c r="B1665" s="2" t="s">
        <v>5898</v>
      </c>
      <c r="C1665" s="2">
        <v>11516769</v>
      </c>
      <c r="D1665" s="2" t="s">
        <v>5899</v>
      </c>
      <c r="E1665" s="2" t="s">
        <v>5900</v>
      </c>
      <c r="F1665" s="2" t="s">
        <v>5901</v>
      </c>
      <c r="H1665" s="2">
        <v>11516706</v>
      </c>
      <c r="I1665" s="2" t="s">
        <v>2629</v>
      </c>
      <c r="J1665" s="2" t="s">
        <v>2625</v>
      </c>
      <c r="K1665" s="2" t="s">
        <v>3288</v>
      </c>
      <c r="L1665" s="2" t="s">
        <v>1281</v>
      </c>
      <c r="M1665" s="2" t="s">
        <v>56</v>
      </c>
      <c r="N1665" s="2" t="s">
        <v>81</v>
      </c>
      <c r="O1665" s="2" t="s">
        <v>1134</v>
      </c>
      <c r="P1665" s="2" t="s">
        <v>3425</v>
      </c>
      <c r="Q1665" s="2" t="s">
        <v>3356</v>
      </c>
      <c r="R1665" s="2" t="s">
        <v>335</v>
      </c>
      <c r="AF1665" s="2" t="s">
        <v>1229</v>
      </c>
    </row>
    <row r="1666" spans="1:32">
      <c r="A1666" s="2" t="s">
        <v>1104</v>
      </c>
      <c r="B1666" s="2" t="s">
        <v>2660</v>
      </c>
      <c r="C1666" s="2">
        <v>11516768</v>
      </c>
      <c r="D1666" s="2" t="s">
        <v>2657</v>
      </c>
      <c r="E1666" s="2" t="s">
        <v>5902</v>
      </c>
      <c r="F1666" s="2" t="s">
        <v>5903</v>
      </c>
      <c r="H1666" s="2">
        <v>11516706</v>
      </c>
      <c r="I1666" s="2" t="s">
        <v>2629</v>
      </c>
      <c r="J1666" s="2" t="s">
        <v>2625</v>
      </c>
      <c r="K1666" s="2" t="s">
        <v>455</v>
      </c>
      <c r="L1666" s="2" t="s">
        <v>490</v>
      </c>
      <c r="M1666" s="2" t="s">
        <v>407</v>
      </c>
      <c r="N1666" s="2" t="s">
        <v>1281</v>
      </c>
      <c r="O1666" s="2" t="s">
        <v>56</v>
      </c>
      <c r="P1666" s="2" t="s">
        <v>81</v>
      </c>
      <c r="Q1666" s="2" t="s">
        <v>1134</v>
      </c>
      <c r="R1666" s="2" t="s">
        <v>3425</v>
      </c>
      <c r="S1666" s="2" t="s">
        <v>3356</v>
      </c>
      <c r="T1666" s="2" t="s">
        <v>335</v>
      </c>
    </row>
    <row r="1667" spans="1:32">
      <c r="A1667" s="2" t="s">
        <v>1104</v>
      </c>
      <c r="B1667" s="2" t="s">
        <v>2655</v>
      </c>
      <c r="C1667" s="2">
        <v>11516767</v>
      </c>
      <c r="D1667" s="2" t="s">
        <v>2653</v>
      </c>
      <c r="E1667" s="2" t="s">
        <v>5904</v>
      </c>
      <c r="F1667" s="2" t="s">
        <v>5904</v>
      </c>
      <c r="H1667" s="2">
        <v>11516706</v>
      </c>
      <c r="I1667" s="2" t="s">
        <v>2629</v>
      </c>
      <c r="J1667" s="2" t="s">
        <v>2625</v>
      </c>
      <c r="K1667" s="2" t="s">
        <v>53</v>
      </c>
      <c r="L1667" s="2" t="s">
        <v>490</v>
      </c>
      <c r="M1667" s="2" t="s">
        <v>407</v>
      </c>
      <c r="N1667" s="2" t="s">
        <v>1281</v>
      </c>
      <c r="O1667" s="2" t="s">
        <v>56</v>
      </c>
      <c r="P1667" s="2" t="s">
        <v>81</v>
      </c>
      <c r="Q1667" s="2" t="s">
        <v>1134</v>
      </c>
      <c r="R1667" s="2" t="s">
        <v>3425</v>
      </c>
      <c r="S1667" s="2" t="s">
        <v>3356</v>
      </c>
      <c r="T1667" s="2" t="s">
        <v>4563</v>
      </c>
    </row>
    <row r="1668" spans="1:32">
      <c r="A1668" s="2" t="s">
        <v>1104</v>
      </c>
      <c r="B1668" s="2" t="s">
        <v>2651</v>
      </c>
      <c r="C1668" s="2">
        <v>11516766</v>
      </c>
      <c r="D1668" s="2" t="s">
        <v>2648</v>
      </c>
      <c r="E1668" s="2" t="s">
        <v>5905</v>
      </c>
      <c r="F1668" s="2" t="s">
        <v>5905</v>
      </c>
      <c r="H1668" s="2">
        <v>11516706</v>
      </c>
      <c r="I1668" s="2" t="s">
        <v>2629</v>
      </c>
      <c r="J1668" s="2" t="s">
        <v>2625</v>
      </c>
      <c r="K1668" s="2" t="s">
        <v>53</v>
      </c>
      <c r="L1668" s="2" t="s">
        <v>3424</v>
      </c>
      <c r="M1668" s="2" t="s">
        <v>490</v>
      </c>
      <c r="N1668" s="2" t="s">
        <v>407</v>
      </c>
      <c r="O1668" s="2" t="s">
        <v>1281</v>
      </c>
      <c r="P1668" s="2" t="s">
        <v>56</v>
      </c>
      <c r="Q1668" s="2" t="s">
        <v>81</v>
      </c>
      <c r="R1668" s="2" t="s">
        <v>1134</v>
      </c>
      <c r="S1668" s="2" t="s">
        <v>3425</v>
      </c>
      <c r="T1668" s="2" t="s">
        <v>3356</v>
      </c>
      <c r="U1668" s="2" t="s">
        <v>4523</v>
      </c>
      <c r="AF1668" s="2" t="s">
        <v>1229</v>
      </c>
    </row>
    <row r="1669" spans="1:32">
      <c r="A1669" s="2" t="s">
        <v>1104</v>
      </c>
      <c r="B1669" s="2" t="s">
        <v>2647</v>
      </c>
      <c r="C1669" s="2">
        <v>11516765</v>
      </c>
      <c r="D1669" s="2" t="s">
        <v>2645</v>
      </c>
      <c r="E1669" s="2" t="s">
        <v>5906</v>
      </c>
      <c r="F1669" s="2" t="s">
        <v>5906</v>
      </c>
      <c r="H1669" s="2">
        <v>11516706</v>
      </c>
      <c r="I1669" s="2" t="s">
        <v>2629</v>
      </c>
      <c r="J1669" s="2" t="s">
        <v>2625</v>
      </c>
      <c r="K1669" s="2" t="s">
        <v>53</v>
      </c>
      <c r="L1669" s="2" t="s">
        <v>81</v>
      </c>
      <c r="M1669" s="2" t="s">
        <v>4555</v>
      </c>
    </row>
    <row r="1670" spans="1:32">
      <c r="A1670" s="2" t="s">
        <v>1104</v>
      </c>
      <c r="B1670" s="2" t="s">
        <v>5907</v>
      </c>
      <c r="C1670" s="2">
        <v>11516764</v>
      </c>
      <c r="D1670" s="2" t="s">
        <v>5908</v>
      </c>
      <c r="E1670" s="2" t="s">
        <v>5909</v>
      </c>
      <c r="F1670" s="2" t="s">
        <v>5910</v>
      </c>
      <c r="H1670" s="2">
        <v>11516706</v>
      </c>
      <c r="I1670" s="2" t="s">
        <v>2629</v>
      </c>
      <c r="J1670" s="2" t="s">
        <v>2625</v>
      </c>
      <c r="K1670" s="2" t="s">
        <v>3288</v>
      </c>
      <c r="L1670" s="2" t="s">
        <v>407</v>
      </c>
      <c r="M1670" s="2" t="s">
        <v>1281</v>
      </c>
      <c r="N1670" s="2" t="s">
        <v>56</v>
      </c>
      <c r="O1670" s="2" t="s">
        <v>81</v>
      </c>
      <c r="P1670" s="2" t="s">
        <v>1134</v>
      </c>
      <c r="Q1670" s="2" t="s">
        <v>3425</v>
      </c>
      <c r="R1670" s="2" t="s">
        <v>3356</v>
      </c>
    </row>
    <row r="1671" spans="1:32">
      <c r="A1671" s="2" t="s">
        <v>1104</v>
      </c>
      <c r="B1671" s="2" t="s">
        <v>2644</v>
      </c>
      <c r="C1671" s="2">
        <v>11516763</v>
      </c>
      <c r="D1671" s="2" t="s">
        <v>2641</v>
      </c>
      <c r="E1671" s="2" t="s">
        <v>5911</v>
      </c>
      <c r="F1671" s="2" t="s">
        <v>5912</v>
      </c>
      <c r="H1671" s="2">
        <v>11516706</v>
      </c>
      <c r="I1671" s="2" t="s">
        <v>2629</v>
      </c>
      <c r="J1671" s="2" t="s">
        <v>2625</v>
      </c>
      <c r="K1671" s="2" t="s">
        <v>413</v>
      </c>
      <c r="L1671" s="2" t="s">
        <v>490</v>
      </c>
      <c r="M1671" s="2" t="s">
        <v>1281</v>
      </c>
      <c r="N1671" s="2" t="s">
        <v>56</v>
      </c>
      <c r="O1671" s="2" t="s">
        <v>81</v>
      </c>
      <c r="P1671" s="2" t="s">
        <v>3639</v>
      </c>
      <c r="Q1671" s="2" t="s">
        <v>1134</v>
      </c>
    </row>
    <row r="1672" spans="1:32">
      <c r="A1672" s="2" t="s">
        <v>1104</v>
      </c>
      <c r="B1672" s="2" t="s">
        <v>5913</v>
      </c>
      <c r="C1672" s="2">
        <v>11516762</v>
      </c>
      <c r="D1672" s="2" t="s">
        <v>5914</v>
      </c>
      <c r="E1672" s="2" t="s">
        <v>5911</v>
      </c>
      <c r="F1672" s="2" t="s">
        <v>5915</v>
      </c>
      <c r="H1672" s="2">
        <v>11516706</v>
      </c>
      <c r="I1672" s="2" t="s">
        <v>2629</v>
      </c>
      <c r="J1672" s="2" t="s">
        <v>2625</v>
      </c>
      <c r="K1672" s="2" t="s">
        <v>3362</v>
      </c>
      <c r="L1672" s="2" t="s">
        <v>490</v>
      </c>
      <c r="M1672" s="2" t="s">
        <v>1281</v>
      </c>
      <c r="N1672" s="2" t="s">
        <v>56</v>
      </c>
      <c r="O1672" s="2" t="s">
        <v>81</v>
      </c>
      <c r="P1672" s="2" t="s">
        <v>1134</v>
      </c>
      <c r="AF1672" s="2" t="s">
        <v>1229</v>
      </c>
    </row>
    <row r="1673" spans="1:32">
      <c r="A1673" s="2" t="s">
        <v>1104</v>
      </c>
      <c r="B1673" s="2" t="s">
        <v>5916</v>
      </c>
      <c r="C1673" s="2">
        <v>11516761</v>
      </c>
      <c r="D1673" s="2" t="s">
        <v>5917</v>
      </c>
      <c r="E1673" s="2" t="s">
        <v>5911</v>
      </c>
      <c r="F1673" s="2" t="s">
        <v>5918</v>
      </c>
      <c r="H1673" s="2">
        <v>11516706</v>
      </c>
      <c r="I1673" s="2" t="s">
        <v>2629</v>
      </c>
      <c r="J1673" s="2" t="s">
        <v>2625</v>
      </c>
      <c r="K1673" s="2" t="s">
        <v>3288</v>
      </c>
    </row>
    <row r="1674" spans="1:32">
      <c r="A1674" s="2" t="s">
        <v>1104</v>
      </c>
      <c r="B1674" s="2" t="s">
        <v>2640</v>
      </c>
      <c r="C1674" s="2">
        <v>11516760</v>
      </c>
      <c r="D1674" s="2" t="s">
        <v>2638</v>
      </c>
      <c r="E1674" s="2" t="s">
        <v>5919</v>
      </c>
      <c r="F1674" s="2" t="s">
        <v>5920</v>
      </c>
      <c r="H1674" s="2">
        <v>11516706</v>
      </c>
      <c r="I1674" s="2" t="s">
        <v>2629</v>
      </c>
      <c r="J1674" s="2" t="s">
        <v>2625</v>
      </c>
      <c r="K1674" s="2" t="s">
        <v>455</v>
      </c>
      <c r="L1674" s="2" t="s">
        <v>490</v>
      </c>
      <c r="M1674" s="2" t="s">
        <v>407</v>
      </c>
      <c r="N1674" s="2" t="s">
        <v>1281</v>
      </c>
      <c r="O1674" s="2" t="s">
        <v>56</v>
      </c>
      <c r="P1674" s="2" t="s">
        <v>81</v>
      </c>
      <c r="Q1674" s="2" t="s">
        <v>3425</v>
      </c>
      <c r="R1674" s="2" t="s">
        <v>3356</v>
      </c>
      <c r="S1674" s="2" t="s">
        <v>335</v>
      </c>
    </row>
    <row r="1675" spans="1:32">
      <c r="A1675" s="2" t="s">
        <v>1104</v>
      </c>
      <c r="B1675" s="2" t="s">
        <v>2637</v>
      </c>
      <c r="C1675" s="2">
        <v>11516759</v>
      </c>
      <c r="D1675" s="2" t="s">
        <v>2635</v>
      </c>
      <c r="E1675" s="2" t="s">
        <v>5921</v>
      </c>
      <c r="F1675" s="2" t="s">
        <v>5922</v>
      </c>
      <c r="H1675" s="2">
        <v>11516706</v>
      </c>
      <c r="I1675" s="2" t="s">
        <v>2629</v>
      </c>
      <c r="J1675" s="2" t="s">
        <v>2625</v>
      </c>
      <c r="K1675" s="2" t="s">
        <v>53</v>
      </c>
      <c r="L1675" s="2" t="s">
        <v>490</v>
      </c>
      <c r="M1675" s="2" t="s">
        <v>407</v>
      </c>
      <c r="N1675" s="2" t="s">
        <v>1281</v>
      </c>
      <c r="O1675" s="2" t="s">
        <v>56</v>
      </c>
      <c r="P1675" s="2" t="s">
        <v>81</v>
      </c>
      <c r="Q1675" s="2" t="s">
        <v>3356</v>
      </c>
      <c r="R1675" s="2" t="s">
        <v>335</v>
      </c>
    </row>
    <row r="1676" spans="1:32">
      <c r="A1676" s="2" t="s">
        <v>1104</v>
      </c>
      <c r="B1676" s="2" t="s">
        <v>5923</v>
      </c>
      <c r="C1676" s="2">
        <v>11516758</v>
      </c>
      <c r="D1676" s="2" t="s">
        <v>5924</v>
      </c>
      <c r="E1676" s="2"/>
      <c r="F1676" s="2" t="s">
        <v>5925</v>
      </c>
      <c r="H1676" s="2">
        <v>11516706</v>
      </c>
      <c r="I1676" s="2" t="s">
        <v>2629</v>
      </c>
      <c r="J1676" s="2" t="s">
        <v>2625</v>
      </c>
      <c r="K1676" s="2" t="s">
        <v>3288</v>
      </c>
    </row>
    <row r="1677" spans="1:32">
      <c r="A1677" s="2" t="s">
        <v>1104</v>
      </c>
      <c r="B1677" s="2" t="s">
        <v>5926</v>
      </c>
      <c r="C1677" s="2">
        <v>11516757</v>
      </c>
      <c r="D1677" s="2" t="s">
        <v>5927</v>
      </c>
      <c r="E1677" s="2" t="s">
        <v>5928</v>
      </c>
      <c r="F1677" s="2" t="s">
        <v>5929</v>
      </c>
      <c r="H1677" s="2">
        <v>11516706</v>
      </c>
      <c r="I1677" s="2" t="s">
        <v>2629</v>
      </c>
      <c r="J1677" s="2" t="s">
        <v>2625</v>
      </c>
      <c r="K1677" s="2" t="s">
        <v>3288</v>
      </c>
    </row>
    <row r="1678" spans="1:32">
      <c r="A1678" s="2" t="s">
        <v>1104</v>
      </c>
      <c r="B1678" s="2" t="s">
        <v>5930</v>
      </c>
      <c r="C1678" s="2">
        <v>11516756</v>
      </c>
      <c r="D1678" s="2" t="s">
        <v>5931</v>
      </c>
      <c r="E1678" s="2" t="s">
        <v>5932</v>
      </c>
      <c r="F1678" s="2" t="s">
        <v>5933</v>
      </c>
      <c r="H1678" s="2">
        <v>11516706</v>
      </c>
      <c r="I1678" s="2" t="s">
        <v>2629</v>
      </c>
      <c r="J1678" s="2" t="s">
        <v>2625</v>
      </c>
      <c r="K1678" s="2" t="s">
        <v>3288</v>
      </c>
    </row>
    <row r="1679" spans="1:32">
      <c r="A1679" s="2" t="s">
        <v>1104</v>
      </c>
      <c r="B1679" s="2" t="s">
        <v>2634</v>
      </c>
      <c r="C1679" s="2">
        <v>11516755</v>
      </c>
      <c r="D1679" s="2" t="s">
        <v>2633</v>
      </c>
      <c r="E1679" s="2"/>
      <c r="F1679" s="2" t="s">
        <v>5934</v>
      </c>
      <c r="H1679" s="2">
        <v>11516706</v>
      </c>
      <c r="I1679" s="2" t="s">
        <v>2629</v>
      </c>
      <c r="J1679" s="2" t="s">
        <v>2625</v>
      </c>
      <c r="K1679" s="2" t="s">
        <v>53</v>
      </c>
    </row>
    <row r="1680" spans="1:32">
      <c r="A1680" s="2" t="s">
        <v>1104</v>
      </c>
      <c r="B1680" s="2" t="s">
        <v>2632</v>
      </c>
      <c r="C1680" s="2">
        <v>11516754</v>
      </c>
      <c r="D1680" s="2" t="s">
        <v>2630</v>
      </c>
      <c r="E1680" s="2" t="s">
        <v>5935</v>
      </c>
      <c r="F1680" s="2" t="s">
        <v>5936</v>
      </c>
      <c r="H1680" s="2">
        <v>11516706</v>
      </c>
      <c r="I1680" s="2" t="s">
        <v>2629</v>
      </c>
      <c r="J1680" s="2" t="s">
        <v>2625</v>
      </c>
      <c r="K1680" s="2" t="s">
        <v>455</v>
      </c>
    </row>
    <row r="1681" spans="1:20">
      <c r="A1681" s="2" t="s">
        <v>1104</v>
      </c>
      <c r="B1681" s="2" t="s">
        <v>5937</v>
      </c>
      <c r="C1681" s="2">
        <v>11516753</v>
      </c>
      <c r="D1681" s="2" t="s">
        <v>5938</v>
      </c>
      <c r="E1681" s="2" t="s">
        <v>5939</v>
      </c>
      <c r="F1681" s="2" t="s">
        <v>5940</v>
      </c>
      <c r="H1681" s="2">
        <v>11516706</v>
      </c>
      <c r="I1681" s="2" t="s">
        <v>2629</v>
      </c>
      <c r="J1681" s="2" t="s">
        <v>2625</v>
      </c>
      <c r="K1681" s="2" t="s">
        <v>3288</v>
      </c>
      <c r="L1681" s="2" t="s">
        <v>490</v>
      </c>
      <c r="M1681" s="2" t="s">
        <v>407</v>
      </c>
      <c r="N1681" s="2" t="s">
        <v>1281</v>
      </c>
      <c r="O1681" s="2" t="s">
        <v>56</v>
      </c>
      <c r="P1681" s="2" t="s">
        <v>81</v>
      </c>
      <c r="Q1681" s="2" t="s">
        <v>335</v>
      </c>
    </row>
    <row r="1682" spans="1:20">
      <c r="A1682" s="2" t="s">
        <v>1104</v>
      </c>
      <c r="B1682" s="2" t="s">
        <v>5941</v>
      </c>
      <c r="C1682" s="2">
        <v>11516752</v>
      </c>
      <c r="D1682" s="2" t="s">
        <v>5942</v>
      </c>
      <c r="E1682" s="2" t="s">
        <v>5943</v>
      </c>
      <c r="F1682" s="2" t="s">
        <v>5944</v>
      </c>
      <c r="H1682" s="2">
        <v>11516706</v>
      </c>
      <c r="I1682" s="2" t="s">
        <v>2629</v>
      </c>
      <c r="J1682" s="2" t="s">
        <v>2625</v>
      </c>
      <c r="K1682" s="2" t="s">
        <v>3288</v>
      </c>
      <c r="L1682" s="2" t="s">
        <v>490</v>
      </c>
      <c r="M1682" s="2" t="s">
        <v>407</v>
      </c>
      <c r="N1682" s="2" t="s">
        <v>1281</v>
      </c>
      <c r="O1682" s="2" t="s">
        <v>56</v>
      </c>
      <c r="P1682" s="2" t="s">
        <v>81</v>
      </c>
      <c r="Q1682" s="2" t="s">
        <v>3356</v>
      </c>
      <c r="R1682" s="2" t="s">
        <v>335</v>
      </c>
    </row>
    <row r="1683" spans="1:20">
      <c r="A1683" s="2" t="s">
        <v>1104</v>
      </c>
      <c r="B1683" s="2" t="s">
        <v>5945</v>
      </c>
      <c r="C1683" s="2">
        <v>11516751</v>
      </c>
      <c r="D1683" s="2" t="s">
        <v>5946</v>
      </c>
      <c r="E1683" s="2" t="s">
        <v>5947</v>
      </c>
      <c r="F1683" s="2" t="s">
        <v>5948</v>
      </c>
      <c r="H1683" s="2">
        <v>11516706</v>
      </c>
      <c r="I1683" s="2" t="s">
        <v>2629</v>
      </c>
      <c r="J1683" s="2" t="s">
        <v>2625</v>
      </c>
      <c r="K1683" s="2" t="s">
        <v>3288</v>
      </c>
    </row>
    <row r="1684" spans="1:20">
      <c r="A1684" s="2" t="s">
        <v>1104</v>
      </c>
      <c r="B1684" s="2" t="s">
        <v>5949</v>
      </c>
      <c r="C1684" s="2">
        <v>11516750</v>
      </c>
      <c r="D1684" s="2" t="s">
        <v>5950</v>
      </c>
      <c r="E1684" s="2" t="s">
        <v>5951</v>
      </c>
      <c r="F1684" s="2" t="s">
        <v>5952</v>
      </c>
      <c r="H1684" s="2">
        <v>11516706</v>
      </c>
      <c r="I1684" s="2" t="s">
        <v>2629</v>
      </c>
      <c r="J1684" s="2" t="s">
        <v>2625</v>
      </c>
      <c r="K1684" s="2" t="s">
        <v>3288</v>
      </c>
    </row>
    <row r="1685" spans="1:20">
      <c r="A1685" s="2" t="s">
        <v>1104</v>
      </c>
      <c r="B1685" s="2" t="s">
        <v>5953</v>
      </c>
      <c r="C1685" s="2">
        <v>11516749</v>
      </c>
      <c r="D1685" s="2" t="s">
        <v>5954</v>
      </c>
      <c r="E1685" s="2" t="s">
        <v>5955</v>
      </c>
      <c r="F1685" s="2" t="s">
        <v>5956</v>
      </c>
      <c r="H1685" s="2">
        <v>11516706</v>
      </c>
      <c r="I1685" s="2" t="s">
        <v>2629</v>
      </c>
      <c r="J1685" s="2" t="s">
        <v>2625</v>
      </c>
      <c r="K1685" s="2" t="s">
        <v>3288</v>
      </c>
      <c r="L1685" s="2" t="s">
        <v>69</v>
      </c>
      <c r="M1685" s="2" t="s">
        <v>4727</v>
      </c>
      <c r="N1685" s="2" t="s">
        <v>490</v>
      </c>
      <c r="O1685" s="2" t="s">
        <v>1281</v>
      </c>
      <c r="P1685" s="2" t="s">
        <v>56</v>
      </c>
      <c r="Q1685" s="2" t="s">
        <v>81</v>
      </c>
      <c r="R1685" s="2" t="s">
        <v>1134</v>
      </c>
      <c r="S1685" s="2" t="s">
        <v>3425</v>
      </c>
      <c r="T1685" s="2" t="s">
        <v>3356</v>
      </c>
    </row>
    <row r="1686" spans="1:20">
      <c r="A1686" s="2" t="s">
        <v>1104</v>
      </c>
      <c r="B1686" s="2" t="s">
        <v>5957</v>
      </c>
      <c r="C1686" s="2">
        <v>11516748</v>
      </c>
      <c r="D1686" s="2" t="s">
        <v>5958</v>
      </c>
      <c r="E1686" s="2" t="s">
        <v>5959</v>
      </c>
      <c r="F1686" s="2" t="s">
        <v>5960</v>
      </c>
      <c r="H1686" s="2">
        <v>11516706</v>
      </c>
      <c r="I1686" s="2" t="s">
        <v>2629</v>
      </c>
      <c r="J1686" s="2" t="s">
        <v>2625</v>
      </c>
      <c r="K1686" s="2" t="s">
        <v>3288</v>
      </c>
      <c r="L1686" s="2" t="s">
        <v>1281</v>
      </c>
      <c r="M1686" s="2" t="s">
        <v>81</v>
      </c>
      <c r="N1686" s="2" t="s">
        <v>1134</v>
      </c>
      <c r="O1686" s="2" t="s">
        <v>3425</v>
      </c>
      <c r="P1686" s="2" t="s">
        <v>3356</v>
      </c>
    </row>
    <row r="1687" spans="1:20">
      <c r="A1687" s="2" t="s">
        <v>1104</v>
      </c>
      <c r="B1687" s="2" t="s">
        <v>5961</v>
      </c>
      <c r="C1687" s="2">
        <v>11516747</v>
      </c>
      <c r="D1687" s="2" t="s">
        <v>1237</v>
      </c>
      <c r="E1687" s="2" t="s">
        <v>5962</v>
      </c>
      <c r="F1687" s="2" t="s">
        <v>5963</v>
      </c>
      <c r="H1687" s="2">
        <v>11516706</v>
      </c>
      <c r="I1687" s="2" t="s">
        <v>2629</v>
      </c>
      <c r="J1687" s="2" t="s">
        <v>2625</v>
      </c>
      <c r="K1687" s="2" t="s">
        <v>3288</v>
      </c>
      <c r="L1687" s="2" t="s">
        <v>4431</v>
      </c>
      <c r="M1687" s="2" t="s">
        <v>69</v>
      </c>
      <c r="N1687" s="2" t="s">
        <v>490</v>
      </c>
      <c r="O1687" s="2" t="s">
        <v>1281</v>
      </c>
      <c r="P1687" s="2" t="s">
        <v>81</v>
      </c>
      <c r="Q1687" s="2" t="s">
        <v>3425</v>
      </c>
      <c r="R1687" s="2" t="s">
        <v>3356</v>
      </c>
      <c r="S1687" s="2" t="s">
        <v>335</v>
      </c>
    </row>
    <row r="1688" spans="1:20">
      <c r="A1688" s="2" t="s">
        <v>1104</v>
      </c>
      <c r="B1688" s="2" t="s">
        <v>5964</v>
      </c>
      <c r="C1688" s="2">
        <v>11516746</v>
      </c>
      <c r="D1688" s="2" t="s">
        <v>1235</v>
      </c>
      <c r="E1688" s="2" t="s">
        <v>5965</v>
      </c>
      <c r="F1688" s="2" t="s">
        <v>5966</v>
      </c>
      <c r="H1688" s="2">
        <v>11516706</v>
      </c>
      <c r="I1688" s="2" t="s">
        <v>2629</v>
      </c>
      <c r="J1688" s="2" t="s">
        <v>2625</v>
      </c>
      <c r="K1688" s="2" t="s">
        <v>3288</v>
      </c>
      <c r="L1688" s="2" t="s">
        <v>4431</v>
      </c>
      <c r="M1688" s="2" t="s">
        <v>490</v>
      </c>
      <c r="N1688" s="2" t="s">
        <v>81</v>
      </c>
    </row>
    <row r="1689" spans="1:20">
      <c r="A1689" s="2" t="s">
        <v>1104</v>
      </c>
      <c r="B1689" s="2" t="s">
        <v>5967</v>
      </c>
      <c r="C1689" s="2">
        <v>11516745</v>
      </c>
      <c r="D1689" s="2" t="s">
        <v>1232</v>
      </c>
      <c r="E1689" s="2" t="s">
        <v>5968</v>
      </c>
      <c r="F1689" s="2" t="s">
        <v>5969</v>
      </c>
      <c r="H1689" s="2">
        <v>11516706</v>
      </c>
      <c r="I1689" s="2" t="s">
        <v>2629</v>
      </c>
      <c r="J1689" s="2" t="s">
        <v>2625</v>
      </c>
      <c r="K1689" s="2" t="s">
        <v>3288</v>
      </c>
      <c r="L1689" s="2" t="s">
        <v>4431</v>
      </c>
      <c r="M1689" s="2" t="s">
        <v>69</v>
      </c>
      <c r="N1689" s="2" t="s">
        <v>4052</v>
      </c>
      <c r="O1689" s="2" t="s">
        <v>257</v>
      </c>
      <c r="P1689" s="2" t="s">
        <v>490</v>
      </c>
      <c r="Q1689" s="2" t="s">
        <v>81</v>
      </c>
    </row>
    <row r="1690" spans="1:20">
      <c r="A1690" s="2" t="s">
        <v>1104</v>
      </c>
      <c r="B1690" s="2" t="s">
        <v>5970</v>
      </c>
      <c r="C1690" s="2">
        <v>11516744</v>
      </c>
      <c r="D1690" s="2" t="s">
        <v>5971</v>
      </c>
      <c r="E1690" s="2" t="s">
        <v>5972</v>
      </c>
      <c r="F1690" s="2" t="s">
        <v>5973</v>
      </c>
      <c r="H1690" s="2">
        <v>11516706</v>
      </c>
      <c r="I1690" s="2" t="s">
        <v>2629</v>
      </c>
      <c r="J1690" s="2" t="s">
        <v>2625</v>
      </c>
      <c r="K1690" s="2" t="s">
        <v>3288</v>
      </c>
      <c r="L1690" s="2" t="s">
        <v>4431</v>
      </c>
      <c r="M1690" s="2" t="s">
        <v>69</v>
      </c>
      <c r="N1690" s="2" t="s">
        <v>490</v>
      </c>
      <c r="O1690" s="2" t="s">
        <v>81</v>
      </c>
    </row>
    <row r="1691" spans="1:20">
      <c r="A1691" s="2" t="s">
        <v>1104</v>
      </c>
      <c r="B1691" s="2" t="s">
        <v>5974</v>
      </c>
      <c r="C1691" s="2">
        <v>11516741</v>
      </c>
      <c r="D1691" s="2" t="s">
        <v>5975</v>
      </c>
      <c r="E1691" s="2" t="s">
        <v>5976</v>
      </c>
      <c r="F1691" s="2" t="s">
        <v>5977</v>
      </c>
      <c r="H1691" s="2">
        <v>11516706</v>
      </c>
      <c r="I1691" s="2" t="s">
        <v>2629</v>
      </c>
      <c r="J1691" s="2" t="s">
        <v>2625</v>
      </c>
      <c r="K1691" s="2" t="s">
        <v>3288</v>
      </c>
      <c r="L1691" s="2" t="s">
        <v>490</v>
      </c>
      <c r="M1691" s="2" t="s">
        <v>407</v>
      </c>
      <c r="N1691" s="2" t="s">
        <v>1281</v>
      </c>
      <c r="O1691" s="2" t="s">
        <v>56</v>
      </c>
      <c r="P1691" s="2" t="s">
        <v>81</v>
      </c>
      <c r="Q1691" s="2" t="s">
        <v>335</v>
      </c>
    </row>
    <row r="1692" spans="1:20">
      <c r="A1692" s="2" t="s">
        <v>67</v>
      </c>
      <c r="B1692" s="2" t="s">
        <v>174</v>
      </c>
      <c r="C1692" s="2">
        <v>11516736</v>
      </c>
      <c r="D1692" s="2" t="s">
        <v>173</v>
      </c>
      <c r="E1692" s="2"/>
      <c r="F1692" s="2" t="s">
        <v>5978</v>
      </c>
      <c r="H1692" s="2">
        <v>11521806</v>
      </c>
      <c r="I1692" s="2" t="s">
        <v>149</v>
      </c>
      <c r="J1692" s="2" t="s">
        <v>148</v>
      </c>
      <c r="K1692" s="2" t="s">
        <v>53</v>
      </c>
      <c r="L1692" s="2" t="s">
        <v>1688</v>
      </c>
      <c r="M1692" s="2" t="s">
        <v>3762</v>
      </c>
    </row>
    <row r="1693" spans="1:20">
      <c r="A1693" s="2" t="s">
        <v>67</v>
      </c>
      <c r="B1693" s="2" t="s">
        <v>171</v>
      </c>
      <c r="C1693" s="2">
        <v>11516735</v>
      </c>
      <c r="D1693" s="2" t="s">
        <v>170</v>
      </c>
      <c r="E1693" s="2"/>
      <c r="F1693" s="2" t="s">
        <v>5979</v>
      </c>
      <c r="H1693" s="2">
        <v>11521806</v>
      </c>
      <c r="I1693" s="2" t="s">
        <v>149</v>
      </c>
      <c r="J1693" s="2" t="s">
        <v>148</v>
      </c>
      <c r="K1693" s="2" t="s">
        <v>53</v>
      </c>
      <c r="L1693" s="2" t="s">
        <v>1688</v>
      </c>
      <c r="M1693" s="2" t="s">
        <v>3762</v>
      </c>
    </row>
    <row r="1694" spans="1:20">
      <c r="A1694" s="2" t="s">
        <v>67</v>
      </c>
      <c r="B1694" s="2" t="s">
        <v>169</v>
      </c>
      <c r="C1694" s="2">
        <v>11516734</v>
      </c>
      <c r="D1694" s="2" t="s">
        <v>168</v>
      </c>
      <c r="E1694" s="2"/>
      <c r="F1694" s="2" t="s">
        <v>5980</v>
      </c>
      <c r="H1694" s="2">
        <v>11521806</v>
      </c>
      <c r="I1694" s="2" t="s">
        <v>149</v>
      </c>
      <c r="J1694" s="2" t="s">
        <v>148</v>
      </c>
      <c r="K1694" s="2" t="s">
        <v>53</v>
      </c>
      <c r="L1694" s="2" t="s">
        <v>1688</v>
      </c>
      <c r="M1694" s="2" t="s">
        <v>3762</v>
      </c>
    </row>
    <row r="1695" spans="1:20">
      <c r="A1695" s="2" t="s">
        <v>67</v>
      </c>
      <c r="B1695" s="2" t="s">
        <v>161</v>
      </c>
      <c r="C1695" s="2">
        <v>11516733</v>
      </c>
      <c r="D1695" s="2" t="s">
        <v>160</v>
      </c>
      <c r="E1695" s="2" t="s">
        <v>5981</v>
      </c>
      <c r="F1695" s="2" t="s">
        <v>5982</v>
      </c>
      <c r="H1695" s="2">
        <v>11521806</v>
      </c>
      <c r="I1695" s="2" t="s">
        <v>149</v>
      </c>
      <c r="J1695" s="2" t="s">
        <v>148</v>
      </c>
      <c r="K1695" s="2" t="s">
        <v>53</v>
      </c>
      <c r="L1695" s="2" t="s">
        <v>112</v>
      </c>
      <c r="M1695" s="2" t="s">
        <v>1688</v>
      </c>
      <c r="N1695" s="2" t="s">
        <v>3899</v>
      </c>
      <c r="O1695" s="2" t="s">
        <v>3762</v>
      </c>
    </row>
    <row r="1696" spans="1:20">
      <c r="A1696" s="2" t="s">
        <v>67</v>
      </c>
      <c r="B1696" s="2" t="s">
        <v>163</v>
      </c>
      <c r="C1696" s="2">
        <v>11516732</v>
      </c>
      <c r="D1696" s="2" t="s">
        <v>162</v>
      </c>
      <c r="E1696" s="2" t="s">
        <v>5983</v>
      </c>
      <c r="F1696" s="2" t="s">
        <v>5984</v>
      </c>
      <c r="H1696" s="2">
        <v>11521806</v>
      </c>
      <c r="I1696" s="2" t="s">
        <v>149</v>
      </c>
      <c r="J1696" s="2" t="s">
        <v>148</v>
      </c>
      <c r="K1696" s="2" t="s">
        <v>53</v>
      </c>
      <c r="L1696" s="2" t="s">
        <v>1688</v>
      </c>
      <c r="M1696" s="2" t="s">
        <v>3762</v>
      </c>
    </row>
    <row r="1697" spans="1:26">
      <c r="A1697" s="2" t="s">
        <v>67</v>
      </c>
      <c r="B1697" s="2" t="s">
        <v>159</v>
      </c>
      <c r="C1697" s="2">
        <v>11516731</v>
      </c>
      <c r="D1697" s="2" t="s">
        <v>157</v>
      </c>
      <c r="E1697" s="2"/>
      <c r="F1697" s="2" t="s">
        <v>5985</v>
      </c>
      <c r="H1697" s="2">
        <v>11521806</v>
      </c>
      <c r="I1697" s="2" t="s">
        <v>149</v>
      </c>
      <c r="J1697" s="2" t="s">
        <v>148</v>
      </c>
      <c r="K1697" s="2" t="s">
        <v>53</v>
      </c>
      <c r="L1697" s="2" t="s">
        <v>1688</v>
      </c>
      <c r="M1697" s="2" t="s">
        <v>3762</v>
      </c>
    </row>
    <row r="1698" spans="1:26">
      <c r="A1698" s="2" t="s">
        <v>67</v>
      </c>
      <c r="B1698" s="2" t="s">
        <v>167</v>
      </c>
      <c r="C1698" s="2">
        <v>11516730</v>
      </c>
      <c r="D1698" s="2" t="s">
        <v>166</v>
      </c>
      <c r="E1698" s="2"/>
      <c r="F1698" s="2" t="s">
        <v>5986</v>
      </c>
      <c r="H1698" s="2">
        <v>11521806</v>
      </c>
      <c r="I1698" s="2" t="s">
        <v>149</v>
      </c>
      <c r="J1698" s="2" t="s">
        <v>148</v>
      </c>
      <c r="K1698" s="2" t="s">
        <v>53</v>
      </c>
      <c r="L1698" s="2" t="s">
        <v>1688</v>
      </c>
      <c r="M1698" s="2" t="s">
        <v>3762</v>
      </c>
    </row>
    <row r="1699" spans="1:26">
      <c r="A1699" s="2" t="s">
        <v>1104</v>
      </c>
      <c r="B1699" s="2" t="s">
        <v>2238</v>
      </c>
      <c r="C1699" s="2">
        <v>11516729</v>
      </c>
      <c r="D1699" s="2" t="s">
        <v>2237</v>
      </c>
      <c r="E1699" s="2"/>
      <c r="F1699" s="2"/>
      <c r="H1699" s="2">
        <v>11516128</v>
      </c>
      <c r="I1699" s="2" t="s">
        <v>2232</v>
      </c>
      <c r="J1699" s="2" t="s">
        <v>2228</v>
      </c>
      <c r="K1699" s="2" t="s">
        <v>53</v>
      </c>
      <c r="L1699" s="2" t="s">
        <v>112</v>
      </c>
      <c r="M1699" s="2" t="s">
        <v>1688</v>
      </c>
      <c r="N1699" s="2" t="s">
        <v>3762</v>
      </c>
      <c r="O1699" s="2" t="s">
        <v>4837</v>
      </c>
    </row>
    <row r="1700" spans="1:26">
      <c r="A1700" s="2" t="s">
        <v>1104</v>
      </c>
      <c r="B1700" s="2" t="s">
        <v>2236</v>
      </c>
      <c r="C1700" s="2">
        <v>11516728</v>
      </c>
      <c r="D1700" s="2" t="s">
        <v>2235</v>
      </c>
      <c r="E1700" s="2"/>
      <c r="F1700" s="2"/>
      <c r="H1700" s="2">
        <v>11516128</v>
      </c>
      <c r="I1700" s="2" t="s">
        <v>2232</v>
      </c>
      <c r="J1700" s="2" t="s">
        <v>2228</v>
      </c>
      <c r="K1700" s="2" t="s">
        <v>53</v>
      </c>
      <c r="L1700" s="2" t="s">
        <v>112</v>
      </c>
      <c r="M1700" s="2" t="s">
        <v>1688</v>
      </c>
      <c r="N1700" s="2" t="s">
        <v>3762</v>
      </c>
      <c r="O1700" s="2" t="s">
        <v>4837</v>
      </c>
    </row>
    <row r="1701" spans="1:26">
      <c r="A1701" s="2" t="s">
        <v>1104</v>
      </c>
      <c r="B1701" s="2" t="s">
        <v>5987</v>
      </c>
      <c r="C1701" s="2">
        <v>11516727</v>
      </c>
      <c r="D1701" s="2" t="s">
        <v>5988</v>
      </c>
      <c r="E1701" s="2"/>
      <c r="F1701" s="2"/>
      <c r="H1701" s="2">
        <v>11516128</v>
      </c>
      <c r="I1701" s="2" t="s">
        <v>2232</v>
      </c>
      <c r="J1701" s="2" t="s">
        <v>2228</v>
      </c>
      <c r="K1701" s="2" t="s">
        <v>3288</v>
      </c>
      <c r="L1701" s="2" t="s">
        <v>112</v>
      </c>
      <c r="M1701" s="2" t="s">
        <v>1688</v>
      </c>
      <c r="N1701" s="2" t="s">
        <v>3762</v>
      </c>
      <c r="O1701" s="2" t="s">
        <v>1890</v>
      </c>
      <c r="P1701" s="2" t="s">
        <v>335</v>
      </c>
    </row>
    <row r="1702" spans="1:26">
      <c r="A1702" s="2" t="s">
        <v>1104</v>
      </c>
      <c r="B1702" s="2" t="s">
        <v>5989</v>
      </c>
      <c r="C1702" s="2">
        <v>11516726</v>
      </c>
      <c r="D1702" s="2" t="s">
        <v>5990</v>
      </c>
      <c r="E1702" s="2"/>
      <c r="F1702" s="2"/>
      <c r="H1702" s="2">
        <v>11516128</v>
      </c>
      <c r="I1702" s="2" t="s">
        <v>2232</v>
      </c>
      <c r="J1702" s="2" t="s">
        <v>2228</v>
      </c>
      <c r="K1702" s="2" t="s">
        <v>3288</v>
      </c>
      <c r="L1702" s="2" t="s">
        <v>112</v>
      </c>
      <c r="M1702" s="2" t="s">
        <v>3762</v>
      </c>
    </row>
    <row r="1703" spans="1:26">
      <c r="A1703" s="2" t="s">
        <v>1104</v>
      </c>
      <c r="B1703" s="2" t="s">
        <v>2264</v>
      </c>
      <c r="C1703" s="2">
        <v>11516725</v>
      </c>
      <c r="D1703" s="2" t="s">
        <v>2263</v>
      </c>
      <c r="E1703" s="2"/>
      <c r="F1703" s="2"/>
      <c r="H1703" s="2">
        <v>11516128</v>
      </c>
      <c r="I1703" s="2" t="s">
        <v>2232</v>
      </c>
      <c r="J1703" s="2" t="s">
        <v>2228</v>
      </c>
      <c r="K1703" s="2" t="s">
        <v>53</v>
      </c>
      <c r="L1703" s="2" t="s">
        <v>112</v>
      </c>
      <c r="M1703" s="2" t="s">
        <v>3762</v>
      </c>
      <c r="N1703" s="2" t="s">
        <v>4837</v>
      </c>
    </row>
    <row r="1704" spans="1:26">
      <c r="A1704" s="2" t="s">
        <v>1104</v>
      </c>
      <c r="B1704" s="2" t="s">
        <v>5991</v>
      </c>
      <c r="C1704" s="2">
        <v>11516724</v>
      </c>
      <c r="D1704" s="2" t="s">
        <v>5992</v>
      </c>
      <c r="E1704" s="2"/>
      <c r="F1704" s="2"/>
      <c r="H1704" s="2">
        <v>11516128</v>
      </c>
      <c r="I1704" s="2" t="s">
        <v>2232</v>
      </c>
      <c r="J1704" s="2" t="s">
        <v>2228</v>
      </c>
      <c r="K1704" s="2" t="s">
        <v>3288</v>
      </c>
      <c r="L1704" s="2" t="s">
        <v>112</v>
      </c>
      <c r="M1704" s="2" t="s">
        <v>3762</v>
      </c>
      <c r="N1704" s="2" t="s">
        <v>4837</v>
      </c>
    </row>
    <row r="1705" spans="1:26">
      <c r="A1705" s="2" t="s">
        <v>67</v>
      </c>
      <c r="B1705" s="2" t="s">
        <v>156</v>
      </c>
      <c r="C1705" s="2">
        <v>11516711</v>
      </c>
      <c r="D1705" s="2" t="s">
        <v>155</v>
      </c>
      <c r="E1705" s="2" t="s">
        <v>5993</v>
      </c>
      <c r="F1705" s="2" t="s">
        <v>5994</v>
      </c>
      <c r="H1705" s="2">
        <v>11521806</v>
      </c>
      <c r="I1705" s="2" t="s">
        <v>149</v>
      </c>
      <c r="J1705" s="2" t="s">
        <v>148</v>
      </c>
      <c r="K1705" s="2" t="s">
        <v>53</v>
      </c>
      <c r="L1705" s="2" t="s">
        <v>112</v>
      </c>
      <c r="M1705" s="2" t="s">
        <v>1688</v>
      </c>
      <c r="N1705" s="2" t="s">
        <v>3762</v>
      </c>
    </row>
    <row r="1706" spans="1:26">
      <c r="A1706" s="2" t="s">
        <v>67</v>
      </c>
      <c r="B1706" s="2" t="s">
        <v>2068</v>
      </c>
      <c r="C1706" s="2">
        <v>11516710</v>
      </c>
      <c r="D1706" s="2" t="s">
        <v>2067</v>
      </c>
      <c r="E1706" s="2" t="s">
        <v>5995</v>
      </c>
      <c r="F1706" s="2" t="s">
        <v>5996</v>
      </c>
      <c r="H1706" s="2">
        <v>11516175</v>
      </c>
      <c r="I1706" s="2" t="s">
        <v>2060</v>
      </c>
      <c r="J1706" s="2" t="s">
        <v>2058</v>
      </c>
      <c r="K1706" s="2" t="s">
        <v>53</v>
      </c>
      <c r="L1706" s="2" t="s">
        <v>1688</v>
      </c>
      <c r="M1706" s="2" t="s">
        <v>3762</v>
      </c>
    </row>
    <row r="1707" spans="1:26">
      <c r="A1707" s="2" t="s">
        <v>67</v>
      </c>
      <c r="B1707" s="2" t="s">
        <v>2049</v>
      </c>
      <c r="C1707" s="2">
        <v>11516709</v>
      </c>
      <c r="D1707" s="2" t="s">
        <v>2048</v>
      </c>
      <c r="E1707" s="2" t="s">
        <v>5997</v>
      </c>
      <c r="F1707" s="2" t="s">
        <v>5998</v>
      </c>
      <c r="H1707" s="2">
        <v>11516086</v>
      </c>
      <c r="I1707" s="2" t="s">
        <v>2033</v>
      </c>
      <c r="J1707" s="2" t="s">
        <v>2031</v>
      </c>
      <c r="K1707" s="2" t="s">
        <v>53</v>
      </c>
      <c r="L1707" s="2" t="s">
        <v>1688</v>
      </c>
      <c r="M1707" s="2" t="s">
        <v>3762</v>
      </c>
    </row>
    <row r="1708" spans="1:26">
      <c r="A1708" s="2" t="s">
        <v>67</v>
      </c>
      <c r="B1708" s="2" t="s">
        <v>2055</v>
      </c>
      <c r="C1708" s="2">
        <v>11516708</v>
      </c>
      <c r="D1708" s="2" t="s">
        <v>2054</v>
      </c>
      <c r="E1708" s="2" t="s">
        <v>4521</v>
      </c>
      <c r="F1708" s="2" t="s">
        <v>4522</v>
      </c>
      <c r="H1708" s="2">
        <v>11516086</v>
      </c>
      <c r="I1708" s="2" t="s">
        <v>2033</v>
      </c>
      <c r="J1708" s="2" t="s">
        <v>2031</v>
      </c>
      <c r="K1708" s="2" t="s">
        <v>53</v>
      </c>
      <c r="L1708" s="2" t="s">
        <v>1688</v>
      </c>
      <c r="M1708" s="2" t="s">
        <v>3762</v>
      </c>
    </row>
    <row r="1709" spans="1:26">
      <c r="A1709" s="2" t="s">
        <v>58</v>
      </c>
      <c r="B1709" s="2" t="s">
        <v>2629</v>
      </c>
      <c r="C1709" s="2">
        <v>11516706</v>
      </c>
      <c r="D1709" s="2" t="s">
        <v>2625</v>
      </c>
      <c r="E1709" s="2"/>
      <c r="F1709" s="2"/>
      <c r="J1709" s="2"/>
      <c r="K1709" s="2" t="s">
        <v>53</v>
      </c>
      <c r="L1709" s="2" t="s">
        <v>4431</v>
      </c>
      <c r="M1709" s="2" t="s">
        <v>69</v>
      </c>
      <c r="N1709" s="2" t="s">
        <v>4052</v>
      </c>
      <c r="O1709" s="2" t="s">
        <v>257</v>
      </c>
      <c r="P1709" s="2" t="s">
        <v>490</v>
      </c>
      <c r="Q1709" s="2" t="s">
        <v>407</v>
      </c>
      <c r="R1709" s="2" t="s">
        <v>1281</v>
      </c>
      <c r="S1709" s="2" t="s">
        <v>56</v>
      </c>
      <c r="T1709" s="2" t="s">
        <v>81</v>
      </c>
      <c r="U1709" s="2" t="s">
        <v>5999</v>
      </c>
      <c r="V1709" s="2" t="s">
        <v>4555</v>
      </c>
      <c r="W1709" s="2" t="s">
        <v>3425</v>
      </c>
      <c r="X1709" s="2" t="s">
        <v>3356</v>
      </c>
      <c r="Y1709" s="2" t="s">
        <v>3886</v>
      </c>
      <c r="Z1709" s="2" t="s">
        <v>4523</v>
      </c>
    </row>
    <row r="1710" spans="1:26">
      <c r="A1710" s="2" t="s">
        <v>58</v>
      </c>
      <c r="B1710" s="2" t="s">
        <v>1990</v>
      </c>
      <c r="C1710" s="2">
        <v>11516199</v>
      </c>
      <c r="D1710" s="2" t="s">
        <v>1989</v>
      </c>
      <c r="E1710" s="2"/>
      <c r="F1710" s="2"/>
      <c r="J1710" s="2"/>
      <c r="K1710" s="2" t="s">
        <v>53</v>
      </c>
    </row>
    <row r="1711" spans="1:26">
      <c r="A1711" s="2" t="s">
        <v>1104</v>
      </c>
      <c r="B1711" s="2" t="s">
        <v>2253</v>
      </c>
      <c r="C1711" s="2">
        <v>11516195</v>
      </c>
      <c r="D1711" s="2" t="s">
        <v>2252</v>
      </c>
      <c r="E1711" s="2" t="s">
        <v>6000</v>
      </c>
      <c r="F1711" s="2" t="s">
        <v>6001</v>
      </c>
      <c r="H1711" s="2">
        <v>11516128</v>
      </c>
      <c r="I1711" s="2" t="s">
        <v>2232</v>
      </c>
      <c r="J1711" s="2" t="s">
        <v>2228</v>
      </c>
      <c r="K1711" s="2" t="s">
        <v>311</v>
      </c>
      <c r="L1711" s="2" t="s">
        <v>112</v>
      </c>
      <c r="M1711" s="2" t="s">
        <v>3762</v>
      </c>
    </row>
    <row r="1712" spans="1:26">
      <c r="A1712" s="2" t="s">
        <v>1104</v>
      </c>
      <c r="B1712" s="2" t="s">
        <v>2266</v>
      </c>
      <c r="C1712" s="2">
        <v>11516194</v>
      </c>
      <c r="D1712" s="2" t="s">
        <v>2265</v>
      </c>
      <c r="E1712" s="2" t="s">
        <v>6002</v>
      </c>
      <c r="F1712" s="2" t="s">
        <v>6003</v>
      </c>
      <c r="H1712" s="2">
        <v>11516128</v>
      </c>
      <c r="I1712" s="2" t="s">
        <v>2232</v>
      </c>
      <c r="J1712" s="2" t="s">
        <v>2228</v>
      </c>
      <c r="K1712" s="2" t="s">
        <v>53</v>
      </c>
      <c r="L1712" s="2" t="s">
        <v>112</v>
      </c>
      <c r="M1712" s="2" t="s">
        <v>1688</v>
      </c>
      <c r="N1712" s="2" t="s">
        <v>3899</v>
      </c>
      <c r="O1712" s="2" t="s">
        <v>3762</v>
      </c>
    </row>
    <row r="1713" spans="1:32">
      <c r="A1713" s="2" t="s">
        <v>1104</v>
      </c>
      <c r="B1713" s="2" t="s">
        <v>6004</v>
      </c>
      <c r="C1713" s="2">
        <v>11516189</v>
      </c>
      <c r="D1713" s="2" t="s">
        <v>6005</v>
      </c>
      <c r="E1713" s="2"/>
      <c r="F1713" s="2"/>
      <c r="H1713" s="2">
        <v>11516128</v>
      </c>
      <c r="I1713" s="2" t="s">
        <v>2232</v>
      </c>
      <c r="J1713" s="2" t="s">
        <v>2228</v>
      </c>
      <c r="K1713" s="2" t="s">
        <v>3288</v>
      </c>
      <c r="L1713" s="2" t="s">
        <v>112</v>
      </c>
      <c r="M1713" s="2" t="s">
        <v>4837</v>
      </c>
    </row>
    <row r="1714" spans="1:32">
      <c r="A1714" s="2" t="s">
        <v>1104</v>
      </c>
      <c r="B1714" s="2" t="s">
        <v>6006</v>
      </c>
      <c r="C1714" s="2">
        <v>11516188</v>
      </c>
      <c r="D1714" s="2" t="s">
        <v>6007</v>
      </c>
      <c r="E1714" s="2"/>
      <c r="F1714" s="2"/>
      <c r="H1714" s="2">
        <v>11516128</v>
      </c>
      <c r="I1714" s="2" t="s">
        <v>2232</v>
      </c>
      <c r="J1714" s="2" t="s">
        <v>2228</v>
      </c>
      <c r="K1714" s="2" t="s">
        <v>3288</v>
      </c>
      <c r="L1714" s="2" t="s">
        <v>112</v>
      </c>
      <c r="M1714" s="2" t="s">
        <v>1688</v>
      </c>
      <c r="N1714" s="2" t="s">
        <v>3762</v>
      </c>
    </row>
    <row r="1715" spans="1:32">
      <c r="A1715" s="2" t="s">
        <v>67</v>
      </c>
      <c r="B1715" s="2" t="s">
        <v>136</v>
      </c>
      <c r="C1715" s="2">
        <v>11516181</v>
      </c>
      <c r="D1715" s="2" t="s">
        <v>135</v>
      </c>
      <c r="E1715" s="2" t="s">
        <v>6008</v>
      </c>
      <c r="F1715" s="2" t="s">
        <v>6009</v>
      </c>
      <c r="H1715" s="2">
        <v>11521803</v>
      </c>
      <c r="I1715" s="2" t="s">
        <v>119</v>
      </c>
      <c r="J1715" s="2" t="s">
        <v>116</v>
      </c>
      <c r="K1715" s="2" t="s">
        <v>53</v>
      </c>
      <c r="L1715" s="2" t="s">
        <v>112</v>
      </c>
      <c r="M1715" s="2" t="s">
        <v>1688</v>
      </c>
      <c r="N1715" s="2" t="s">
        <v>3899</v>
      </c>
      <c r="O1715" s="2" t="s">
        <v>3762</v>
      </c>
    </row>
    <row r="1716" spans="1:32">
      <c r="A1716" s="2" t="s">
        <v>67</v>
      </c>
      <c r="B1716" s="2" t="s">
        <v>125</v>
      </c>
      <c r="C1716" s="2">
        <v>11516180</v>
      </c>
      <c r="D1716" s="2" t="s">
        <v>124</v>
      </c>
      <c r="E1716" s="2" t="s">
        <v>6010</v>
      </c>
      <c r="F1716" s="2" t="s">
        <v>6011</v>
      </c>
      <c r="H1716" s="2">
        <v>11521803</v>
      </c>
      <c r="I1716" s="2" t="s">
        <v>119</v>
      </c>
      <c r="J1716" s="2" t="s">
        <v>116</v>
      </c>
      <c r="K1716" s="2" t="s">
        <v>53</v>
      </c>
      <c r="L1716" s="2" t="s">
        <v>112</v>
      </c>
      <c r="M1716" s="2" t="s">
        <v>1688</v>
      </c>
      <c r="N1716" s="2" t="s">
        <v>3899</v>
      </c>
      <c r="O1716" s="2" t="s">
        <v>3762</v>
      </c>
    </row>
    <row r="1717" spans="1:32">
      <c r="A1717" s="2" t="s">
        <v>67</v>
      </c>
      <c r="B1717" s="2" t="s">
        <v>2074</v>
      </c>
      <c r="C1717" s="2">
        <v>11516179</v>
      </c>
      <c r="D1717" s="2" t="s">
        <v>2073</v>
      </c>
      <c r="E1717" s="2"/>
      <c r="F1717" s="2" t="s">
        <v>6012</v>
      </c>
      <c r="H1717" s="2">
        <v>11516175</v>
      </c>
      <c r="I1717" s="2" t="s">
        <v>2060</v>
      </c>
      <c r="J1717" s="2" t="s">
        <v>2058</v>
      </c>
      <c r="K1717" s="2" t="s">
        <v>53</v>
      </c>
      <c r="L1717" s="2" t="s">
        <v>1688</v>
      </c>
      <c r="M1717" s="2" t="s">
        <v>3762</v>
      </c>
    </row>
    <row r="1718" spans="1:32">
      <c r="A1718" s="2" t="s">
        <v>67</v>
      </c>
      <c r="B1718" s="2" t="s">
        <v>2064</v>
      </c>
      <c r="C1718" s="2">
        <v>11516178</v>
      </c>
      <c r="D1718" s="2" t="s">
        <v>2063</v>
      </c>
      <c r="E1718" s="2" t="s">
        <v>6013</v>
      </c>
      <c r="F1718" s="2" t="s">
        <v>6014</v>
      </c>
      <c r="H1718" s="2">
        <v>11516175</v>
      </c>
      <c r="I1718" s="2" t="s">
        <v>2060</v>
      </c>
      <c r="J1718" s="2" t="s">
        <v>2058</v>
      </c>
      <c r="K1718" s="2" t="s">
        <v>53</v>
      </c>
      <c r="L1718" s="2" t="s">
        <v>1688</v>
      </c>
      <c r="M1718" s="2" t="s">
        <v>3762</v>
      </c>
    </row>
    <row r="1719" spans="1:32">
      <c r="A1719" s="2" t="s">
        <v>1104</v>
      </c>
      <c r="B1719" s="2" t="s">
        <v>6015</v>
      </c>
      <c r="C1719" s="2">
        <v>11516177</v>
      </c>
      <c r="D1719" s="2" t="s">
        <v>6016</v>
      </c>
      <c r="E1719" s="2"/>
      <c r="F1719" s="2"/>
      <c r="H1719" s="2">
        <v>11516128</v>
      </c>
      <c r="I1719" s="2" t="s">
        <v>2232</v>
      </c>
      <c r="J1719" s="2" t="s">
        <v>2228</v>
      </c>
      <c r="K1719" s="2" t="s">
        <v>3288</v>
      </c>
      <c r="L1719" s="2" t="s">
        <v>112</v>
      </c>
      <c r="M1719" s="2" t="s">
        <v>4837</v>
      </c>
    </row>
    <row r="1720" spans="1:32">
      <c r="A1720" s="2" t="s">
        <v>58</v>
      </c>
      <c r="B1720" s="2" t="s">
        <v>2060</v>
      </c>
      <c r="C1720" s="2">
        <v>11516175</v>
      </c>
      <c r="D1720" s="2" t="s">
        <v>2058</v>
      </c>
      <c r="E1720" s="2" t="s">
        <v>6017</v>
      </c>
      <c r="F1720" s="2"/>
      <c r="J1720" s="2"/>
      <c r="K1720" s="2" t="s">
        <v>53</v>
      </c>
      <c r="L1720" s="2" t="s">
        <v>112</v>
      </c>
      <c r="M1720" s="2" t="s">
        <v>1688</v>
      </c>
      <c r="N1720" s="2" t="s">
        <v>3762</v>
      </c>
      <c r="O1720" s="2" t="s">
        <v>4837</v>
      </c>
    </row>
    <row r="1721" spans="1:32">
      <c r="A1721" s="2" t="s">
        <v>67</v>
      </c>
      <c r="B1721" s="2" t="s">
        <v>6018</v>
      </c>
      <c r="C1721" s="2">
        <v>11516171</v>
      </c>
      <c r="D1721" s="2" t="s">
        <v>6019</v>
      </c>
      <c r="E1721" s="2" t="s">
        <v>6020</v>
      </c>
      <c r="F1721" s="2" t="s">
        <v>6021</v>
      </c>
      <c r="H1721" s="2">
        <v>11517807</v>
      </c>
      <c r="I1721" s="2" t="s">
        <v>713</v>
      </c>
      <c r="J1721" s="2" t="s">
        <v>710</v>
      </c>
      <c r="K1721" s="2" t="s">
        <v>3306</v>
      </c>
      <c r="L1721" s="2" t="s">
        <v>3293</v>
      </c>
      <c r="M1721" s="2" t="s">
        <v>3294</v>
      </c>
      <c r="N1721" s="2" t="s">
        <v>407</v>
      </c>
      <c r="AF1721" s="2" t="s">
        <v>249</v>
      </c>
    </row>
    <row r="1722" spans="1:32">
      <c r="A1722" s="2" t="s">
        <v>1104</v>
      </c>
      <c r="B1722" s="2" t="s">
        <v>6022</v>
      </c>
      <c r="C1722" s="2">
        <v>11516169</v>
      </c>
      <c r="D1722" s="2" t="s">
        <v>6023</v>
      </c>
      <c r="E1722" s="2"/>
      <c r="F1722" s="2"/>
      <c r="H1722" s="2">
        <v>11516128</v>
      </c>
      <c r="I1722" s="2" t="s">
        <v>2232</v>
      </c>
      <c r="J1722" s="2" t="s">
        <v>2228</v>
      </c>
      <c r="K1722" s="2" t="s">
        <v>3288</v>
      </c>
      <c r="L1722" s="2" t="s">
        <v>112</v>
      </c>
      <c r="M1722" s="2" t="s">
        <v>1688</v>
      </c>
      <c r="N1722" s="2" t="s">
        <v>3762</v>
      </c>
    </row>
    <row r="1723" spans="1:32">
      <c r="A1723" s="2" t="s">
        <v>67</v>
      </c>
      <c r="B1723" s="2" t="s">
        <v>2051</v>
      </c>
      <c r="C1723" s="2">
        <v>11516168</v>
      </c>
      <c r="D1723" s="2" t="s">
        <v>2050</v>
      </c>
      <c r="E1723" s="2" t="s">
        <v>6024</v>
      </c>
      <c r="F1723" s="2" t="s">
        <v>6025</v>
      </c>
      <c r="H1723" s="2">
        <v>11516086</v>
      </c>
      <c r="I1723" s="2" t="s">
        <v>2033</v>
      </c>
      <c r="J1723" s="2" t="s">
        <v>2031</v>
      </c>
      <c r="K1723" s="2" t="s">
        <v>53</v>
      </c>
      <c r="L1723" s="2" t="s">
        <v>1688</v>
      </c>
      <c r="M1723" s="2" t="s">
        <v>3762</v>
      </c>
    </row>
    <row r="1724" spans="1:32">
      <c r="A1724" s="2" t="s">
        <v>1104</v>
      </c>
      <c r="B1724" s="2" t="s">
        <v>2243</v>
      </c>
      <c r="C1724" s="2">
        <v>11516167</v>
      </c>
      <c r="D1724" s="2" t="s">
        <v>2241</v>
      </c>
      <c r="E1724" s="2" t="s">
        <v>6026</v>
      </c>
      <c r="F1724" s="2"/>
      <c r="H1724" s="2">
        <v>11516128</v>
      </c>
      <c r="I1724" s="2" t="s">
        <v>2232</v>
      </c>
      <c r="J1724" s="2" t="s">
        <v>2228</v>
      </c>
      <c r="K1724" s="2" t="s">
        <v>362</v>
      </c>
      <c r="L1724" s="2" t="s">
        <v>112</v>
      </c>
      <c r="M1724" s="2" t="s">
        <v>1688</v>
      </c>
      <c r="N1724" s="2" t="s">
        <v>3899</v>
      </c>
      <c r="O1724" s="2" t="s">
        <v>3762</v>
      </c>
    </row>
    <row r="1725" spans="1:32">
      <c r="A1725" s="2" t="s">
        <v>1104</v>
      </c>
      <c r="B1725" s="2" t="s">
        <v>6027</v>
      </c>
      <c r="C1725" s="2">
        <v>11516165</v>
      </c>
      <c r="D1725" s="2" t="s">
        <v>6028</v>
      </c>
      <c r="E1725" s="2"/>
      <c r="F1725" s="2"/>
      <c r="H1725" s="2">
        <v>11516128</v>
      </c>
      <c r="I1725" s="2" t="s">
        <v>2232</v>
      </c>
      <c r="J1725" s="2" t="s">
        <v>2228</v>
      </c>
      <c r="K1725" s="2" t="s">
        <v>3288</v>
      </c>
      <c r="L1725" s="2" t="s">
        <v>112</v>
      </c>
      <c r="M1725" s="2" t="s">
        <v>4837</v>
      </c>
    </row>
    <row r="1726" spans="1:32">
      <c r="A1726" s="2" t="s">
        <v>1104</v>
      </c>
      <c r="B1726" s="2" t="s">
        <v>6029</v>
      </c>
      <c r="C1726" s="2">
        <v>11516164</v>
      </c>
      <c r="D1726" s="2" t="s">
        <v>6030</v>
      </c>
      <c r="E1726" s="2"/>
      <c r="F1726" s="2"/>
      <c r="H1726" s="2">
        <v>11516128</v>
      </c>
      <c r="I1726" s="2" t="s">
        <v>2232</v>
      </c>
      <c r="J1726" s="2" t="s">
        <v>2228</v>
      </c>
      <c r="K1726" s="2" t="s">
        <v>3288</v>
      </c>
      <c r="L1726" s="2" t="s">
        <v>112</v>
      </c>
      <c r="M1726" s="2" t="s">
        <v>4837</v>
      </c>
    </row>
    <row r="1727" spans="1:32">
      <c r="A1727" s="2" t="s">
        <v>1104</v>
      </c>
      <c r="B1727" s="2" t="s">
        <v>6031</v>
      </c>
      <c r="C1727" s="2">
        <v>11516163</v>
      </c>
      <c r="D1727" s="2" t="s">
        <v>6032</v>
      </c>
      <c r="E1727" s="2" t="s">
        <v>6033</v>
      </c>
      <c r="F1727" s="2"/>
      <c r="H1727" s="2">
        <v>11516128</v>
      </c>
      <c r="I1727" s="2" t="s">
        <v>2232</v>
      </c>
      <c r="J1727" s="2" t="s">
        <v>2228</v>
      </c>
      <c r="K1727" s="2" t="s">
        <v>3288</v>
      </c>
      <c r="L1727" s="2" t="s">
        <v>112</v>
      </c>
      <c r="M1727" s="2" t="s">
        <v>4837</v>
      </c>
    </row>
    <row r="1728" spans="1:32">
      <c r="A1728" s="2" t="s">
        <v>1104</v>
      </c>
      <c r="B1728" s="2" t="s">
        <v>6034</v>
      </c>
      <c r="C1728" s="2">
        <v>11516162</v>
      </c>
      <c r="D1728" s="2" t="s">
        <v>6035</v>
      </c>
      <c r="E1728" s="2"/>
      <c r="F1728" s="2" t="s">
        <v>6036</v>
      </c>
      <c r="H1728" s="2">
        <v>11516128</v>
      </c>
      <c r="I1728" s="2" t="s">
        <v>2232</v>
      </c>
      <c r="J1728" s="2" t="s">
        <v>2228</v>
      </c>
      <c r="K1728" s="2" t="s">
        <v>3288</v>
      </c>
      <c r="L1728" s="2" t="s">
        <v>112</v>
      </c>
      <c r="M1728" s="2" t="s">
        <v>4837</v>
      </c>
    </row>
    <row r="1729" spans="1:17">
      <c r="A1729" s="2" t="s">
        <v>1104</v>
      </c>
      <c r="B1729" s="2" t="s">
        <v>6037</v>
      </c>
      <c r="C1729" s="2">
        <v>11516161</v>
      </c>
      <c r="D1729" s="2" t="s">
        <v>6038</v>
      </c>
      <c r="E1729" s="2"/>
      <c r="F1729" s="2"/>
      <c r="H1729" s="2">
        <v>11516128</v>
      </c>
      <c r="I1729" s="2" t="s">
        <v>2232</v>
      </c>
      <c r="J1729" s="2" t="s">
        <v>2228</v>
      </c>
      <c r="K1729" s="2" t="s">
        <v>3288</v>
      </c>
      <c r="L1729" s="2" t="s">
        <v>112</v>
      </c>
      <c r="M1729" s="2" t="s">
        <v>1688</v>
      </c>
      <c r="N1729" s="2" t="s">
        <v>3762</v>
      </c>
      <c r="O1729" s="2" t="s">
        <v>4837</v>
      </c>
    </row>
    <row r="1730" spans="1:17">
      <c r="A1730" s="2" t="s">
        <v>67</v>
      </c>
      <c r="B1730" s="2" t="s">
        <v>2045</v>
      </c>
      <c r="C1730" s="2">
        <v>11516160</v>
      </c>
      <c r="D1730" s="2" t="s">
        <v>2043</v>
      </c>
      <c r="E1730" s="2" t="s">
        <v>6039</v>
      </c>
      <c r="F1730" s="2" t="s">
        <v>6040</v>
      </c>
      <c r="H1730" s="2">
        <v>11516086</v>
      </c>
      <c r="I1730" s="2" t="s">
        <v>2033</v>
      </c>
      <c r="J1730" s="2" t="s">
        <v>2031</v>
      </c>
      <c r="K1730" s="2" t="s">
        <v>53</v>
      </c>
      <c r="L1730" s="2" t="s">
        <v>1688</v>
      </c>
      <c r="M1730" s="2" t="s">
        <v>3762</v>
      </c>
      <c r="N1730" s="2" t="s">
        <v>4837</v>
      </c>
    </row>
    <row r="1731" spans="1:17">
      <c r="A1731" s="2" t="s">
        <v>67</v>
      </c>
      <c r="B1731" s="2" t="s">
        <v>134</v>
      </c>
      <c r="C1731" s="2">
        <v>11516159</v>
      </c>
      <c r="D1731" s="2" t="s">
        <v>133</v>
      </c>
      <c r="E1731" s="2" t="s">
        <v>6041</v>
      </c>
      <c r="F1731" s="2" t="s">
        <v>6042</v>
      </c>
      <c r="H1731" s="2">
        <v>11521803</v>
      </c>
      <c r="I1731" s="2" t="s">
        <v>119</v>
      </c>
      <c r="J1731" s="2" t="s">
        <v>116</v>
      </c>
      <c r="K1731" s="2" t="s">
        <v>53</v>
      </c>
      <c r="L1731" s="2" t="s">
        <v>112</v>
      </c>
      <c r="M1731" s="2" t="s">
        <v>1688</v>
      </c>
      <c r="N1731" s="2" t="s">
        <v>3899</v>
      </c>
      <c r="O1731" s="2" t="s">
        <v>3762</v>
      </c>
    </row>
    <row r="1732" spans="1:17">
      <c r="A1732" s="2" t="s">
        <v>67</v>
      </c>
      <c r="B1732" s="2" t="s">
        <v>130</v>
      </c>
      <c r="C1732" s="2">
        <v>11516158</v>
      </c>
      <c r="D1732" s="2" t="s">
        <v>129</v>
      </c>
      <c r="E1732" s="2" t="s">
        <v>6043</v>
      </c>
      <c r="F1732" s="2" t="s">
        <v>6044</v>
      </c>
      <c r="H1732" s="2">
        <v>11521803</v>
      </c>
      <c r="I1732" s="2" t="s">
        <v>119</v>
      </c>
      <c r="J1732" s="2" t="s">
        <v>116</v>
      </c>
      <c r="K1732" s="2" t="s">
        <v>53</v>
      </c>
      <c r="L1732" s="2" t="s">
        <v>112</v>
      </c>
      <c r="M1732" s="2" t="s">
        <v>1688</v>
      </c>
      <c r="N1732" s="2" t="s">
        <v>3899</v>
      </c>
      <c r="O1732" s="2" t="s">
        <v>3762</v>
      </c>
    </row>
    <row r="1733" spans="1:17">
      <c r="A1733" s="2" t="s">
        <v>67</v>
      </c>
      <c r="B1733" s="2" t="s">
        <v>165</v>
      </c>
      <c r="C1733" s="2">
        <v>11516157</v>
      </c>
      <c r="D1733" s="2" t="s">
        <v>164</v>
      </c>
      <c r="E1733" s="2"/>
      <c r="F1733" s="2" t="s">
        <v>6045</v>
      </c>
      <c r="H1733" s="2">
        <v>11521806</v>
      </c>
      <c r="I1733" s="2" t="s">
        <v>149</v>
      </c>
      <c r="J1733" s="2" t="s">
        <v>148</v>
      </c>
      <c r="K1733" s="2" t="s">
        <v>53</v>
      </c>
      <c r="L1733" s="2" t="s">
        <v>1688</v>
      </c>
      <c r="M1733" s="2" t="s">
        <v>3762</v>
      </c>
    </row>
    <row r="1734" spans="1:17">
      <c r="A1734" s="2" t="s">
        <v>58</v>
      </c>
      <c r="B1734" s="2" t="s">
        <v>1967</v>
      </c>
      <c r="C1734" s="2">
        <v>11516142</v>
      </c>
      <c r="D1734" s="2" t="s">
        <v>1966</v>
      </c>
      <c r="E1734" s="2" t="s">
        <v>6046</v>
      </c>
      <c r="F1734" s="2"/>
      <c r="J1734" s="2"/>
      <c r="K1734" s="2" t="s">
        <v>1968</v>
      </c>
    </row>
    <row r="1735" spans="1:17">
      <c r="A1735" s="2" t="s">
        <v>1104</v>
      </c>
      <c r="B1735" s="2" t="s">
        <v>6047</v>
      </c>
      <c r="C1735" s="2">
        <v>11516141</v>
      </c>
      <c r="D1735" s="2" t="s">
        <v>6048</v>
      </c>
      <c r="E1735" s="2"/>
      <c r="F1735" s="2"/>
      <c r="H1735" s="2">
        <v>11516128</v>
      </c>
      <c r="I1735" s="2" t="s">
        <v>2232</v>
      </c>
      <c r="J1735" s="2" t="s">
        <v>2228</v>
      </c>
      <c r="K1735" s="2" t="s">
        <v>3288</v>
      </c>
      <c r="L1735" s="2" t="s">
        <v>112</v>
      </c>
      <c r="M1735" s="2" t="s">
        <v>4837</v>
      </c>
    </row>
    <row r="1736" spans="1:17">
      <c r="A1736" s="2" t="s">
        <v>67</v>
      </c>
      <c r="B1736" s="2" t="s">
        <v>6049</v>
      </c>
      <c r="C1736" s="2">
        <v>11516138</v>
      </c>
      <c r="D1736" s="2" t="s">
        <v>6050</v>
      </c>
      <c r="E1736" s="2" t="s">
        <v>6051</v>
      </c>
      <c r="F1736" s="2" t="s">
        <v>6052</v>
      </c>
      <c r="H1736" s="2">
        <v>11516086</v>
      </c>
      <c r="I1736" s="2" t="s">
        <v>2033</v>
      </c>
      <c r="J1736" s="2" t="s">
        <v>2031</v>
      </c>
      <c r="K1736" s="2" t="s">
        <v>3288</v>
      </c>
      <c r="L1736" s="2" t="s">
        <v>112</v>
      </c>
    </row>
    <row r="1737" spans="1:17">
      <c r="A1737" s="2" t="s">
        <v>1104</v>
      </c>
      <c r="B1737" s="2" t="s">
        <v>6053</v>
      </c>
      <c r="C1737" s="2">
        <v>11516137</v>
      </c>
      <c r="D1737" s="2" t="s">
        <v>6054</v>
      </c>
      <c r="E1737" s="2" t="s">
        <v>6055</v>
      </c>
      <c r="F1737" s="2" t="s">
        <v>6056</v>
      </c>
      <c r="H1737" s="2">
        <v>11516128</v>
      </c>
      <c r="I1737" s="2" t="s">
        <v>2232</v>
      </c>
      <c r="J1737" s="2" t="s">
        <v>2228</v>
      </c>
      <c r="K1737" s="2" t="s">
        <v>3288</v>
      </c>
      <c r="L1737" s="2" t="s">
        <v>112</v>
      </c>
      <c r="M1737" s="2" t="s">
        <v>4837</v>
      </c>
    </row>
    <row r="1738" spans="1:17">
      <c r="A1738" s="2" t="s">
        <v>1104</v>
      </c>
      <c r="B1738" s="2" t="s">
        <v>6057</v>
      </c>
      <c r="C1738" s="2">
        <v>11516136</v>
      </c>
      <c r="D1738" s="2" t="s">
        <v>6058</v>
      </c>
      <c r="E1738" s="2"/>
      <c r="F1738" s="2" t="s">
        <v>6059</v>
      </c>
      <c r="H1738" s="2">
        <v>11516128</v>
      </c>
      <c r="I1738" s="2" t="s">
        <v>2232</v>
      </c>
      <c r="J1738" s="2" t="s">
        <v>2228</v>
      </c>
      <c r="K1738" s="2" t="s">
        <v>3288</v>
      </c>
      <c r="L1738" s="2" t="s">
        <v>112</v>
      </c>
      <c r="M1738" s="2" t="s">
        <v>1688</v>
      </c>
      <c r="N1738" s="2" t="s">
        <v>3899</v>
      </c>
      <c r="O1738" s="2" t="s">
        <v>3762</v>
      </c>
    </row>
    <row r="1739" spans="1:17">
      <c r="A1739" s="2" t="s">
        <v>67</v>
      </c>
      <c r="B1739" s="2" t="s">
        <v>187</v>
      </c>
      <c r="C1739" s="2">
        <v>11516135</v>
      </c>
      <c r="D1739" s="2" t="s">
        <v>186</v>
      </c>
      <c r="E1739" s="2"/>
      <c r="F1739" s="2"/>
      <c r="H1739" s="2">
        <v>11516047</v>
      </c>
      <c r="I1739" s="2" t="s">
        <v>180</v>
      </c>
      <c r="J1739" s="2" t="s">
        <v>179</v>
      </c>
      <c r="K1739" s="2" t="s">
        <v>53</v>
      </c>
      <c r="L1739" s="2" t="s">
        <v>1688</v>
      </c>
      <c r="M1739" s="2" t="s">
        <v>3762</v>
      </c>
    </row>
    <row r="1740" spans="1:17">
      <c r="A1740" s="2" t="s">
        <v>1104</v>
      </c>
      <c r="B1740" s="2" t="s">
        <v>6060</v>
      </c>
      <c r="C1740" s="2">
        <v>11516131</v>
      </c>
      <c r="D1740" s="2" t="s">
        <v>6061</v>
      </c>
      <c r="E1740" s="2" t="s">
        <v>6062</v>
      </c>
      <c r="F1740" s="2"/>
      <c r="H1740" s="2">
        <v>11516128</v>
      </c>
      <c r="I1740" s="2" t="s">
        <v>2232</v>
      </c>
      <c r="J1740" s="2" t="s">
        <v>2228</v>
      </c>
      <c r="K1740" s="2" t="s">
        <v>3288</v>
      </c>
      <c r="L1740" s="2" t="s">
        <v>112</v>
      </c>
      <c r="M1740" s="2" t="s">
        <v>1688</v>
      </c>
      <c r="N1740" s="2" t="s">
        <v>3762</v>
      </c>
      <c r="O1740" s="2" t="s">
        <v>4837</v>
      </c>
    </row>
    <row r="1741" spans="1:17">
      <c r="A1741" s="2" t="s">
        <v>67</v>
      </c>
      <c r="B1741" s="2" t="s">
        <v>128</v>
      </c>
      <c r="C1741" s="2">
        <v>11516129</v>
      </c>
      <c r="D1741" s="2" t="s">
        <v>126</v>
      </c>
      <c r="E1741" s="2" t="s">
        <v>6063</v>
      </c>
      <c r="F1741" s="2" t="s">
        <v>6064</v>
      </c>
      <c r="H1741" s="2">
        <v>11521803</v>
      </c>
      <c r="I1741" s="2" t="s">
        <v>119</v>
      </c>
      <c r="J1741" s="2" t="s">
        <v>116</v>
      </c>
      <c r="K1741" s="2" t="s">
        <v>53</v>
      </c>
      <c r="L1741" s="2" t="s">
        <v>112</v>
      </c>
      <c r="M1741" s="2" t="s">
        <v>1688</v>
      </c>
      <c r="N1741" s="2" t="s">
        <v>3899</v>
      </c>
      <c r="O1741" s="2" t="s">
        <v>3762</v>
      </c>
    </row>
    <row r="1742" spans="1:17">
      <c r="A1742" s="2" t="s">
        <v>58</v>
      </c>
      <c r="B1742" s="2" t="s">
        <v>2232</v>
      </c>
      <c r="C1742" s="2">
        <v>11516128</v>
      </c>
      <c r="D1742" s="2" t="s">
        <v>2228</v>
      </c>
      <c r="E1742" s="2" t="s">
        <v>6065</v>
      </c>
      <c r="F1742" s="2"/>
      <c r="J1742" s="2"/>
      <c r="K1742" s="2" t="s">
        <v>53</v>
      </c>
      <c r="L1742" s="2" t="s">
        <v>112</v>
      </c>
      <c r="M1742" s="2" t="s">
        <v>1688</v>
      </c>
      <c r="N1742" s="2" t="s">
        <v>3899</v>
      </c>
      <c r="O1742" s="2" t="s">
        <v>3762</v>
      </c>
      <c r="P1742" s="2" t="s">
        <v>4837</v>
      </c>
      <c r="Q1742" s="2" t="s">
        <v>3898</v>
      </c>
    </row>
    <row r="1743" spans="1:17">
      <c r="A1743" s="2" t="s">
        <v>1104</v>
      </c>
      <c r="B1743" s="2" t="s">
        <v>2919</v>
      </c>
      <c r="C1743" s="2">
        <v>11516127</v>
      </c>
      <c r="D1743" s="2" t="s">
        <v>2918</v>
      </c>
      <c r="E1743" s="2" t="s">
        <v>6066</v>
      </c>
      <c r="F1743" s="2"/>
      <c r="J1743" s="2"/>
      <c r="K1743" s="2" t="s">
        <v>53</v>
      </c>
      <c r="L1743" s="2" t="s">
        <v>112</v>
      </c>
      <c r="M1743" s="2" t="s">
        <v>1688</v>
      </c>
      <c r="N1743" s="2" t="s">
        <v>3899</v>
      </c>
      <c r="O1743" s="2" t="s">
        <v>3762</v>
      </c>
    </row>
    <row r="1744" spans="1:17">
      <c r="A1744" s="2" t="s">
        <v>67</v>
      </c>
      <c r="B1744" s="2" t="s">
        <v>183</v>
      </c>
      <c r="C1744" s="2">
        <v>11516123</v>
      </c>
      <c r="D1744" s="2" t="s">
        <v>182</v>
      </c>
      <c r="E1744" s="2" t="s">
        <v>6067</v>
      </c>
      <c r="F1744" s="2"/>
      <c r="H1744" s="2">
        <v>11516047</v>
      </c>
      <c r="I1744" s="2" t="s">
        <v>180</v>
      </c>
      <c r="J1744" s="2" t="s">
        <v>179</v>
      </c>
      <c r="K1744" s="2" t="s">
        <v>53</v>
      </c>
      <c r="L1744" s="2" t="s">
        <v>1688</v>
      </c>
      <c r="M1744" s="2" t="s">
        <v>3762</v>
      </c>
    </row>
    <row r="1745" spans="1:32">
      <c r="A1745" s="2" t="s">
        <v>67</v>
      </c>
      <c r="B1745" s="2" t="s">
        <v>122</v>
      </c>
      <c r="C1745" s="2">
        <v>11516118</v>
      </c>
      <c r="D1745" s="2" t="s">
        <v>120</v>
      </c>
      <c r="E1745" s="2" t="s">
        <v>6068</v>
      </c>
      <c r="F1745" s="2" t="s">
        <v>6069</v>
      </c>
      <c r="H1745" s="2">
        <v>11521803</v>
      </c>
      <c r="I1745" s="2" t="s">
        <v>119</v>
      </c>
      <c r="J1745" s="2" t="s">
        <v>116</v>
      </c>
      <c r="K1745" s="2" t="s">
        <v>53</v>
      </c>
      <c r="L1745" s="2" t="s">
        <v>112</v>
      </c>
      <c r="M1745" s="2" t="s">
        <v>1688</v>
      </c>
      <c r="N1745" s="2" t="s">
        <v>3899</v>
      </c>
      <c r="O1745" s="2" t="s">
        <v>3762</v>
      </c>
    </row>
    <row r="1746" spans="1:32">
      <c r="A1746" s="2" t="s">
        <v>67</v>
      </c>
      <c r="B1746" s="2" t="s">
        <v>2036</v>
      </c>
      <c r="C1746" s="2">
        <v>11516089</v>
      </c>
      <c r="D1746" s="2" t="s">
        <v>2034</v>
      </c>
      <c r="E1746" s="2" t="s">
        <v>6070</v>
      </c>
      <c r="F1746" s="2" t="s">
        <v>6071</v>
      </c>
      <c r="H1746" s="2">
        <v>11516086</v>
      </c>
      <c r="I1746" s="2" t="s">
        <v>2033</v>
      </c>
      <c r="J1746" s="2" t="s">
        <v>2031</v>
      </c>
      <c r="K1746" s="2" t="s">
        <v>53</v>
      </c>
      <c r="L1746" s="2" t="s">
        <v>112</v>
      </c>
      <c r="M1746" s="2" t="s">
        <v>3762</v>
      </c>
      <c r="N1746" s="2" t="s">
        <v>4837</v>
      </c>
    </row>
    <row r="1747" spans="1:32">
      <c r="A1747" s="2" t="s">
        <v>67</v>
      </c>
      <c r="B1747" s="2" t="s">
        <v>2039</v>
      </c>
      <c r="C1747" s="2">
        <v>11516088</v>
      </c>
      <c r="D1747" s="2" t="s">
        <v>2037</v>
      </c>
      <c r="E1747" s="2" t="s">
        <v>6072</v>
      </c>
      <c r="F1747" s="2" t="s">
        <v>6073</v>
      </c>
      <c r="H1747" s="2">
        <v>11516086</v>
      </c>
      <c r="I1747" s="2" t="s">
        <v>2033</v>
      </c>
      <c r="J1747" s="2" t="s">
        <v>2031</v>
      </c>
      <c r="K1747" s="2" t="s">
        <v>53</v>
      </c>
      <c r="L1747" s="2" t="s">
        <v>112</v>
      </c>
      <c r="M1747" s="2" t="s">
        <v>3762</v>
      </c>
    </row>
    <row r="1748" spans="1:32">
      <c r="A1748" s="2" t="s">
        <v>67</v>
      </c>
      <c r="B1748" s="2" t="s">
        <v>6074</v>
      </c>
      <c r="C1748" s="2">
        <v>11516087</v>
      </c>
      <c r="D1748" s="2" t="s">
        <v>6075</v>
      </c>
      <c r="E1748" s="2" t="s">
        <v>6076</v>
      </c>
      <c r="F1748" s="2" t="s">
        <v>6077</v>
      </c>
      <c r="H1748" s="2">
        <v>11516086</v>
      </c>
      <c r="I1748" s="2" t="s">
        <v>2033</v>
      </c>
      <c r="J1748" s="2" t="s">
        <v>2031</v>
      </c>
      <c r="K1748" s="2" t="s">
        <v>3288</v>
      </c>
      <c r="L1748" s="2" t="s">
        <v>1688</v>
      </c>
      <c r="M1748" s="2" t="s">
        <v>3762</v>
      </c>
    </row>
    <row r="1749" spans="1:32">
      <c r="A1749" s="2" t="s">
        <v>58</v>
      </c>
      <c r="B1749" s="2" t="s">
        <v>2033</v>
      </c>
      <c r="C1749" s="2">
        <v>11516086</v>
      </c>
      <c r="D1749" s="2" t="s">
        <v>2031</v>
      </c>
      <c r="E1749" s="2" t="s">
        <v>6078</v>
      </c>
      <c r="F1749" s="2" t="s">
        <v>6079</v>
      </c>
      <c r="J1749" s="2"/>
      <c r="K1749" s="2" t="s">
        <v>455</v>
      </c>
      <c r="L1749" s="2" t="s">
        <v>1281</v>
      </c>
      <c r="M1749" s="2" t="s">
        <v>112</v>
      </c>
      <c r="N1749" s="2" t="s">
        <v>81</v>
      </c>
      <c r="O1749" s="2" t="s">
        <v>3425</v>
      </c>
      <c r="P1749" s="2" t="s">
        <v>3356</v>
      </c>
      <c r="Q1749" s="2" t="s">
        <v>1688</v>
      </c>
      <c r="R1749" s="2" t="s">
        <v>3762</v>
      </c>
      <c r="S1749" s="2" t="s">
        <v>4837</v>
      </c>
    </row>
    <row r="1750" spans="1:32">
      <c r="A1750" s="2" t="s">
        <v>58</v>
      </c>
      <c r="B1750" s="2" t="s">
        <v>6080</v>
      </c>
      <c r="C1750" s="2">
        <v>11516072</v>
      </c>
      <c r="D1750" s="2" t="s">
        <v>6081</v>
      </c>
      <c r="E1750" s="2" t="s">
        <v>6082</v>
      </c>
      <c r="F1750" s="2"/>
      <c r="J1750" s="2"/>
      <c r="K1750" s="2" t="s">
        <v>3288</v>
      </c>
    </row>
    <row r="1751" spans="1:32">
      <c r="A1751" s="2" t="s">
        <v>67</v>
      </c>
      <c r="B1751" s="2" t="s">
        <v>1369</v>
      </c>
      <c r="C1751" s="2">
        <v>11516050</v>
      </c>
      <c r="D1751" s="2" t="s">
        <v>1368</v>
      </c>
      <c r="E1751" s="2" t="s">
        <v>6083</v>
      </c>
      <c r="F1751" s="2"/>
      <c r="H1751" s="2">
        <v>11515520</v>
      </c>
      <c r="I1751" s="2" t="s">
        <v>1355</v>
      </c>
      <c r="J1751" s="2" t="s">
        <v>1354</v>
      </c>
      <c r="K1751" s="2" t="s">
        <v>53</v>
      </c>
      <c r="L1751" s="2" t="s">
        <v>1281</v>
      </c>
      <c r="M1751" s="2" t="s">
        <v>81</v>
      </c>
      <c r="N1751" s="2" t="s">
        <v>1134</v>
      </c>
      <c r="O1751" s="2" t="s">
        <v>3425</v>
      </c>
      <c r="P1751" s="2" t="s">
        <v>3356</v>
      </c>
      <c r="AF1751" s="2" t="s">
        <v>1229</v>
      </c>
    </row>
    <row r="1752" spans="1:32">
      <c r="A1752" s="2" t="s">
        <v>58</v>
      </c>
      <c r="B1752" s="2" t="s">
        <v>180</v>
      </c>
      <c r="C1752" s="2">
        <v>11516047</v>
      </c>
      <c r="D1752" s="2" t="s">
        <v>179</v>
      </c>
      <c r="E1752" s="2"/>
      <c r="F1752" s="2"/>
      <c r="H1752" s="2">
        <v>11522242</v>
      </c>
      <c r="I1752" s="2" t="s">
        <v>178</v>
      </c>
      <c r="J1752" s="2" t="s">
        <v>177</v>
      </c>
      <c r="K1752" s="2" t="s">
        <v>53</v>
      </c>
      <c r="L1752" s="2" t="s">
        <v>1688</v>
      </c>
      <c r="M1752" s="2" t="s">
        <v>3762</v>
      </c>
    </row>
    <row r="1753" spans="1:32">
      <c r="A1753" s="2" t="s">
        <v>1104</v>
      </c>
      <c r="B1753" s="2" t="s">
        <v>6084</v>
      </c>
      <c r="C1753" s="2">
        <v>11516046</v>
      </c>
      <c r="D1753" s="2" t="s">
        <v>6085</v>
      </c>
      <c r="E1753" s="2" t="s">
        <v>6086</v>
      </c>
      <c r="F1753" s="2"/>
      <c r="H1753" s="2">
        <v>11516199</v>
      </c>
      <c r="I1753" s="2" t="s">
        <v>1990</v>
      </c>
      <c r="J1753" s="2" t="s">
        <v>1989</v>
      </c>
      <c r="K1753" s="2" t="s">
        <v>3288</v>
      </c>
    </row>
    <row r="1754" spans="1:32">
      <c r="A1754" s="2" t="s">
        <v>1104</v>
      </c>
      <c r="B1754" s="2" t="s">
        <v>1997</v>
      </c>
      <c r="C1754" s="2">
        <v>11516044</v>
      </c>
      <c r="D1754" s="2" t="s">
        <v>1996</v>
      </c>
      <c r="E1754" s="2" t="s">
        <v>6087</v>
      </c>
      <c r="F1754" s="2"/>
      <c r="H1754" s="2">
        <v>11516199</v>
      </c>
      <c r="I1754" s="2" t="s">
        <v>1990</v>
      </c>
      <c r="J1754" s="2" t="s">
        <v>1989</v>
      </c>
      <c r="K1754" s="2" t="s">
        <v>362</v>
      </c>
    </row>
    <row r="1755" spans="1:32">
      <c r="A1755" s="2" t="s">
        <v>1104</v>
      </c>
      <c r="B1755" s="2" t="s">
        <v>1995</v>
      </c>
      <c r="C1755" s="2">
        <v>11516043</v>
      </c>
      <c r="D1755" s="2" t="s">
        <v>1993</v>
      </c>
      <c r="E1755" s="2" t="s">
        <v>6088</v>
      </c>
      <c r="F1755" s="2"/>
      <c r="H1755" s="2">
        <v>11516199</v>
      </c>
      <c r="I1755" s="2" t="s">
        <v>1990</v>
      </c>
      <c r="J1755" s="2" t="s">
        <v>1989</v>
      </c>
      <c r="K1755" s="2" t="s">
        <v>362</v>
      </c>
    </row>
    <row r="1756" spans="1:32">
      <c r="A1756" s="2" t="s">
        <v>1104</v>
      </c>
      <c r="B1756" s="2" t="s">
        <v>6089</v>
      </c>
      <c r="C1756" s="2">
        <v>11516042</v>
      </c>
      <c r="D1756" s="2" t="s">
        <v>6090</v>
      </c>
      <c r="E1756" s="2" t="s">
        <v>6091</v>
      </c>
      <c r="F1756" s="2"/>
      <c r="H1756" s="2">
        <v>11516199</v>
      </c>
      <c r="I1756" s="2" t="s">
        <v>1990</v>
      </c>
      <c r="J1756" s="2" t="s">
        <v>1989</v>
      </c>
      <c r="K1756" s="2" t="s">
        <v>3288</v>
      </c>
    </row>
    <row r="1757" spans="1:32">
      <c r="A1757" s="2" t="s">
        <v>1104</v>
      </c>
      <c r="B1757" s="2" t="s">
        <v>6092</v>
      </c>
      <c r="C1757" s="2">
        <v>11516041</v>
      </c>
      <c r="D1757" s="2" t="s">
        <v>6093</v>
      </c>
      <c r="E1757" s="2" t="s">
        <v>6094</v>
      </c>
      <c r="F1757" s="2"/>
      <c r="H1757" s="2">
        <v>11516199</v>
      </c>
      <c r="I1757" s="2" t="s">
        <v>1990</v>
      </c>
      <c r="J1757" s="2" t="s">
        <v>1989</v>
      </c>
      <c r="K1757" s="2" t="s">
        <v>3288</v>
      </c>
    </row>
    <row r="1758" spans="1:32">
      <c r="A1758" s="2" t="s">
        <v>1104</v>
      </c>
      <c r="B1758" s="2" t="s">
        <v>2917</v>
      </c>
      <c r="C1758" s="2">
        <v>11516034</v>
      </c>
      <c r="D1758" s="2" t="s">
        <v>2916</v>
      </c>
      <c r="E1758" s="2" t="s">
        <v>6095</v>
      </c>
      <c r="F1758" s="2" t="s">
        <v>6096</v>
      </c>
      <c r="J1758" s="2"/>
      <c r="K1758" s="2" t="s">
        <v>243</v>
      </c>
    </row>
    <row r="1759" spans="1:32">
      <c r="A1759" s="2" t="s">
        <v>67</v>
      </c>
      <c r="B1759" s="2" t="s">
        <v>6097</v>
      </c>
      <c r="C1759" s="2">
        <v>11516019</v>
      </c>
      <c r="D1759" s="2" t="s">
        <v>6098</v>
      </c>
      <c r="E1759" s="2"/>
      <c r="F1759" s="2"/>
      <c r="H1759" s="2">
        <v>11517807</v>
      </c>
      <c r="I1759" s="2" t="s">
        <v>713</v>
      </c>
      <c r="J1759" s="2" t="s">
        <v>710</v>
      </c>
      <c r="K1759" s="2" t="s">
        <v>3306</v>
      </c>
      <c r="L1759" s="2" t="s">
        <v>407</v>
      </c>
      <c r="AF1759" s="2" t="s">
        <v>718</v>
      </c>
    </row>
    <row r="1760" spans="1:32">
      <c r="A1760" s="2" t="s">
        <v>67</v>
      </c>
      <c r="B1760" s="2" t="s">
        <v>6099</v>
      </c>
      <c r="C1760" s="2">
        <v>11516018</v>
      </c>
      <c r="D1760" s="2" t="s">
        <v>6100</v>
      </c>
      <c r="E1760" s="2"/>
      <c r="F1760" s="2"/>
      <c r="H1760" s="2">
        <v>11517814</v>
      </c>
      <c r="I1760" s="2" t="s">
        <v>825</v>
      </c>
      <c r="J1760" s="2" t="s">
        <v>824</v>
      </c>
      <c r="K1760" s="2" t="s">
        <v>3306</v>
      </c>
      <c r="L1760" s="2" t="s">
        <v>407</v>
      </c>
      <c r="AF1760" s="2" t="s">
        <v>718</v>
      </c>
    </row>
    <row r="1761" spans="1:32">
      <c r="A1761" s="2" t="s">
        <v>67</v>
      </c>
      <c r="B1761" s="2" t="s">
        <v>6101</v>
      </c>
      <c r="C1761" s="2">
        <v>11516017</v>
      </c>
      <c r="D1761" s="2" t="s">
        <v>6102</v>
      </c>
      <c r="E1761" s="2"/>
      <c r="F1761" s="2"/>
      <c r="H1761" s="2">
        <v>11517814</v>
      </c>
      <c r="I1761" s="2" t="s">
        <v>825</v>
      </c>
      <c r="J1761" s="2" t="s">
        <v>824</v>
      </c>
      <c r="K1761" s="2" t="s">
        <v>3306</v>
      </c>
      <c r="L1761" s="2" t="s">
        <v>407</v>
      </c>
      <c r="AF1761" s="2" t="s">
        <v>718</v>
      </c>
    </row>
    <row r="1762" spans="1:32">
      <c r="A1762" s="2" t="s">
        <v>67</v>
      </c>
      <c r="B1762" s="2" t="s">
        <v>6103</v>
      </c>
      <c r="C1762" s="2">
        <v>11516016</v>
      </c>
      <c r="D1762" s="2" t="s">
        <v>6104</v>
      </c>
      <c r="E1762" s="2"/>
      <c r="F1762" s="2"/>
      <c r="H1762" s="2">
        <v>11517814</v>
      </c>
      <c r="I1762" s="2" t="s">
        <v>825</v>
      </c>
      <c r="J1762" s="2" t="s">
        <v>824</v>
      </c>
      <c r="K1762" s="2" t="s">
        <v>3306</v>
      </c>
      <c r="L1762" s="2" t="s">
        <v>407</v>
      </c>
      <c r="AF1762" s="2" t="s">
        <v>718</v>
      </c>
    </row>
    <row r="1763" spans="1:32">
      <c r="A1763" s="2" t="s">
        <v>67</v>
      </c>
      <c r="B1763" s="2" t="s">
        <v>6105</v>
      </c>
      <c r="C1763" s="2">
        <v>11516015</v>
      </c>
      <c r="D1763" s="2" t="s">
        <v>6106</v>
      </c>
      <c r="E1763" s="2"/>
      <c r="F1763" s="2"/>
      <c r="H1763" s="2">
        <v>11517814</v>
      </c>
      <c r="I1763" s="2" t="s">
        <v>825</v>
      </c>
      <c r="J1763" s="2" t="s">
        <v>824</v>
      </c>
      <c r="K1763" s="2" t="s">
        <v>3306</v>
      </c>
      <c r="L1763" s="2" t="s">
        <v>407</v>
      </c>
      <c r="AF1763" s="2" t="s">
        <v>718</v>
      </c>
    </row>
    <row r="1764" spans="1:32">
      <c r="A1764" s="2" t="s">
        <v>67</v>
      </c>
      <c r="B1764" s="2" t="s">
        <v>6107</v>
      </c>
      <c r="C1764" s="2">
        <v>11516014</v>
      </c>
      <c r="D1764" s="2" t="s">
        <v>6108</v>
      </c>
      <c r="E1764" s="2"/>
      <c r="F1764" s="2"/>
      <c r="H1764" s="2">
        <v>11517814</v>
      </c>
      <c r="I1764" s="2" t="s">
        <v>825</v>
      </c>
      <c r="J1764" s="2" t="s">
        <v>824</v>
      </c>
      <c r="K1764" s="2" t="s">
        <v>3306</v>
      </c>
      <c r="L1764" s="2" t="s">
        <v>407</v>
      </c>
      <c r="AF1764" s="2" t="s">
        <v>718</v>
      </c>
    </row>
    <row r="1765" spans="1:32">
      <c r="A1765" s="2" t="s">
        <v>67</v>
      </c>
      <c r="B1765" s="2" t="s">
        <v>6109</v>
      </c>
      <c r="C1765" s="2">
        <v>11516013</v>
      </c>
      <c r="D1765" s="2" t="s">
        <v>6110</v>
      </c>
      <c r="E1765" s="2"/>
      <c r="F1765" s="2"/>
      <c r="H1765" s="2">
        <v>11517813</v>
      </c>
      <c r="I1765" s="2" t="s">
        <v>817</v>
      </c>
      <c r="J1765" s="2" t="s">
        <v>816</v>
      </c>
      <c r="K1765" s="2" t="s">
        <v>3306</v>
      </c>
      <c r="L1765" s="2" t="s">
        <v>407</v>
      </c>
      <c r="AF1765" s="2" t="s">
        <v>718</v>
      </c>
    </row>
    <row r="1766" spans="1:32">
      <c r="A1766" s="2" t="s">
        <v>67</v>
      </c>
      <c r="B1766" s="2" t="s">
        <v>6111</v>
      </c>
      <c r="C1766" s="2">
        <v>11516012</v>
      </c>
      <c r="D1766" s="2" t="s">
        <v>6112</v>
      </c>
      <c r="E1766" s="2"/>
      <c r="F1766" s="2"/>
      <c r="H1766" s="2">
        <v>11517813</v>
      </c>
      <c r="I1766" s="2" t="s">
        <v>817</v>
      </c>
      <c r="J1766" s="2" t="s">
        <v>816</v>
      </c>
      <c r="K1766" s="2" t="s">
        <v>3306</v>
      </c>
      <c r="L1766" s="2" t="s">
        <v>407</v>
      </c>
      <c r="AF1766" s="2" t="s">
        <v>718</v>
      </c>
    </row>
    <row r="1767" spans="1:32">
      <c r="A1767" s="2" t="s">
        <v>67</v>
      </c>
      <c r="B1767" s="2" t="s">
        <v>6113</v>
      </c>
      <c r="C1767" s="2">
        <v>11516011</v>
      </c>
      <c r="D1767" s="2" t="s">
        <v>6114</v>
      </c>
      <c r="E1767" s="2"/>
      <c r="F1767" s="2"/>
      <c r="H1767" s="2">
        <v>11517813</v>
      </c>
      <c r="I1767" s="2" t="s">
        <v>817</v>
      </c>
      <c r="J1767" s="2" t="s">
        <v>816</v>
      </c>
      <c r="K1767" s="2" t="s">
        <v>3306</v>
      </c>
      <c r="L1767" s="2" t="s">
        <v>407</v>
      </c>
      <c r="AF1767" s="2" t="s">
        <v>718</v>
      </c>
    </row>
    <row r="1768" spans="1:32">
      <c r="A1768" s="2" t="s">
        <v>67</v>
      </c>
      <c r="B1768" s="2" t="s">
        <v>6115</v>
      </c>
      <c r="C1768" s="2">
        <v>11516010</v>
      </c>
      <c r="D1768" s="2" t="s">
        <v>6116</v>
      </c>
      <c r="E1768" s="2"/>
      <c r="F1768" s="2"/>
      <c r="H1768" s="2">
        <v>11517813</v>
      </c>
      <c r="I1768" s="2" t="s">
        <v>817</v>
      </c>
      <c r="J1768" s="2" t="s">
        <v>816</v>
      </c>
      <c r="K1768" s="2" t="s">
        <v>3306</v>
      </c>
      <c r="L1768" s="2" t="s">
        <v>407</v>
      </c>
      <c r="AF1768" s="2" t="s">
        <v>718</v>
      </c>
    </row>
    <row r="1769" spans="1:32">
      <c r="A1769" s="2" t="s">
        <v>67</v>
      </c>
      <c r="B1769" s="2" t="s">
        <v>6117</v>
      </c>
      <c r="C1769" s="2">
        <v>11516009</v>
      </c>
      <c r="D1769" s="2" t="s">
        <v>6118</v>
      </c>
      <c r="E1769" s="2"/>
      <c r="F1769" s="2"/>
      <c r="H1769" s="2">
        <v>11517813</v>
      </c>
      <c r="I1769" s="2" t="s">
        <v>817</v>
      </c>
      <c r="J1769" s="2" t="s">
        <v>816</v>
      </c>
      <c r="K1769" s="2" t="s">
        <v>3306</v>
      </c>
      <c r="L1769" s="2" t="s">
        <v>407</v>
      </c>
      <c r="AF1769" s="2" t="s">
        <v>718</v>
      </c>
    </row>
    <row r="1770" spans="1:32">
      <c r="A1770" s="2" t="s">
        <v>67</v>
      </c>
      <c r="B1770" s="2" t="s">
        <v>6119</v>
      </c>
      <c r="C1770" s="2">
        <v>11516008</v>
      </c>
      <c r="D1770" s="2" t="s">
        <v>6120</v>
      </c>
      <c r="E1770" s="2"/>
      <c r="F1770" s="2"/>
      <c r="H1770" s="2">
        <v>11517813</v>
      </c>
      <c r="I1770" s="2" t="s">
        <v>817</v>
      </c>
      <c r="J1770" s="2" t="s">
        <v>816</v>
      </c>
      <c r="K1770" s="2" t="s">
        <v>3306</v>
      </c>
      <c r="L1770" s="2" t="s">
        <v>407</v>
      </c>
      <c r="AF1770" s="2" t="s">
        <v>718</v>
      </c>
    </row>
    <row r="1771" spans="1:32">
      <c r="A1771" s="2" t="s">
        <v>67</v>
      </c>
      <c r="B1771" s="2" t="s">
        <v>6121</v>
      </c>
      <c r="C1771" s="2">
        <v>11516007</v>
      </c>
      <c r="D1771" s="2" t="s">
        <v>6122</v>
      </c>
      <c r="E1771" s="2"/>
      <c r="F1771" s="2"/>
      <c r="H1771" s="2">
        <v>11517813</v>
      </c>
      <c r="I1771" s="2" t="s">
        <v>817</v>
      </c>
      <c r="J1771" s="2" t="s">
        <v>816</v>
      </c>
      <c r="K1771" s="2" t="s">
        <v>3306</v>
      </c>
      <c r="L1771" s="2" t="s">
        <v>407</v>
      </c>
      <c r="AF1771" s="2" t="s">
        <v>718</v>
      </c>
    </row>
    <row r="1772" spans="1:32">
      <c r="A1772" s="2" t="s">
        <v>67</v>
      </c>
      <c r="B1772" s="2" t="s">
        <v>719</v>
      </c>
      <c r="C1772" s="2">
        <v>11516006</v>
      </c>
      <c r="D1772" s="2" t="s">
        <v>716</v>
      </c>
      <c r="E1772" s="2" t="s">
        <v>6123</v>
      </c>
      <c r="F1772" s="2" t="s">
        <v>6124</v>
      </c>
      <c r="H1772" s="2">
        <v>11517807</v>
      </c>
      <c r="I1772" s="2" t="s">
        <v>713</v>
      </c>
      <c r="J1772" s="2" t="s">
        <v>710</v>
      </c>
      <c r="K1772" s="2" t="s">
        <v>311</v>
      </c>
      <c r="L1772" s="2" t="s">
        <v>3293</v>
      </c>
      <c r="M1772" s="2" t="s">
        <v>3294</v>
      </c>
      <c r="N1772" s="2" t="s">
        <v>407</v>
      </c>
      <c r="AF1772" s="2" t="s">
        <v>718</v>
      </c>
    </row>
    <row r="1773" spans="1:32">
      <c r="A1773" s="2" t="s">
        <v>67</v>
      </c>
      <c r="B1773" s="2" t="s">
        <v>6125</v>
      </c>
      <c r="C1773" s="2">
        <v>11516005</v>
      </c>
      <c r="D1773" s="2" t="s">
        <v>6126</v>
      </c>
      <c r="E1773" s="2"/>
      <c r="F1773" s="2"/>
      <c r="H1773" s="2">
        <v>11517814</v>
      </c>
      <c r="I1773" s="2" t="s">
        <v>825</v>
      </c>
      <c r="J1773" s="2" t="s">
        <v>824</v>
      </c>
      <c r="K1773" s="2" t="s">
        <v>3306</v>
      </c>
      <c r="L1773" s="2" t="s">
        <v>407</v>
      </c>
      <c r="AF1773" s="2" t="s">
        <v>718</v>
      </c>
    </row>
    <row r="1774" spans="1:32">
      <c r="A1774" s="2" t="s">
        <v>67</v>
      </c>
      <c r="B1774" s="2" t="s">
        <v>839</v>
      </c>
      <c r="C1774" s="2">
        <v>11516004</v>
      </c>
      <c r="D1774" s="2" t="s">
        <v>838</v>
      </c>
      <c r="E1774" s="2"/>
      <c r="F1774" s="2"/>
      <c r="H1774" s="2">
        <v>11521184</v>
      </c>
      <c r="I1774" s="2" t="s">
        <v>835</v>
      </c>
      <c r="J1774" s="2" t="s">
        <v>834</v>
      </c>
      <c r="K1774" s="2" t="s">
        <v>53</v>
      </c>
      <c r="L1774" s="2" t="s">
        <v>407</v>
      </c>
      <c r="AF1774" s="2" t="s">
        <v>718</v>
      </c>
    </row>
    <row r="1775" spans="1:32">
      <c r="A1775" s="2" t="s">
        <v>58</v>
      </c>
      <c r="B1775" s="2" t="s">
        <v>1958</v>
      </c>
      <c r="C1775" s="2">
        <v>11516001</v>
      </c>
      <c r="D1775" s="2" t="s">
        <v>1957</v>
      </c>
      <c r="E1775" s="2"/>
      <c r="F1775" s="2"/>
      <c r="J1775" s="2"/>
      <c r="K1775" s="2" t="s">
        <v>53</v>
      </c>
      <c r="L1775" s="2" t="s">
        <v>407</v>
      </c>
    </row>
    <row r="1776" spans="1:32">
      <c r="A1776" s="2" t="s">
        <v>67</v>
      </c>
      <c r="B1776" s="2" t="s">
        <v>323</v>
      </c>
      <c r="C1776" s="2">
        <v>11515997</v>
      </c>
      <c r="D1776" s="2" t="s">
        <v>322</v>
      </c>
      <c r="E1776" s="2"/>
      <c r="F1776" s="2"/>
      <c r="H1776" s="2">
        <v>11522567</v>
      </c>
      <c r="I1776" s="2" t="s">
        <v>315</v>
      </c>
      <c r="J1776" s="2" t="s">
        <v>312</v>
      </c>
      <c r="K1776" s="2" t="s">
        <v>53</v>
      </c>
    </row>
    <row r="1777" spans="1:32">
      <c r="A1777" s="2" t="s">
        <v>67</v>
      </c>
      <c r="B1777" s="2" t="s">
        <v>6127</v>
      </c>
      <c r="C1777" s="2">
        <v>11515996</v>
      </c>
      <c r="D1777" s="2" t="s">
        <v>6128</v>
      </c>
      <c r="E1777" s="2"/>
      <c r="F1777" s="2"/>
      <c r="H1777" s="2">
        <v>11517807</v>
      </c>
      <c r="I1777" s="2" t="s">
        <v>713</v>
      </c>
      <c r="J1777" s="2" t="s">
        <v>710</v>
      </c>
      <c r="K1777" s="2" t="s">
        <v>3306</v>
      </c>
      <c r="L1777" s="2" t="s">
        <v>3294</v>
      </c>
      <c r="M1777" s="2" t="s">
        <v>407</v>
      </c>
    </row>
    <row r="1778" spans="1:32">
      <c r="A1778" s="2" t="s">
        <v>67</v>
      </c>
      <c r="B1778" s="2" t="s">
        <v>6129</v>
      </c>
      <c r="C1778" s="2">
        <v>11515994</v>
      </c>
      <c r="D1778" s="2" t="s">
        <v>6130</v>
      </c>
      <c r="E1778" s="2" t="s">
        <v>6131</v>
      </c>
      <c r="F1778" s="2" t="s">
        <v>6132</v>
      </c>
      <c r="H1778" s="2">
        <v>11517805</v>
      </c>
      <c r="I1778" s="2" t="s">
        <v>706</v>
      </c>
      <c r="J1778" s="2" t="s">
        <v>703</v>
      </c>
      <c r="K1778" s="2" t="s">
        <v>3306</v>
      </c>
      <c r="L1778" s="2" t="s">
        <v>407</v>
      </c>
    </row>
    <row r="1779" spans="1:32">
      <c r="A1779" s="2" t="s">
        <v>67</v>
      </c>
      <c r="B1779" s="2" t="s">
        <v>6133</v>
      </c>
      <c r="C1779" s="2">
        <v>11515993</v>
      </c>
      <c r="D1779" s="2" t="s">
        <v>6134</v>
      </c>
      <c r="E1779" s="2"/>
      <c r="F1779" s="2"/>
      <c r="H1779" s="2">
        <v>11517807</v>
      </c>
      <c r="I1779" s="2" t="s">
        <v>713</v>
      </c>
      <c r="J1779" s="2" t="s">
        <v>710</v>
      </c>
      <c r="K1779" s="2" t="s">
        <v>3306</v>
      </c>
      <c r="L1779" s="2" t="s">
        <v>407</v>
      </c>
    </row>
    <row r="1780" spans="1:32">
      <c r="A1780" s="2" t="s">
        <v>67</v>
      </c>
      <c r="B1780" s="2" t="s">
        <v>6135</v>
      </c>
      <c r="C1780" s="2">
        <v>11515992</v>
      </c>
      <c r="D1780" s="2" t="s">
        <v>6136</v>
      </c>
      <c r="E1780" s="2"/>
      <c r="F1780" s="2"/>
      <c r="H1780" s="2">
        <v>11517807</v>
      </c>
      <c r="I1780" s="2" t="s">
        <v>713</v>
      </c>
      <c r="J1780" s="2" t="s">
        <v>710</v>
      </c>
      <c r="K1780" s="2" t="s">
        <v>3306</v>
      </c>
      <c r="L1780" s="2" t="s">
        <v>3294</v>
      </c>
      <c r="M1780" s="2" t="s">
        <v>407</v>
      </c>
    </row>
    <row r="1781" spans="1:32">
      <c r="A1781" s="2" t="s">
        <v>67</v>
      </c>
      <c r="B1781" s="2" t="s">
        <v>6137</v>
      </c>
      <c r="C1781" s="2">
        <v>11515991</v>
      </c>
      <c r="D1781" s="2" t="s">
        <v>6138</v>
      </c>
      <c r="E1781" s="2" t="s">
        <v>6139</v>
      </c>
      <c r="F1781" s="2" t="s">
        <v>6140</v>
      </c>
      <c r="H1781" s="2">
        <v>11517807</v>
      </c>
      <c r="I1781" s="2" t="s">
        <v>713</v>
      </c>
      <c r="J1781" s="2" t="s">
        <v>710</v>
      </c>
      <c r="K1781" s="2" t="s">
        <v>3306</v>
      </c>
      <c r="L1781" s="2" t="s">
        <v>407</v>
      </c>
      <c r="AF1781" s="2" t="s">
        <v>249</v>
      </c>
    </row>
    <row r="1782" spans="1:32">
      <c r="A1782" s="2" t="s">
        <v>67</v>
      </c>
      <c r="B1782" s="2" t="s">
        <v>6141</v>
      </c>
      <c r="C1782" s="2">
        <v>11515990</v>
      </c>
      <c r="D1782" s="2" t="s">
        <v>6142</v>
      </c>
      <c r="E1782" s="2"/>
      <c r="F1782" s="2"/>
      <c r="H1782" s="2">
        <v>11517814</v>
      </c>
      <c r="I1782" s="2" t="s">
        <v>825</v>
      </c>
      <c r="J1782" s="2" t="s">
        <v>824</v>
      </c>
      <c r="K1782" s="2" t="s">
        <v>3306</v>
      </c>
      <c r="L1782" s="2" t="s">
        <v>407</v>
      </c>
    </row>
    <row r="1783" spans="1:32">
      <c r="A1783" s="2" t="s">
        <v>67</v>
      </c>
      <c r="B1783" s="2" t="s">
        <v>6143</v>
      </c>
      <c r="C1783" s="2">
        <v>11515989</v>
      </c>
      <c r="D1783" s="2" t="s">
        <v>6144</v>
      </c>
      <c r="E1783" s="2"/>
      <c r="F1783" s="2"/>
      <c r="H1783" s="2">
        <v>11517810</v>
      </c>
      <c r="I1783" s="2" t="s">
        <v>681</v>
      </c>
      <c r="J1783" s="2" t="s">
        <v>679</v>
      </c>
      <c r="K1783" s="2" t="s">
        <v>3306</v>
      </c>
      <c r="L1783" s="2" t="s">
        <v>3293</v>
      </c>
      <c r="M1783" s="2" t="s">
        <v>3294</v>
      </c>
      <c r="N1783" s="2" t="s">
        <v>407</v>
      </c>
    </row>
    <row r="1784" spans="1:32">
      <c r="A1784" s="2" t="s">
        <v>67</v>
      </c>
      <c r="B1784" s="2" t="s">
        <v>6145</v>
      </c>
      <c r="C1784" s="2">
        <v>11515988</v>
      </c>
      <c r="D1784" s="2" t="s">
        <v>6146</v>
      </c>
      <c r="E1784" s="2"/>
      <c r="F1784" s="2"/>
      <c r="H1784" s="2">
        <v>11517807</v>
      </c>
      <c r="I1784" s="2" t="s">
        <v>713</v>
      </c>
      <c r="J1784" s="2" t="s">
        <v>710</v>
      </c>
      <c r="K1784" s="2" t="s">
        <v>3306</v>
      </c>
      <c r="L1784" s="2" t="s">
        <v>3294</v>
      </c>
      <c r="M1784" s="2" t="s">
        <v>407</v>
      </c>
    </row>
    <row r="1785" spans="1:32">
      <c r="A1785" s="2" t="s">
        <v>67</v>
      </c>
      <c r="B1785" s="2" t="s">
        <v>6147</v>
      </c>
      <c r="C1785" s="2">
        <v>11515987</v>
      </c>
      <c r="D1785" s="2" t="s">
        <v>6148</v>
      </c>
      <c r="E1785" s="2" t="s">
        <v>6149</v>
      </c>
      <c r="F1785" s="2"/>
      <c r="H1785" s="2">
        <v>11517807</v>
      </c>
      <c r="I1785" s="2" t="s">
        <v>713</v>
      </c>
      <c r="J1785" s="2" t="s">
        <v>710</v>
      </c>
      <c r="K1785" s="2" t="s">
        <v>3306</v>
      </c>
      <c r="L1785" s="2" t="s">
        <v>407</v>
      </c>
    </row>
    <row r="1786" spans="1:32">
      <c r="A1786" s="2" t="s">
        <v>67</v>
      </c>
      <c r="B1786" s="2" t="s">
        <v>6150</v>
      </c>
      <c r="C1786" s="2">
        <v>11515985</v>
      </c>
      <c r="D1786" s="2" t="s">
        <v>6151</v>
      </c>
      <c r="E1786" s="2" t="s">
        <v>6152</v>
      </c>
      <c r="F1786" s="2"/>
      <c r="H1786" s="2">
        <v>11517807</v>
      </c>
      <c r="I1786" s="2" t="s">
        <v>713</v>
      </c>
      <c r="J1786" s="2" t="s">
        <v>710</v>
      </c>
      <c r="K1786" s="2" t="s">
        <v>3306</v>
      </c>
      <c r="L1786" s="2" t="s">
        <v>407</v>
      </c>
    </row>
    <row r="1787" spans="1:32">
      <c r="A1787" s="2" t="s">
        <v>67</v>
      </c>
      <c r="B1787" s="2" t="s">
        <v>1965</v>
      </c>
      <c r="C1787" s="2">
        <v>11515984</v>
      </c>
      <c r="D1787" s="2" t="s">
        <v>1964</v>
      </c>
      <c r="E1787" s="2" t="s">
        <v>6153</v>
      </c>
      <c r="F1787" s="2"/>
      <c r="H1787" s="2">
        <v>11516001</v>
      </c>
      <c r="I1787" s="2" t="s">
        <v>1958</v>
      </c>
      <c r="J1787" s="2" t="s">
        <v>1957</v>
      </c>
      <c r="K1787" s="2" t="s">
        <v>53</v>
      </c>
      <c r="L1787" s="2" t="s">
        <v>407</v>
      </c>
    </row>
    <row r="1788" spans="1:32">
      <c r="A1788" s="2" t="s">
        <v>67</v>
      </c>
      <c r="B1788" s="2" t="s">
        <v>6154</v>
      </c>
      <c r="C1788" s="2">
        <v>11515983</v>
      </c>
      <c r="D1788" s="2" t="s">
        <v>6155</v>
      </c>
      <c r="E1788" s="2"/>
      <c r="F1788" s="2"/>
      <c r="H1788" s="2">
        <v>11517814</v>
      </c>
      <c r="I1788" s="2" t="s">
        <v>825</v>
      </c>
      <c r="J1788" s="2" t="s">
        <v>824</v>
      </c>
      <c r="K1788" s="2" t="s">
        <v>3306</v>
      </c>
      <c r="L1788" s="2" t="s">
        <v>407</v>
      </c>
    </row>
    <row r="1789" spans="1:32">
      <c r="A1789" s="2" t="s">
        <v>67</v>
      </c>
      <c r="B1789" s="2" t="s">
        <v>1961</v>
      </c>
      <c r="C1789" s="2">
        <v>11515981</v>
      </c>
      <c r="D1789" s="2" t="s">
        <v>1960</v>
      </c>
      <c r="E1789" s="2" t="s">
        <v>6156</v>
      </c>
      <c r="F1789" s="2"/>
      <c r="H1789" s="2">
        <v>11516001</v>
      </c>
      <c r="I1789" s="2" t="s">
        <v>1958</v>
      </c>
      <c r="J1789" s="2" t="s">
        <v>1957</v>
      </c>
      <c r="K1789" s="2" t="s">
        <v>53</v>
      </c>
      <c r="L1789" s="2" t="s">
        <v>407</v>
      </c>
    </row>
    <row r="1790" spans="1:32">
      <c r="A1790" s="2" t="s">
        <v>67</v>
      </c>
      <c r="B1790" s="2" t="s">
        <v>6157</v>
      </c>
      <c r="C1790" s="2">
        <v>11515980</v>
      </c>
      <c r="D1790" s="2" t="s">
        <v>6158</v>
      </c>
      <c r="E1790" s="2"/>
      <c r="F1790" s="2"/>
      <c r="H1790" s="2">
        <v>11517814</v>
      </c>
      <c r="I1790" s="2" t="s">
        <v>825</v>
      </c>
      <c r="J1790" s="2" t="s">
        <v>824</v>
      </c>
      <c r="K1790" s="2" t="s">
        <v>3306</v>
      </c>
      <c r="L1790" s="2" t="s">
        <v>407</v>
      </c>
    </row>
    <row r="1791" spans="1:32">
      <c r="A1791" s="2" t="s">
        <v>67</v>
      </c>
      <c r="B1791" s="2" t="s">
        <v>6159</v>
      </c>
      <c r="C1791" s="2">
        <v>11515979</v>
      </c>
      <c r="D1791" s="2" t="s">
        <v>6160</v>
      </c>
      <c r="E1791" s="2" t="s">
        <v>6161</v>
      </c>
      <c r="F1791" s="2"/>
      <c r="H1791" s="2">
        <v>11517814</v>
      </c>
      <c r="I1791" s="2" t="s">
        <v>825</v>
      </c>
      <c r="J1791" s="2" t="s">
        <v>824</v>
      </c>
      <c r="K1791" s="2" t="s">
        <v>3306</v>
      </c>
      <c r="L1791" s="2" t="s">
        <v>407</v>
      </c>
    </row>
    <row r="1792" spans="1:32">
      <c r="A1792" s="2" t="s">
        <v>67</v>
      </c>
      <c r="B1792" s="2" t="s">
        <v>837</v>
      </c>
      <c r="C1792" s="2">
        <v>11515978</v>
      </c>
      <c r="D1792" s="2" t="s">
        <v>836</v>
      </c>
      <c r="E1792" s="2"/>
      <c r="F1792" s="2"/>
      <c r="H1792" s="2">
        <v>11521184</v>
      </c>
      <c r="I1792" s="2" t="s">
        <v>835</v>
      </c>
      <c r="J1792" s="2" t="s">
        <v>834</v>
      </c>
      <c r="K1792" s="2" t="s">
        <v>53</v>
      </c>
      <c r="L1792" s="2" t="s">
        <v>407</v>
      </c>
    </row>
    <row r="1793" spans="1:33">
      <c r="A1793" s="2" t="s">
        <v>67</v>
      </c>
      <c r="B1793" s="2" t="s">
        <v>6162</v>
      </c>
      <c r="C1793" s="2">
        <v>11515976</v>
      </c>
      <c r="D1793" s="2" t="s">
        <v>6163</v>
      </c>
      <c r="E1793" s="2"/>
      <c r="F1793" s="2"/>
      <c r="H1793" s="2">
        <v>11517814</v>
      </c>
      <c r="I1793" s="2" t="s">
        <v>825</v>
      </c>
      <c r="J1793" s="2" t="s">
        <v>824</v>
      </c>
      <c r="K1793" s="2" t="s">
        <v>3306</v>
      </c>
      <c r="L1793" s="2" t="s">
        <v>407</v>
      </c>
    </row>
    <row r="1794" spans="1:33">
      <c r="A1794" s="2" t="s">
        <v>67</v>
      </c>
      <c r="B1794" s="2" t="s">
        <v>6164</v>
      </c>
      <c r="C1794" s="2">
        <v>11515974</v>
      </c>
      <c r="D1794" s="2" t="s">
        <v>6165</v>
      </c>
      <c r="E1794" s="2"/>
      <c r="F1794" s="2" t="s">
        <v>6166</v>
      </c>
      <c r="H1794" s="2">
        <v>11517814</v>
      </c>
      <c r="I1794" s="2" t="s">
        <v>825</v>
      </c>
      <c r="J1794" s="2" t="s">
        <v>824</v>
      </c>
      <c r="K1794" s="2" t="s">
        <v>3306</v>
      </c>
      <c r="L1794" s="2" t="s">
        <v>407</v>
      </c>
    </row>
    <row r="1795" spans="1:33">
      <c r="A1795" s="2" t="s">
        <v>67</v>
      </c>
      <c r="B1795" s="2" t="s">
        <v>6167</v>
      </c>
      <c r="C1795" s="2">
        <v>11515973</v>
      </c>
      <c r="D1795" s="2" t="s">
        <v>6168</v>
      </c>
      <c r="E1795" s="2" t="s">
        <v>6169</v>
      </c>
      <c r="F1795" s="2"/>
      <c r="H1795" s="2">
        <v>11517813</v>
      </c>
      <c r="I1795" s="2" t="s">
        <v>817</v>
      </c>
      <c r="J1795" s="2" t="s">
        <v>816</v>
      </c>
      <c r="K1795" s="2" t="s">
        <v>3306</v>
      </c>
      <c r="L1795" s="2" t="s">
        <v>407</v>
      </c>
    </row>
    <row r="1796" spans="1:33">
      <c r="A1796" s="2" t="s">
        <v>67</v>
      </c>
      <c r="B1796" s="2" t="s">
        <v>1963</v>
      </c>
      <c r="C1796" s="2">
        <v>11515972</v>
      </c>
      <c r="D1796" s="2" t="s">
        <v>1962</v>
      </c>
      <c r="E1796" s="2"/>
      <c r="F1796" s="2"/>
      <c r="H1796" s="2">
        <v>11516001</v>
      </c>
      <c r="I1796" s="2" t="s">
        <v>1958</v>
      </c>
      <c r="J1796" s="2" t="s">
        <v>1957</v>
      </c>
      <c r="K1796" s="2" t="s">
        <v>53</v>
      </c>
      <c r="L1796" s="2" t="s">
        <v>407</v>
      </c>
    </row>
    <row r="1797" spans="1:33">
      <c r="A1797" s="2" t="s">
        <v>67</v>
      </c>
      <c r="B1797" s="2" t="s">
        <v>6170</v>
      </c>
      <c r="C1797" s="2">
        <v>11515971</v>
      </c>
      <c r="D1797" s="2" t="s">
        <v>6171</v>
      </c>
      <c r="E1797" s="2"/>
      <c r="F1797" s="2"/>
      <c r="H1797" s="2">
        <v>11517809</v>
      </c>
      <c r="I1797" s="2" t="s">
        <v>806</v>
      </c>
      <c r="J1797" s="2" t="s">
        <v>805</v>
      </c>
      <c r="K1797" s="2" t="s">
        <v>3306</v>
      </c>
      <c r="L1797" s="2" t="s">
        <v>407</v>
      </c>
      <c r="AF1797" s="2" t="s">
        <v>6172</v>
      </c>
    </row>
    <row r="1798" spans="1:33">
      <c r="A1798" s="2" t="s">
        <v>67</v>
      </c>
      <c r="B1798" s="2" t="s">
        <v>6173</v>
      </c>
      <c r="C1798" s="2">
        <v>11515970</v>
      </c>
      <c r="D1798" s="2" t="s">
        <v>6174</v>
      </c>
      <c r="E1798" s="2" t="s">
        <v>6175</v>
      </c>
      <c r="F1798" s="2" t="s">
        <v>6176</v>
      </c>
      <c r="H1798" s="2">
        <v>11517809</v>
      </c>
      <c r="I1798" s="2" t="s">
        <v>806</v>
      </c>
      <c r="J1798" s="2" t="s">
        <v>805</v>
      </c>
      <c r="K1798" s="2" t="s">
        <v>3306</v>
      </c>
      <c r="L1798" s="2" t="s">
        <v>407</v>
      </c>
      <c r="AF1798" s="2" t="s">
        <v>249</v>
      </c>
      <c r="AG1798" s="2" t="s">
        <v>6177</v>
      </c>
    </row>
    <row r="1799" spans="1:33">
      <c r="A1799" s="2" t="s">
        <v>67</v>
      </c>
      <c r="B1799" s="2" t="s">
        <v>6178</v>
      </c>
      <c r="C1799" s="2">
        <v>11515968</v>
      </c>
      <c r="D1799" s="2" t="s">
        <v>6179</v>
      </c>
      <c r="E1799" s="2" t="s">
        <v>6180</v>
      </c>
      <c r="F1799" s="2"/>
      <c r="H1799" s="2">
        <v>11517814</v>
      </c>
      <c r="I1799" s="2" t="s">
        <v>825</v>
      </c>
      <c r="J1799" s="2" t="s">
        <v>824</v>
      </c>
      <c r="K1799" s="2" t="s">
        <v>3306</v>
      </c>
      <c r="L1799" s="2" t="s">
        <v>3294</v>
      </c>
      <c r="M1799" s="2" t="s">
        <v>407</v>
      </c>
    </row>
    <row r="1800" spans="1:33">
      <c r="A1800" s="2" t="s">
        <v>67</v>
      </c>
      <c r="B1800" s="2" t="s">
        <v>6181</v>
      </c>
      <c r="C1800" s="2">
        <v>11515967</v>
      </c>
      <c r="D1800" s="2" t="s">
        <v>6182</v>
      </c>
      <c r="E1800" s="2"/>
      <c r="F1800" s="2"/>
      <c r="H1800" s="2">
        <v>11517814</v>
      </c>
      <c r="I1800" s="2" t="s">
        <v>825</v>
      </c>
      <c r="J1800" s="2" t="s">
        <v>824</v>
      </c>
      <c r="K1800" s="2" t="s">
        <v>3306</v>
      </c>
      <c r="L1800" s="2" t="s">
        <v>407</v>
      </c>
    </row>
    <row r="1801" spans="1:33">
      <c r="A1801" s="2" t="s">
        <v>67</v>
      </c>
      <c r="B1801" s="2" t="s">
        <v>6183</v>
      </c>
      <c r="C1801" s="2">
        <v>11515964</v>
      </c>
      <c r="D1801" s="2" t="s">
        <v>6184</v>
      </c>
      <c r="E1801" s="2"/>
      <c r="F1801" s="2"/>
      <c r="H1801" s="2">
        <v>11517807</v>
      </c>
      <c r="I1801" s="2" t="s">
        <v>713</v>
      </c>
      <c r="J1801" s="2" t="s">
        <v>710</v>
      </c>
      <c r="K1801" s="2" t="s">
        <v>3306</v>
      </c>
      <c r="L1801" s="2" t="s">
        <v>3653</v>
      </c>
      <c r="M1801" s="2" t="s">
        <v>3294</v>
      </c>
      <c r="N1801" s="2" t="s">
        <v>407</v>
      </c>
    </row>
    <row r="1802" spans="1:33">
      <c r="A1802" s="2" t="s">
        <v>67</v>
      </c>
      <c r="B1802" s="2" t="s">
        <v>6185</v>
      </c>
      <c r="C1802" s="2">
        <v>11515963</v>
      </c>
      <c r="D1802" s="2" t="s">
        <v>6186</v>
      </c>
      <c r="E1802" s="2" t="s">
        <v>6187</v>
      </c>
      <c r="F1802" s="2" t="s">
        <v>6188</v>
      </c>
      <c r="H1802" s="2">
        <v>11517807</v>
      </c>
      <c r="I1802" s="2" t="s">
        <v>713</v>
      </c>
      <c r="J1802" s="2" t="s">
        <v>710</v>
      </c>
      <c r="K1802" s="2" t="s">
        <v>3306</v>
      </c>
      <c r="L1802" s="2" t="s">
        <v>3293</v>
      </c>
      <c r="M1802" s="2" t="s">
        <v>3294</v>
      </c>
      <c r="N1802" s="2" t="s">
        <v>407</v>
      </c>
      <c r="AF1802" s="2" t="s">
        <v>249</v>
      </c>
    </row>
    <row r="1803" spans="1:33">
      <c r="A1803" s="2" t="s">
        <v>67</v>
      </c>
      <c r="B1803" s="2" t="s">
        <v>6189</v>
      </c>
      <c r="C1803" s="2">
        <v>11515960</v>
      </c>
      <c r="D1803" s="2" t="s">
        <v>6190</v>
      </c>
      <c r="E1803" s="2"/>
      <c r="F1803" s="2"/>
      <c r="H1803" s="2">
        <v>11517807</v>
      </c>
      <c r="I1803" s="2" t="s">
        <v>713</v>
      </c>
      <c r="J1803" s="2" t="s">
        <v>710</v>
      </c>
      <c r="K1803" s="2" t="s">
        <v>3306</v>
      </c>
      <c r="L1803" s="2" t="s">
        <v>3653</v>
      </c>
      <c r="M1803" s="2" t="s">
        <v>407</v>
      </c>
    </row>
    <row r="1804" spans="1:33">
      <c r="A1804" s="2" t="s">
        <v>67</v>
      </c>
      <c r="B1804" s="2" t="s">
        <v>6191</v>
      </c>
      <c r="C1804" s="2">
        <v>11515959</v>
      </c>
      <c r="D1804" s="2" t="s">
        <v>6192</v>
      </c>
      <c r="E1804" s="2" t="s">
        <v>6193</v>
      </c>
      <c r="F1804" s="2"/>
      <c r="H1804" s="2">
        <v>11517807</v>
      </c>
      <c r="I1804" s="2" t="s">
        <v>713</v>
      </c>
      <c r="J1804" s="2" t="s">
        <v>710</v>
      </c>
      <c r="K1804" s="2" t="s">
        <v>3306</v>
      </c>
      <c r="L1804" s="2" t="s">
        <v>3653</v>
      </c>
      <c r="M1804" s="2" t="s">
        <v>407</v>
      </c>
    </row>
    <row r="1805" spans="1:33">
      <c r="A1805" s="2" t="s">
        <v>67</v>
      </c>
      <c r="B1805" s="2" t="s">
        <v>722</v>
      </c>
      <c r="C1805" s="2">
        <v>11515953</v>
      </c>
      <c r="D1805" s="2" t="s">
        <v>720</v>
      </c>
      <c r="E1805" s="2" t="s">
        <v>6194</v>
      </c>
      <c r="F1805" s="2" t="s">
        <v>6195</v>
      </c>
      <c r="H1805" s="2">
        <v>11517807</v>
      </c>
      <c r="I1805" s="2" t="s">
        <v>713</v>
      </c>
      <c r="J1805" s="2" t="s">
        <v>710</v>
      </c>
      <c r="K1805" s="2" t="s">
        <v>455</v>
      </c>
      <c r="L1805" s="2" t="s">
        <v>407</v>
      </c>
      <c r="AF1805" s="2" t="s">
        <v>249</v>
      </c>
    </row>
    <row r="1806" spans="1:33">
      <c r="A1806" s="2" t="s">
        <v>67</v>
      </c>
      <c r="B1806" s="2" t="s">
        <v>6196</v>
      </c>
      <c r="C1806" s="2">
        <v>11515952</v>
      </c>
      <c r="D1806" s="2" t="s">
        <v>6197</v>
      </c>
      <c r="E1806" s="2" t="s">
        <v>6198</v>
      </c>
      <c r="F1806" s="2"/>
      <c r="H1806" s="2">
        <v>11517807</v>
      </c>
      <c r="I1806" s="2" t="s">
        <v>713</v>
      </c>
      <c r="J1806" s="2" t="s">
        <v>710</v>
      </c>
      <c r="K1806" s="2" t="s">
        <v>3306</v>
      </c>
      <c r="L1806" s="2" t="s">
        <v>3653</v>
      </c>
      <c r="M1806" s="2" t="s">
        <v>407</v>
      </c>
    </row>
    <row r="1807" spans="1:33">
      <c r="A1807" s="2" t="s">
        <v>67</v>
      </c>
      <c r="B1807" s="2" t="s">
        <v>6199</v>
      </c>
      <c r="C1807" s="2">
        <v>11515951</v>
      </c>
      <c r="D1807" s="2" t="s">
        <v>6200</v>
      </c>
      <c r="E1807" s="2" t="s">
        <v>6201</v>
      </c>
      <c r="F1807" s="2" t="s">
        <v>6202</v>
      </c>
      <c r="H1807" s="2">
        <v>11517807</v>
      </c>
      <c r="I1807" s="2" t="s">
        <v>713</v>
      </c>
      <c r="J1807" s="2" t="s">
        <v>710</v>
      </c>
      <c r="K1807" s="2" t="s">
        <v>3306</v>
      </c>
      <c r="L1807" s="2" t="s">
        <v>407</v>
      </c>
      <c r="AF1807" s="2" t="s">
        <v>249</v>
      </c>
    </row>
    <row r="1808" spans="1:33">
      <c r="A1808" s="2" t="s">
        <v>67</v>
      </c>
      <c r="B1808" s="2" t="s">
        <v>326</v>
      </c>
      <c r="C1808" s="2">
        <v>11515947</v>
      </c>
      <c r="D1808" s="2" t="s">
        <v>324</v>
      </c>
      <c r="E1808" s="2"/>
      <c r="F1808" s="2"/>
      <c r="H1808" s="2">
        <v>11522567</v>
      </c>
      <c r="I1808" s="2" t="s">
        <v>315</v>
      </c>
      <c r="J1808" s="2" t="s">
        <v>312</v>
      </c>
      <c r="K1808" s="2" t="s">
        <v>53</v>
      </c>
    </row>
    <row r="1809" spans="1:33">
      <c r="A1809" s="2" t="s">
        <v>67</v>
      </c>
      <c r="B1809" s="2" t="s">
        <v>321</v>
      </c>
      <c r="C1809" s="2">
        <v>11515946</v>
      </c>
      <c r="D1809" s="2" t="s">
        <v>320</v>
      </c>
      <c r="E1809" s="2"/>
      <c r="F1809" s="2"/>
      <c r="H1809" s="2">
        <v>11522567</v>
      </c>
      <c r="I1809" s="2" t="s">
        <v>315</v>
      </c>
      <c r="J1809" s="2" t="s">
        <v>312</v>
      </c>
      <c r="K1809" s="2" t="s">
        <v>53</v>
      </c>
    </row>
    <row r="1810" spans="1:33">
      <c r="A1810" s="2" t="s">
        <v>67</v>
      </c>
      <c r="B1810" s="2" t="s">
        <v>6203</v>
      </c>
      <c r="C1810" s="2">
        <v>11515945</v>
      </c>
      <c r="D1810" s="2" t="s">
        <v>6204</v>
      </c>
      <c r="E1810" s="2"/>
      <c r="F1810" s="2"/>
      <c r="H1810" s="2">
        <v>11517805</v>
      </c>
      <c r="I1810" s="2" t="s">
        <v>706</v>
      </c>
      <c r="J1810" s="2" t="s">
        <v>703</v>
      </c>
      <c r="K1810" s="2" t="s">
        <v>3306</v>
      </c>
    </row>
    <row r="1811" spans="1:33">
      <c r="A1811" s="2" t="s">
        <v>67</v>
      </c>
      <c r="B1811" s="2" t="s">
        <v>328</v>
      </c>
      <c r="C1811" s="2">
        <v>11515944</v>
      </c>
      <c r="D1811" s="2" t="s">
        <v>327</v>
      </c>
      <c r="E1811" s="2"/>
      <c r="F1811" s="2"/>
      <c r="H1811" s="2">
        <v>11522567</v>
      </c>
      <c r="I1811" s="2" t="s">
        <v>315</v>
      </c>
      <c r="J1811" s="2" t="s">
        <v>312</v>
      </c>
      <c r="K1811" s="2" t="s">
        <v>53</v>
      </c>
    </row>
    <row r="1812" spans="1:33">
      <c r="A1812" s="2" t="s">
        <v>67</v>
      </c>
      <c r="B1812" s="2" t="s">
        <v>317</v>
      </c>
      <c r="C1812" s="2">
        <v>11515943</v>
      </c>
      <c r="D1812" s="2" t="s">
        <v>316</v>
      </c>
      <c r="E1812" s="2"/>
      <c r="F1812" s="2"/>
      <c r="H1812" s="2">
        <v>11522567</v>
      </c>
      <c r="I1812" s="2" t="s">
        <v>315</v>
      </c>
      <c r="J1812" s="2" t="s">
        <v>312</v>
      </c>
      <c r="K1812" s="2" t="s">
        <v>53</v>
      </c>
    </row>
    <row r="1813" spans="1:33">
      <c r="A1813" s="2" t="s">
        <v>67</v>
      </c>
      <c r="B1813" s="2" t="s">
        <v>319</v>
      </c>
      <c r="C1813" s="2">
        <v>11515942</v>
      </c>
      <c r="D1813" s="2" t="s">
        <v>318</v>
      </c>
      <c r="E1813" s="2"/>
      <c r="F1813" s="2"/>
      <c r="H1813" s="2">
        <v>11522567</v>
      </c>
      <c r="I1813" s="2" t="s">
        <v>315</v>
      </c>
      <c r="J1813" s="2" t="s">
        <v>312</v>
      </c>
      <c r="K1813" s="2" t="s">
        <v>53</v>
      </c>
    </row>
    <row r="1814" spans="1:33">
      <c r="A1814" s="2" t="s">
        <v>67</v>
      </c>
      <c r="B1814" s="2" t="s">
        <v>90</v>
      </c>
      <c r="C1814" s="2">
        <v>11515937</v>
      </c>
      <c r="D1814" s="2" t="s">
        <v>89</v>
      </c>
      <c r="E1814" s="2" t="s">
        <v>6205</v>
      </c>
      <c r="F1814" s="2"/>
      <c r="H1814" s="2">
        <v>11523475</v>
      </c>
      <c r="I1814" s="2" t="s">
        <v>84</v>
      </c>
      <c r="J1814" s="2" t="s">
        <v>83</v>
      </c>
      <c r="K1814" s="2" t="s">
        <v>53</v>
      </c>
    </row>
    <row r="1815" spans="1:33">
      <c r="A1815" s="2" t="s">
        <v>67</v>
      </c>
      <c r="B1815" s="2" t="s">
        <v>331</v>
      </c>
      <c r="C1815" s="2">
        <v>11515935</v>
      </c>
      <c r="D1815" s="2" t="s">
        <v>329</v>
      </c>
      <c r="E1815" s="2" t="s">
        <v>6205</v>
      </c>
      <c r="F1815" s="2"/>
      <c r="H1815" s="2">
        <v>11522567</v>
      </c>
      <c r="I1815" s="2" t="s">
        <v>315</v>
      </c>
      <c r="J1815" s="2" t="s">
        <v>312</v>
      </c>
      <c r="K1815" s="2" t="s">
        <v>53</v>
      </c>
    </row>
    <row r="1816" spans="1:33">
      <c r="A1816" s="2" t="s">
        <v>67</v>
      </c>
      <c r="B1816" s="2" t="s">
        <v>6206</v>
      </c>
      <c r="C1816" s="2">
        <v>11515933</v>
      </c>
      <c r="D1816" s="2" t="s">
        <v>6207</v>
      </c>
      <c r="E1816" s="2" t="s">
        <v>6208</v>
      </c>
      <c r="F1816" s="2"/>
      <c r="H1816" s="2">
        <v>11519676</v>
      </c>
      <c r="I1816" s="2" t="s">
        <v>1970</v>
      </c>
      <c r="J1816" s="2" t="s">
        <v>1969</v>
      </c>
      <c r="K1816" s="2" t="s">
        <v>3306</v>
      </c>
      <c r="L1816" s="2" t="s">
        <v>3653</v>
      </c>
      <c r="M1816" s="2" t="s">
        <v>3294</v>
      </c>
      <c r="N1816" s="2" t="s">
        <v>407</v>
      </c>
    </row>
    <row r="1817" spans="1:33">
      <c r="A1817" s="2" t="s">
        <v>67</v>
      </c>
      <c r="B1817" s="2" t="s">
        <v>764</v>
      </c>
      <c r="C1817" s="2">
        <v>11515930</v>
      </c>
      <c r="D1817" s="2" t="s">
        <v>762</v>
      </c>
      <c r="E1817" s="2" t="s">
        <v>6209</v>
      </c>
      <c r="F1817" s="2" t="s">
        <v>6210</v>
      </c>
      <c r="H1817" s="2">
        <v>11517808</v>
      </c>
      <c r="I1817" s="2" t="s">
        <v>758</v>
      </c>
      <c r="J1817" s="2" t="s">
        <v>757</v>
      </c>
      <c r="K1817" s="2" t="s">
        <v>311</v>
      </c>
      <c r="L1817" s="2" t="s">
        <v>407</v>
      </c>
      <c r="AF1817" s="2" t="s">
        <v>760</v>
      </c>
      <c r="AG1817" s="2" t="s">
        <v>249</v>
      </c>
    </row>
    <row r="1818" spans="1:33">
      <c r="A1818" s="2" t="s">
        <v>67</v>
      </c>
      <c r="B1818" s="2" t="s">
        <v>6211</v>
      </c>
      <c r="C1818" s="2">
        <v>11515929</v>
      </c>
      <c r="D1818" s="2" t="s">
        <v>6212</v>
      </c>
      <c r="E1818" s="2" t="s">
        <v>6205</v>
      </c>
      <c r="F1818" s="2"/>
      <c r="H1818" s="2">
        <v>11517807</v>
      </c>
      <c r="I1818" s="2" t="s">
        <v>713</v>
      </c>
      <c r="J1818" s="2" t="s">
        <v>710</v>
      </c>
      <c r="K1818" s="2" t="s">
        <v>3306</v>
      </c>
      <c r="L1818" s="2" t="s">
        <v>407</v>
      </c>
      <c r="AF1818" s="2" t="s">
        <v>760</v>
      </c>
    </row>
    <row r="1819" spans="1:33">
      <c r="A1819" s="2" t="s">
        <v>67</v>
      </c>
      <c r="B1819" s="2" t="s">
        <v>6213</v>
      </c>
      <c r="C1819" s="2">
        <v>11515928</v>
      </c>
      <c r="D1819" s="2" t="s">
        <v>6214</v>
      </c>
      <c r="E1819" s="2" t="s">
        <v>6205</v>
      </c>
      <c r="F1819" s="2"/>
      <c r="H1819" s="2">
        <v>11517809</v>
      </c>
      <c r="I1819" s="2" t="s">
        <v>806</v>
      </c>
      <c r="J1819" s="2" t="s">
        <v>805</v>
      </c>
      <c r="K1819" s="2" t="s">
        <v>3306</v>
      </c>
      <c r="L1819" s="2" t="s">
        <v>407</v>
      </c>
      <c r="AF1819" s="2" t="s">
        <v>760</v>
      </c>
    </row>
    <row r="1820" spans="1:33">
      <c r="A1820" s="2" t="s">
        <v>67</v>
      </c>
      <c r="B1820" s="2" t="s">
        <v>761</v>
      </c>
      <c r="C1820" s="2">
        <v>11515927</v>
      </c>
      <c r="D1820" s="2" t="s">
        <v>759</v>
      </c>
      <c r="E1820" s="2" t="s">
        <v>6215</v>
      </c>
      <c r="F1820" s="2"/>
      <c r="H1820" s="2">
        <v>11517808</v>
      </c>
      <c r="I1820" s="2" t="s">
        <v>758</v>
      </c>
      <c r="J1820" s="2" t="s">
        <v>757</v>
      </c>
      <c r="K1820" s="2" t="s">
        <v>243</v>
      </c>
      <c r="L1820" s="2" t="s">
        <v>407</v>
      </c>
      <c r="AF1820" s="2" t="s">
        <v>760</v>
      </c>
    </row>
    <row r="1821" spans="1:33">
      <c r="A1821" s="2" t="s">
        <v>1104</v>
      </c>
      <c r="B1821" s="2" t="s">
        <v>2915</v>
      </c>
      <c r="C1821" s="2">
        <v>11515923</v>
      </c>
      <c r="D1821" s="2" t="s">
        <v>2914</v>
      </c>
      <c r="E1821" s="2" t="s">
        <v>6216</v>
      </c>
      <c r="F1821" s="2" t="s">
        <v>6217</v>
      </c>
      <c r="J1821" s="2"/>
      <c r="K1821" s="2" t="s">
        <v>243</v>
      </c>
      <c r="L1821" s="2" t="s">
        <v>407</v>
      </c>
      <c r="M1821" s="2" t="s">
        <v>1281</v>
      </c>
      <c r="N1821" s="2" t="s">
        <v>81</v>
      </c>
      <c r="O1821" s="2" t="s">
        <v>1134</v>
      </c>
      <c r="P1821" s="2" t="s">
        <v>3425</v>
      </c>
      <c r="Q1821" s="2" t="s">
        <v>3356</v>
      </c>
      <c r="R1821" s="2" t="s">
        <v>4563</v>
      </c>
    </row>
    <row r="1822" spans="1:33">
      <c r="A1822" s="2" t="s">
        <v>1104</v>
      </c>
      <c r="B1822" s="2" t="s">
        <v>2913</v>
      </c>
      <c r="C1822" s="2">
        <v>11515922</v>
      </c>
      <c r="D1822" s="2" t="s">
        <v>2912</v>
      </c>
      <c r="E1822" s="2" t="s">
        <v>6218</v>
      </c>
      <c r="F1822" s="2" t="s">
        <v>6219</v>
      </c>
      <c r="J1822" s="2"/>
      <c r="K1822" s="2" t="s">
        <v>243</v>
      </c>
      <c r="L1822" s="2" t="s">
        <v>81</v>
      </c>
    </row>
    <row r="1823" spans="1:33">
      <c r="A1823" s="2" t="s">
        <v>1104</v>
      </c>
      <c r="B1823" s="2" t="s">
        <v>2197</v>
      </c>
      <c r="C1823" s="2">
        <v>11515909</v>
      </c>
      <c r="D1823" s="2" t="s">
        <v>2195</v>
      </c>
      <c r="E1823" s="2" t="s">
        <v>6220</v>
      </c>
      <c r="F1823" s="2" t="s">
        <v>6221</v>
      </c>
      <c r="H1823" s="2">
        <v>11515253</v>
      </c>
      <c r="I1823" s="2" t="s">
        <v>2113</v>
      </c>
      <c r="J1823" s="2" t="s">
        <v>2110</v>
      </c>
      <c r="K1823" s="2" t="s">
        <v>53</v>
      </c>
      <c r="L1823" s="2" t="s">
        <v>4431</v>
      </c>
      <c r="M1823" s="2" t="s">
        <v>490</v>
      </c>
      <c r="N1823" s="2" t="s">
        <v>407</v>
      </c>
      <c r="O1823" s="2" t="s">
        <v>1281</v>
      </c>
      <c r="P1823" s="2" t="s">
        <v>81</v>
      </c>
      <c r="Q1823" s="2" t="s">
        <v>4025</v>
      </c>
      <c r="R1823" s="2" t="s">
        <v>3356</v>
      </c>
    </row>
    <row r="1824" spans="1:33">
      <c r="A1824" s="2" t="s">
        <v>1104</v>
      </c>
      <c r="B1824" s="2" t="s">
        <v>6222</v>
      </c>
      <c r="C1824" s="2">
        <v>11515908</v>
      </c>
      <c r="D1824" s="2" t="s">
        <v>6223</v>
      </c>
      <c r="E1824" s="2" t="s">
        <v>6224</v>
      </c>
      <c r="F1824" s="2" t="s">
        <v>6225</v>
      </c>
      <c r="H1824" s="2">
        <v>11522975</v>
      </c>
      <c r="I1824" s="2" t="s">
        <v>1375</v>
      </c>
      <c r="J1824" s="2" t="s">
        <v>1372</v>
      </c>
      <c r="K1824" s="2" t="s">
        <v>3306</v>
      </c>
      <c r="L1824" s="2" t="s">
        <v>4431</v>
      </c>
      <c r="M1824" s="2" t="s">
        <v>490</v>
      </c>
      <c r="N1824" s="2" t="s">
        <v>407</v>
      </c>
      <c r="O1824" s="2" t="s">
        <v>1281</v>
      </c>
      <c r="P1824" s="2" t="s">
        <v>81</v>
      </c>
      <c r="Q1824" s="2" t="s">
        <v>4025</v>
      </c>
      <c r="R1824" s="2" t="s">
        <v>1134</v>
      </c>
      <c r="S1824" s="2" t="s">
        <v>3425</v>
      </c>
      <c r="T1824" s="2" t="s">
        <v>3356</v>
      </c>
    </row>
    <row r="1825" spans="1:32">
      <c r="A1825" s="2" t="s">
        <v>67</v>
      </c>
      <c r="B1825" s="2" t="s">
        <v>553</v>
      </c>
      <c r="C1825" s="2">
        <v>11515804</v>
      </c>
      <c r="D1825" s="2" t="s">
        <v>551</v>
      </c>
      <c r="E1825" s="2"/>
      <c r="F1825" s="2"/>
      <c r="H1825" s="2">
        <v>11521042</v>
      </c>
      <c r="I1825" s="2" t="s">
        <v>546</v>
      </c>
      <c r="J1825" s="2" t="s">
        <v>545</v>
      </c>
      <c r="K1825" s="2" t="s">
        <v>243</v>
      </c>
      <c r="L1825" s="2" t="s">
        <v>3424</v>
      </c>
      <c r="M1825" s="2" t="s">
        <v>1281</v>
      </c>
      <c r="N1825" s="2" t="s">
        <v>81</v>
      </c>
      <c r="O1825" s="2" t="s">
        <v>4446</v>
      </c>
      <c r="P1825" s="2" t="s">
        <v>4447</v>
      </c>
      <c r="Q1825" s="2" t="s">
        <v>3425</v>
      </c>
      <c r="R1825" s="2" t="s">
        <v>3356</v>
      </c>
      <c r="S1825" s="2" t="s">
        <v>335</v>
      </c>
      <c r="AF1825" s="2" t="s">
        <v>261</v>
      </c>
    </row>
    <row r="1826" spans="1:32">
      <c r="A1826" s="2" t="s">
        <v>67</v>
      </c>
      <c r="B1826" s="2" t="s">
        <v>185</v>
      </c>
      <c r="C1826" s="2">
        <v>11515742</v>
      </c>
      <c r="D1826" s="2" t="s">
        <v>184</v>
      </c>
      <c r="E1826" s="2" t="s">
        <v>6226</v>
      </c>
      <c r="F1826" s="2"/>
      <c r="H1826" s="2">
        <v>11516047</v>
      </c>
      <c r="I1826" s="2" t="s">
        <v>180</v>
      </c>
      <c r="J1826" s="2" t="s">
        <v>179</v>
      </c>
      <c r="K1826" s="2" t="s">
        <v>53</v>
      </c>
      <c r="L1826" s="2" t="s">
        <v>1688</v>
      </c>
      <c r="M1826" s="2" t="s">
        <v>3762</v>
      </c>
    </row>
    <row r="1827" spans="1:32">
      <c r="A1827" s="2" t="s">
        <v>1104</v>
      </c>
      <c r="B1827" s="2" t="s">
        <v>6227</v>
      </c>
      <c r="C1827" s="2">
        <v>11515741</v>
      </c>
      <c r="D1827" s="2" t="s">
        <v>6228</v>
      </c>
      <c r="E1827" s="2"/>
      <c r="F1827" s="2"/>
      <c r="J1827" s="2"/>
      <c r="K1827" s="2" t="s">
        <v>3288</v>
      </c>
    </row>
    <row r="1828" spans="1:32">
      <c r="A1828" s="2" t="s">
        <v>1104</v>
      </c>
      <c r="B1828" s="2" t="s">
        <v>2234</v>
      </c>
      <c r="C1828" s="2">
        <v>11515740</v>
      </c>
      <c r="D1828" s="2" t="s">
        <v>2233</v>
      </c>
      <c r="E1828" s="2"/>
      <c r="F1828" s="2"/>
      <c r="H1828" s="2">
        <v>11516128</v>
      </c>
      <c r="I1828" s="2" t="s">
        <v>2232</v>
      </c>
      <c r="J1828" s="2" t="s">
        <v>2228</v>
      </c>
      <c r="K1828" s="2" t="s">
        <v>53</v>
      </c>
    </row>
    <row r="1829" spans="1:32">
      <c r="A1829" s="2" t="s">
        <v>67</v>
      </c>
      <c r="B1829" s="2" t="s">
        <v>1992</v>
      </c>
      <c r="C1829" s="2">
        <v>11515739</v>
      </c>
      <c r="D1829" s="2" t="s">
        <v>1991</v>
      </c>
      <c r="E1829" s="2"/>
      <c r="F1829" s="2"/>
      <c r="H1829" s="2">
        <v>11516199</v>
      </c>
      <c r="I1829" s="2" t="s">
        <v>1990</v>
      </c>
      <c r="J1829" s="2" t="s">
        <v>1989</v>
      </c>
      <c r="K1829" s="2" t="s">
        <v>53</v>
      </c>
    </row>
    <row r="1830" spans="1:32">
      <c r="A1830" s="2" t="s">
        <v>67</v>
      </c>
      <c r="B1830" s="2" t="s">
        <v>1334</v>
      </c>
      <c r="C1830" s="2">
        <v>11515732</v>
      </c>
      <c r="D1830" s="2" t="s">
        <v>1333</v>
      </c>
      <c r="E1830" s="2" t="s">
        <v>6229</v>
      </c>
      <c r="F1830" s="2"/>
      <c r="H1830" s="2">
        <v>11515242</v>
      </c>
      <c r="I1830" s="2" t="s">
        <v>1304</v>
      </c>
      <c r="J1830" s="2" t="s">
        <v>1302</v>
      </c>
      <c r="K1830" s="2" t="s">
        <v>53</v>
      </c>
      <c r="AF1830" s="2" t="s">
        <v>261</v>
      </c>
    </row>
    <row r="1831" spans="1:32">
      <c r="A1831" s="2" t="s">
        <v>67</v>
      </c>
      <c r="B1831" s="2" t="s">
        <v>1042</v>
      </c>
      <c r="C1831" s="2">
        <v>11515731</v>
      </c>
      <c r="D1831" s="2" t="s">
        <v>1041</v>
      </c>
      <c r="E1831" s="2" t="s">
        <v>6229</v>
      </c>
      <c r="F1831" s="2"/>
      <c r="H1831" s="2">
        <v>11522630</v>
      </c>
      <c r="I1831" s="2" t="s">
        <v>1040</v>
      </c>
      <c r="J1831" s="2" t="s">
        <v>1039</v>
      </c>
      <c r="K1831" s="2" t="s">
        <v>53</v>
      </c>
      <c r="AF1831" s="2" t="s">
        <v>261</v>
      </c>
    </row>
    <row r="1832" spans="1:32">
      <c r="A1832" s="2" t="s">
        <v>67</v>
      </c>
      <c r="B1832" s="2" t="s">
        <v>1171</v>
      </c>
      <c r="C1832" s="2">
        <v>11515730</v>
      </c>
      <c r="D1832" s="2" t="s">
        <v>1169</v>
      </c>
      <c r="E1832" s="2" t="s">
        <v>6230</v>
      </c>
      <c r="F1832" s="2" t="s">
        <v>6231</v>
      </c>
      <c r="H1832" s="2">
        <v>11515243</v>
      </c>
      <c r="I1832" s="2" t="s">
        <v>1141</v>
      </c>
      <c r="J1832" s="2" t="s">
        <v>1138</v>
      </c>
      <c r="K1832" s="2" t="s">
        <v>311</v>
      </c>
      <c r="L1832" s="2" t="s">
        <v>1281</v>
      </c>
      <c r="M1832" s="2" t="s">
        <v>81</v>
      </c>
      <c r="N1832" s="2" t="s">
        <v>3356</v>
      </c>
      <c r="O1832" s="2" t="s">
        <v>335</v>
      </c>
      <c r="AF1832" s="2" t="s">
        <v>261</v>
      </c>
    </row>
    <row r="1833" spans="1:32">
      <c r="A1833" s="2" t="s">
        <v>67</v>
      </c>
      <c r="B1833" s="2" t="s">
        <v>1190</v>
      </c>
      <c r="C1833" s="2">
        <v>11515725</v>
      </c>
      <c r="D1833" s="2" t="s">
        <v>1188</v>
      </c>
      <c r="E1833" s="2" t="s">
        <v>6232</v>
      </c>
      <c r="F1833" s="2" t="s">
        <v>6233</v>
      </c>
      <c r="H1833" s="2">
        <v>11515243</v>
      </c>
      <c r="I1833" s="2" t="s">
        <v>1141</v>
      </c>
      <c r="J1833" s="2" t="s">
        <v>1138</v>
      </c>
      <c r="K1833" s="2" t="s">
        <v>311</v>
      </c>
      <c r="L1833" s="2" t="s">
        <v>1281</v>
      </c>
      <c r="M1833" s="2" t="s">
        <v>81</v>
      </c>
      <c r="N1833" s="2" t="s">
        <v>3425</v>
      </c>
      <c r="O1833" s="2" t="s">
        <v>3356</v>
      </c>
      <c r="AF1833" s="2" t="s">
        <v>261</v>
      </c>
    </row>
    <row r="1834" spans="1:32">
      <c r="A1834" s="2" t="s">
        <v>1104</v>
      </c>
      <c r="B1834" s="2" t="s">
        <v>6234</v>
      </c>
      <c r="C1834" s="2">
        <v>11515719</v>
      </c>
      <c r="D1834" s="2" t="s">
        <v>6235</v>
      </c>
      <c r="E1834" s="2" t="s">
        <v>6236</v>
      </c>
      <c r="F1834" s="2" t="s">
        <v>6237</v>
      </c>
      <c r="J1834" s="2"/>
      <c r="K1834" s="2" t="s">
        <v>3288</v>
      </c>
      <c r="L1834" s="2" t="s">
        <v>81</v>
      </c>
    </row>
    <row r="1835" spans="1:32">
      <c r="A1835" s="2" t="s">
        <v>1104</v>
      </c>
      <c r="B1835" s="2" t="s">
        <v>2911</v>
      </c>
      <c r="C1835" s="2">
        <v>11515717</v>
      </c>
      <c r="D1835" s="2" t="s">
        <v>2910</v>
      </c>
      <c r="E1835" s="2"/>
      <c r="F1835" s="2"/>
      <c r="J1835" s="2"/>
      <c r="K1835" s="2" t="s">
        <v>53</v>
      </c>
    </row>
    <row r="1836" spans="1:32">
      <c r="A1836" s="2" t="s">
        <v>67</v>
      </c>
      <c r="B1836" s="2" t="s">
        <v>1367</v>
      </c>
      <c r="C1836" s="2">
        <v>11515607</v>
      </c>
      <c r="D1836" s="2" t="s">
        <v>1365</v>
      </c>
      <c r="E1836" s="2" t="s">
        <v>6238</v>
      </c>
      <c r="F1836" s="2" t="s">
        <v>6239</v>
      </c>
      <c r="H1836" s="2">
        <v>11515520</v>
      </c>
      <c r="I1836" s="2" t="s">
        <v>1355</v>
      </c>
      <c r="J1836" s="2" t="s">
        <v>1354</v>
      </c>
      <c r="K1836" s="2" t="s">
        <v>311</v>
      </c>
      <c r="L1836" s="2" t="s">
        <v>490</v>
      </c>
      <c r="M1836" s="2" t="s">
        <v>407</v>
      </c>
      <c r="N1836" s="2" t="s">
        <v>1281</v>
      </c>
      <c r="O1836" s="2" t="s">
        <v>81</v>
      </c>
      <c r="P1836" s="2" t="s">
        <v>1134</v>
      </c>
      <c r="Q1836" s="2" t="s">
        <v>3425</v>
      </c>
      <c r="R1836" s="2" t="s">
        <v>3356</v>
      </c>
    </row>
    <row r="1837" spans="1:32">
      <c r="A1837" s="2" t="s">
        <v>67</v>
      </c>
      <c r="B1837" s="2" t="s">
        <v>1332</v>
      </c>
      <c r="C1837" s="2">
        <v>11515605</v>
      </c>
      <c r="D1837" s="2" t="s">
        <v>1331</v>
      </c>
      <c r="E1837" s="2"/>
      <c r="F1837" s="2"/>
      <c r="H1837" s="2">
        <v>11515242</v>
      </c>
      <c r="I1837" s="2" t="s">
        <v>1304</v>
      </c>
      <c r="J1837" s="2" t="s">
        <v>1302</v>
      </c>
      <c r="K1837" s="2" t="s">
        <v>53</v>
      </c>
      <c r="AF1837" s="2" t="s">
        <v>261</v>
      </c>
    </row>
    <row r="1838" spans="1:32">
      <c r="A1838" s="2" t="s">
        <v>67</v>
      </c>
      <c r="B1838" s="2" t="s">
        <v>1330</v>
      </c>
      <c r="C1838" s="2">
        <v>11515604</v>
      </c>
      <c r="D1838" s="2" t="s">
        <v>1329</v>
      </c>
      <c r="E1838" s="2"/>
      <c r="F1838" s="2"/>
      <c r="H1838" s="2">
        <v>11515242</v>
      </c>
      <c r="I1838" s="2" t="s">
        <v>1304</v>
      </c>
      <c r="J1838" s="2" t="s">
        <v>1302</v>
      </c>
      <c r="K1838" s="2" t="s">
        <v>53</v>
      </c>
      <c r="AF1838" s="2" t="s">
        <v>261</v>
      </c>
    </row>
    <row r="1839" spans="1:32">
      <c r="A1839" s="2" t="s">
        <v>67</v>
      </c>
      <c r="B1839" s="2" t="s">
        <v>1328</v>
      </c>
      <c r="C1839" s="2">
        <v>11515603</v>
      </c>
      <c r="D1839" s="2" t="s">
        <v>1327</v>
      </c>
      <c r="E1839" s="2"/>
      <c r="F1839" s="2"/>
      <c r="H1839" s="2">
        <v>11515242</v>
      </c>
      <c r="I1839" s="2" t="s">
        <v>1304</v>
      </c>
      <c r="J1839" s="2" t="s">
        <v>1302</v>
      </c>
      <c r="K1839" s="2" t="s">
        <v>53</v>
      </c>
      <c r="AF1839" s="2" t="s">
        <v>261</v>
      </c>
    </row>
    <row r="1840" spans="1:32">
      <c r="A1840" s="2" t="s">
        <v>67</v>
      </c>
      <c r="B1840" s="2" t="s">
        <v>1326</v>
      </c>
      <c r="C1840" s="2">
        <v>11515602</v>
      </c>
      <c r="D1840" s="2" t="s">
        <v>1324</v>
      </c>
      <c r="E1840" s="2"/>
      <c r="F1840" s="2"/>
      <c r="H1840" s="2">
        <v>11515242</v>
      </c>
      <c r="I1840" s="2" t="s">
        <v>1304</v>
      </c>
      <c r="J1840" s="2" t="s">
        <v>1302</v>
      </c>
      <c r="K1840" s="2" t="s">
        <v>53</v>
      </c>
      <c r="L1840" s="2" t="s">
        <v>257</v>
      </c>
      <c r="M1840" s="2" t="s">
        <v>407</v>
      </c>
      <c r="AF1840" s="2" t="s">
        <v>261</v>
      </c>
    </row>
    <row r="1841" spans="1:32">
      <c r="A1841" s="2" t="s">
        <v>67</v>
      </c>
      <c r="B1841" s="2" t="s">
        <v>1323</v>
      </c>
      <c r="C1841" s="2">
        <v>11515601</v>
      </c>
      <c r="D1841" s="2" t="s">
        <v>1322</v>
      </c>
      <c r="E1841" s="2"/>
      <c r="F1841" s="2"/>
      <c r="H1841" s="2">
        <v>11515242</v>
      </c>
      <c r="I1841" s="2" t="s">
        <v>1304</v>
      </c>
      <c r="J1841" s="2" t="s">
        <v>1302</v>
      </c>
      <c r="K1841" s="2" t="s">
        <v>53</v>
      </c>
      <c r="AF1841" s="2" t="s">
        <v>261</v>
      </c>
    </row>
    <row r="1842" spans="1:32">
      <c r="A1842" s="2" t="s">
        <v>1104</v>
      </c>
      <c r="B1842" s="2" t="s">
        <v>2909</v>
      </c>
      <c r="C1842" s="2">
        <v>11515600</v>
      </c>
      <c r="D1842" s="2" t="s">
        <v>2908</v>
      </c>
      <c r="E1842" s="2" t="s">
        <v>6240</v>
      </c>
      <c r="F1842" s="2" t="s">
        <v>6241</v>
      </c>
      <c r="J1842" s="2"/>
      <c r="K1842" s="2" t="s">
        <v>311</v>
      </c>
    </row>
    <row r="1843" spans="1:32">
      <c r="A1843" s="2" t="s">
        <v>1104</v>
      </c>
      <c r="B1843" s="2" t="s">
        <v>2907</v>
      </c>
      <c r="C1843" s="2">
        <v>11515599</v>
      </c>
      <c r="D1843" s="2" t="s">
        <v>2905</v>
      </c>
      <c r="E1843" s="2" t="s">
        <v>6242</v>
      </c>
      <c r="F1843" s="2" t="s">
        <v>6243</v>
      </c>
      <c r="J1843" s="2"/>
      <c r="K1843" s="2" t="s">
        <v>53</v>
      </c>
      <c r="L1843" s="2" t="s">
        <v>3424</v>
      </c>
      <c r="M1843" s="2" t="s">
        <v>490</v>
      </c>
      <c r="N1843" s="2" t="s">
        <v>407</v>
      </c>
      <c r="O1843" s="2" t="s">
        <v>1281</v>
      </c>
      <c r="P1843" s="2" t="s">
        <v>56</v>
      </c>
      <c r="Q1843" s="2" t="s">
        <v>81</v>
      </c>
      <c r="R1843" s="2" t="s">
        <v>3639</v>
      </c>
      <c r="S1843" s="2" t="s">
        <v>4025</v>
      </c>
      <c r="T1843" s="2" t="s">
        <v>1134</v>
      </c>
      <c r="U1843" s="2" t="s">
        <v>3425</v>
      </c>
      <c r="V1843" s="2" t="s">
        <v>3356</v>
      </c>
    </row>
    <row r="1844" spans="1:32">
      <c r="A1844" s="2" t="s">
        <v>1104</v>
      </c>
      <c r="B1844" s="2" t="s">
        <v>6244</v>
      </c>
      <c r="C1844" s="2">
        <v>11515598</v>
      </c>
      <c r="D1844" s="2" t="s">
        <v>6245</v>
      </c>
      <c r="E1844" s="2" t="s">
        <v>6246</v>
      </c>
      <c r="F1844" s="2" t="s">
        <v>6247</v>
      </c>
      <c r="H1844" s="2">
        <v>11515253</v>
      </c>
      <c r="I1844" s="2" t="s">
        <v>2113</v>
      </c>
      <c r="J1844" s="2" t="s">
        <v>2110</v>
      </c>
      <c r="K1844" s="2" t="s">
        <v>3362</v>
      </c>
      <c r="L1844" s="2" t="s">
        <v>3424</v>
      </c>
      <c r="M1844" s="2" t="s">
        <v>490</v>
      </c>
      <c r="N1844" s="2" t="s">
        <v>407</v>
      </c>
      <c r="O1844" s="2" t="s">
        <v>1281</v>
      </c>
      <c r="P1844" s="2" t="s">
        <v>56</v>
      </c>
      <c r="Q1844" s="2" t="s">
        <v>81</v>
      </c>
      <c r="R1844" s="2" t="s">
        <v>3639</v>
      </c>
      <c r="S1844" s="2" t="s">
        <v>1134</v>
      </c>
      <c r="T1844" s="2" t="s">
        <v>3425</v>
      </c>
      <c r="U1844" s="2" t="s">
        <v>3356</v>
      </c>
    </row>
    <row r="1845" spans="1:32">
      <c r="A1845" s="2" t="s">
        <v>1104</v>
      </c>
      <c r="B1845" s="2" t="s">
        <v>2904</v>
      </c>
      <c r="C1845" s="2">
        <v>11515597</v>
      </c>
      <c r="D1845" s="2" t="s">
        <v>2903</v>
      </c>
      <c r="E1845" s="2" t="s">
        <v>6248</v>
      </c>
      <c r="F1845" s="2" t="s">
        <v>6249</v>
      </c>
      <c r="J1845" s="2"/>
      <c r="K1845" s="2" t="s">
        <v>53</v>
      </c>
      <c r="L1845" s="2" t="s">
        <v>407</v>
      </c>
      <c r="M1845" s="2" t="s">
        <v>1281</v>
      </c>
      <c r="N1845" s="2" t="s">
        <v>81</v>
      </c>
      <c r="O1845" s="2" t="s">
        <v>1134</v>
      </c>
      <c r="P1845" s="2" t="s">
        <v>3425</v>
      </c>
      <c r="Q1845" s="2" t="s">
        <v>3356</v>
      </c>
    </row>
    <row r="1846" spans="1:32">
      <c r="A1846" s="2" t="s">
        <v>1104</v>
      </c>
      <c r="B1846" s="2" t="s">
        <v>6250</v>
      </c>
      <c r="C1846" s="2">
        <v>11515596</v>
      </c>
      <c r="D1846" s="2" t="s">
        <v>6251</v>
      </c>
      <c r="E1846" s="2" t="s">
        <v>6252</v>
      </c>
      <c r="F1846" s="2" t="s">
        <v>6253</v>
      </c>
      <c r="H1846" s="2">
        <v>11515253</v>
      </c>
      <c r="I1846" s="2" t="s">
        <v>2113</v>
      </c>
      <c r="J1846" s="2" t="s">
        <v>2110</v>
      </c>
      <c r="K1846" s="2" t="s">
        <v>3362</v>
      </c>
      <c r="L1846" s="2" t="s">
        <v>407</v>
      </c>
      <c r="M1846" s="2" t="s">
        <v>1281</v>
      </c>
      <c r="N1846" s="2" t="s">
        <v>81</v>
      </c>
    </row>
    <row r="1847" spans="1:32">
      <c r="A1847" s="2" t="s">
        <v>1104</v>
      </c>
      <c r="B1847" s="2" t="s">
        <v>2902</v>
      </c>
      <c r="C1847" s="2">
        <v>11515588</v>
      </c>
      <c r="D1847" s="2" t="s">
        <v>2900</v>
      </c>
      <c r="E1847" s="2" t="s">
        <v>6254</v>
      </c>
      <c r="F1847" s="2" t="s">
        <v>6255</v>
      </c>
      <c r="J1847" s="2"/>
      <c r="K1847" s="2" t="s">
        <v>311</v>
      </c>
    </row>
    <row r="1848" spans="1:32">
      <c r="A1848" s="2" t="s">
        <v>67</v>
      </c>
      <c r="B1848" s="2" t="s">
        <v>683</v>
      </c>
      <c r="C1848" s="2">
        <v>11515587</v>
      </c>
      <c r="D1848" s="2" t="s">
        <v>682</v>
      </c>
      <c r="E1848" s="2"/>
      <c r="F1848" s="2"/>
      <c r="H1848" s="2">
        <v>11517810</v>
      </c>
      <c r="I1848" s="2" t="s">
        <v>681</v>
      </c>
      <c r="J1848" s="2" t="s">
        <v>679</v>
      </c>
      <c r="K1848" s="2" t="s">
        <v>53</v>
      </c>
    </row>
    <row r="1849" spans="1:32">
      <c r="A1849" s="2" t="s">
        <v>67</v>
      </c>
      <c r="B1849" s="2" t="s">
        <v>88</v>
      </c>
      <c r="C1849" s="2">
        <v>11515586</v>
      </c>
      <c r="D1849" s="2" t="s">
        <v>85</v>
      </c>
      <c r="E1849" s="2" t="s">
        <v>6256</v>
      </c>
      <c r="F1849" s="2" t="s">
        <v>6257</v>
      </c>
      <c r="H1849" s="2">
        <v>11523475</v>
      </c>
      <c r="I1849" s="2" t="s">
        <v>84</v>
      </c>
      <c r="J1849" s="2" t="s">
        <v>83</v>
      </c>
      <c r="K1849" s="2" t="s">
        <v>53</v>
      </c>
      <c r="L1849" s="2" t="s">
        <v>4052</v>
      </c>
      <c r="M1849" s="2" t="s">
        <v>257</v>
      </c>
    </row>
    <row r="1850" spans="1:32">
      <c r="A1850" s="2" t="s">
        <v>1104</v>
      </c>
      <c r="B1850" s="2" t="s">
        <v>6258</v>
      </c>
      <c r="C1850" s="2">
        <v>11515585</v>
      </c>
      <c r="D1850" s="2" t="s">
        <v>6259</v>
      </c>
      <c r="E1850" s="2" t="s">
        <v>6260</v>
      </c>
      <c r="F1850" s="2"/>
      <c r="J1850" s="2"/>
      <c r="K1850" s="2" t="s">
        <v>3288</v>
      </c>
      <c r="L1850" s="2" t="s">
        <v>407</v>
      </c>
      <c r="M1850" s="2" t="s">
        <v>1281</v>
      </c>
      <c r="N1850" s="2" t="s">
        <v>81</v>
      </c>
      <c r="O1850" s="2" t="s">
        <v>1134</v>
      </c>
      <c r="P1850" s="2" t="s">
        <v>3425</v>
      </c>
      <c r="Q1850" s="2" t="s">
        <v>3356</v>
      </c>
    </row>
    <row r="1851" spans="1:32">
      <c r="A1851" s="2" t="s">
        <v>1104</v>
      </c>
      <c r="B1851" s="2" t="s">
        <v>2899</v>
      </c>
      <c r="C1851" s="2">
        <v>11515584</v>
      </c>
      <c r="D1851" s="2" t="s">
        <v>6261</v>
      </c>
      <c r="E1851" s="2" t="s">
        <v>6262</v>
      </c>
      <c r="F1851" s="2"/>
      <c r="J1851" s="2"/>
      <c r="K1851" s="2" t="s">
        <v>53</v>
      </c>
      <c r="L1851" s="2" t="s">
        <v>257</v>
      </c>
    </row>
    <row r="1852" spans="1:32">
      <c r="A1852" s="2" t="s">
        <v>1104</v>
      </c>
      <c r="B1852" s="2" t="s">
        <v>2897</v>
      </c>
      <c r="C1852" s="2">
        <v>11515583</v>
      </c>
      <c r="D1852" s="2" t="s">
        <v>2896</v>
      </c>
      <c r="E1852" s="2" t="s">
        <v>6262</v>
      </c>
      <c r="F1852" s="2"/>
      <c r="J1852" s="2"/>
      <c r="K1852" s="2" t="s">
        <v>53</v>
      </c>
      <c r="L1852" s="2" t="s">
        <v>257</v>
      </c>
    </row>
    <row r="1853" spans="1:32">
      <c r="A1853" s="2" t="s">
        <v>1104</v>
      </c>
      <c r="B1853" s="2" t="s">
        <v>2895</v>
      </c>
      <c r="C1853" s="2">
        <v>11515582</v>
      </c>
      <c r="D1853" s="2" t="s">
        <v>6263</v>
      </c>
      <c r="E1853" s="2" t="s">
        <v>6262</v>
      </c>
      <c r="F1853" s="2"/>
      <c r="J1853" s="2"/>
      <c r="K1853" s="2" t="s">
        <v>53</v>
      </c>
      <c r="L1853" s="2" t="s">
        <v>257</v>
      </c>
    </row>
    <row r="1854" spans="1:32">
      <c r="A1854" s="2" t="s">
        <v>1104</v>
      </c>
      <c r="B1854" s="2" t="s">
        <v>2893</v>
      </c>
      <c r="C1854" s="2">
        <v>11515581</v>
      </c>
      <c r="D1854" s="2" t="s">
        <v>6264</v>
      </c>
      <c r="E1854" s="2" t="s">
        <v>6265</v>
      </c>
      <c r="F1854" s="2"/>
      <c r="J1854" s="2"/>
      <c r="K1854" s="2" t="s">
        <v>53</v>
      </c>
    </row>
    <row r="1855" spans="1:32">
      <c r="A1855" s="2" t="s">
        <v>1104</v>
      </c>
      <c r="B1855" s="2" t="s">
        <v>2891</v>
      </c>
      <c r="C1855" s="2">
        <v>11515580</v>
      </c>
      <c r="D1855" s="2" t="s">
        <v>2890</v>
      </c>
      <c r="E1855" s="2" t="s">
        <v>6266</v>
      </c>
      <c r="F1855" s="2"/>
      <c r="J1855" s="2"/>
      <c r="K1855" s="2" t="s">
        <v>53</v>
      </c>
    </row>
    <row r="1856" spans="1:32">
      <c r="A1856" s="2" t="s">
        <v>1104</v>
      </c>
      <c r="B1856" s="2" t="s">
        <v>6267</v>
      </c>
      <c r="C1856" s="2">
        <v>11515579</v>
      </c>
      <c r="D1856" s="2" t="s">
        <v>6268</v>
      </c>
      <c r="E1856" s="2" t="s">
        <v>6269</v>
      </c>
      <c r="F1856" s="2"/>
      <c r="J1856" s="2"/>
      <c r="K1856" s="2" t="s">
        <v>3365</v>
      </c>
      <c r="L1856" s="2" t="s">
        <v>4052</v>
      </c>
      <c r="M1856" s="2" t="s">
        <v>257</v>
      </c>
      <c r="N1856" s="2" t="s">
        <v>407</v>
      </c>
      <c r="O1856" s="2" t="s">
        <v>1281</v>
      </c>
      <c r="P1856" s="2" t="s">
        <v>81</v>
      </c>
    </row>
    <row r="1857" spans="1:32">
      <c r="A1857" s="2" t="s">
        <v>1104</v>
      </c>
      <c r="B1857" s="2" t="s">
        <v>2889</v>
      </c>
      <c r="C1857" s="2">
        <v>11515578</v>
      </c>
      <c r="D1857" s="2" t="s">
        <v>6270</v>
      </c>
      <c r="E1857" s="2" t="s">
        <v>6271</v>
      </c>
      <c r="F1857" s="2"/>
      <c r="J1857" s="2"/>
      <c r="K1857" s="2" t="s">
        <v>1292</v>
      </c>
      <c r="L1857" s="2" t="s">
        <v>4052</v>
      </c>
      <c r="M1857" s="2" t="s">
        <v>257</v>
      </c>
      <c r="N1857" s="2" t="s">
        <v>407</v>
      </c>
      <c r="O1857" s="2" t="s">
        <v>1281</v>
      </c>
      <c r="P1857" s="2" t="s">
        <v>81</v>
      </c>
    </row>
    <row r="1858" spans="1:32">
      <c r="A1858" s="2" t="s">
        <v>1104</v>
      </c>
      <c r="B1858" s="2" t="s">
        <v>6272</v>
      </c>
      <c r="C1858" s="2">
        <v>11515577</v>
      </c>
      <c r="D1858" s="2" t="s">
        <v>6273</v>
      </c>
      <c r="E1858" s="2" t="s">
        <v>6274</v>
      </c>
      <c r="F1858" s="2"/>
      <c r="J1858" s="2"/>
      <c r="K1858" s="2" t="s">
        <v>3288</v>
      </c>
      <c r="L1858" s="2" t="s">
        <v>257</v>
      </c>
    </row>
    <row r="1859" spans="1:32">
      <c r="A1859" s="2" t="s">
        <v>1104</v>
      </c>
      <c r="B1859" s="2" t="s">
        <v>2885</v>
      </c>
      <c r="C1859" s="2">
        <v>11515576</v>
      </c>
      <c r="D1859" s="2" t="s">
        <v>2884</v>
      </c>
      <c r="E1859" s="2" t="s">
        <v>6275</v>
      </c>
      <c r="F1859" s="2"/>
      <c r="J1859" s="2"/>
      <c r="K1859" s="2" t="s">
        <v>53</v>
      </c>
      <c r="L1859" s="2" t="s">
        <v>257</v>
      </c>
    </row>
    <row r="1860" spans="1:32">
      <c r="A1860" s="2" t="s">
        <v>1104</v>
      </c>
      <c r="B1860" s="2" t="s">
        <v>2883</v>
      </c>
      <c r="C1860" s="2">
        <v>11515575</v>
      </c>
      <c r="D1860" s="2" t="s">
        <v>2882</v>
      </c>
      <c r="E1860" s="2" t="s">
        <v>6276</v>
      </c>
      <c r="F1860" s="2"/>
      <c r="J1860" s="2"/>
      <c r="K1860" s="2" t="s">
        <v>53</v>
      </c>
      <c r="L1860" s="2" t="s">
        <v>257</v>
      </c>
    </row>
    <row r="1861" spans="1:32">
      <c r="A1861" s="2" t="s">
        <v>1104</v>
      </c>
      <c r="B1861" s="2" t="s">
        <v>6277</v>
      </c>
      <c r="C1861" s="2">
        <v>11515574</v>
      </c>
      <c r="D1861" s="2" t="s">
        <v>6278</v>
      </c>
      <c r="E1861" s="2" t="s">
        <v>6279</v>
      </c>
      <c r="F1861" s="2"/>
      <c r="J1861" s="2"/>
      <c r="K1861" s="2" t="s">
        <v>3288</v>
      </c>
      <c r="L1861" s="2" t="s">
        <v>257</v>
      </c>
    </row>
    <row r="1862" spans="1:32">
      <c r="A1862" s="2" t="s">
        <v>1104</v>
      </c>
      <c r="B1862" s="2" t="s">
        <v>6280</v>
      </c>
      <c r="C1862" s="2">
        <v>11515573</v>
      </c>
      <c r="D1862" s="2" t="s">
        <v>6281</v>
      </c>
      <c r="E1862" s="2" t="s">
        <v>6282</v>
      </c>
      <c r="F1862" s="2"/>
      <c r="J1862" s="2"/>
      <c r="K1862" s="2" t="s">
        <v>3288</v>
      </c>
      <c r="L1862" s="2" t="s">
        <v>257</v>
      </c>
    </row>
    <row r="1863" spans="1:32">
      <c r="A1863" s="2" t="s">
        <v>1104</v>
      </c>
      <c r="B1863" s="2" t="s">
        <v>6283</v>
      </c>
      <c r="C1863" s="2">
        <v>11515572</v>
      </c>
      <c r="D1863" s="2" t="s">
        <v>6284</v>
      </c>
      <c r="E1863" s="2" t="s">
        <v>6285</v>
      </c>
      <c r="F1863" s="2"/>
      <c r="J1863" s="2"/>
      <c r="K1863" s="2" t="s">
        <v>3288</v>
      </c>
      <c r="L1863" s="2" t="s">
        <v>257</v>
      </c>
    </row>
    <row r="1864" spans="1:32">
      <c r="A1864" s="2" t="s">
        <v>1104</v>
      </c>
      <c r="B1864" s="2" t="s">
        <v>6286</v>
      </c>
      <c r="C1864" s="2">
        <v>11515571</v>
      </c>
      <c r="D1864" s="2" t="s">
        <v>6287</v>
      </c>
      <c r="E1864" s="2" t="s">
        <v>6288</v>
      </c>
      <c r="F1864" s="2"/>
      <c r="J1864" s="2"/>
      <c r="K1864" s="2" t="s">
        <v>3288</v>
      </c>
    </row>
    <row r="1865" spans="1:32">
      <c r="A1865" s="2" t="s">
        <v>1104</v>
      </c>
      <c r="B1865" s="2" t="s">
        <v>6289</v>
      </c>
      <c r="C1865" s="2">
        <v>11515570</v>
      </c>
      <c r="D1865" s="2" t="s">
        <v>6290</v>
      </c>
      <c r="E1865" s="2" t="s">
        <v>6291</v>
      </c>
      <c r="F1865" s="2"/>
      <c r="J1865" s="2"/>
      <c r="K1865" s="2" t="s">
        <v>3288</v>
      </c>
    </row>
    <row r="1866" spans="1:32">
      <c r="A1866" s="2" t="s">
        <v>1104</v>
      </c>
      <c r="B1866" s="2" t="s">
        <v>2194</v>
      </c>
      <c r="C1866" s="2">
        <v>11515569</v>
      </c>
      <c r="D1866" s="2" t="s">
        <v>2192</v>
      </c>
      <c r="E1866" s="2" t="s">
        <v>6292</v>
      </c>
      <c r="F1866" s="2" t="s">
        <v>6293</v>
      </c>
      <c r="H1866" s="2">
        <v>11515253</v>
      </c>
      <c r="I1866" s="2" t="s">
        <v>2113</v>
      </c>
      <c r="J1866" s="2" t="s">
        <v>2110</v>
      </c>
      <c r="K1866" s="2" t="s">
        <v>455</v>
      </c>
      <c r="L1866" s="2" t="s">
        <v>407</v>
      </c>
      <c r="M1866" s="2" t="s">
        <v>81</v>
      </c>
      <c r="N1866" s="2" t="s">
        <v>4025</v>
      </c>
    </row>
    <row r="1867" spans="1:32">
      <c r="A1867" s="2" t="s">
        <v>67</v>
      </c>
      <c r="B1867" s="2" t="s">
        <v>715</v>
      </c>
      <c r="C1867" s="2">
        <v>11515568</v>
      </c>
      <c r="D1867" s="2" t="s">
        <v>714</v>
      </c>
      <c r="E1867" s="2"/>
      <c r="F1867" s="2"/>
      <c r="H1867" s="2">
        <v>11517807</v>
      </c>
      <c r="I1867" s="2" t="s">
        <v>713</v>
      </c>
      <c r="J1867" s="2" t="s">
        <v>710</v>
      </c>
      <c r="K1867" s="2" t="s">
        <v>53</v>
      </c>
      <c r="L1867" s="2" t="s">
        <v>257</v>
      </c>
    </row>
    <row r="1868" spans="1:32">
      <c r="A1868" s="2" t="s">
        <v>1104</v>
      </c>
      <c r="B1868" s="2" t="s">
        <v>2881</v>
      </c>
      <c r="C1868" s="2">
        <v>11515566</v>
      </c>
      <c r="D1868" s="2" t="s">
        <v>2880</v>
      </c>
      <c r="E1868" s="2" t="s">
        <v>6294</v>
      </c>
      <c r="F1868" s="2" t="s">
        <v>6295</v>
      </c>
      <c r="J1868" s="2"/>
      <c r="K1868" s="2" t="s">
        <v>53</v>
      </c>
      <c r="L1868" s="2" t="s">
        <v>81</v>
      </c>
    </row>
    <row r="1869" spans="1:32">
      <c r="A1869" s="2" t="s">
        <v>1104</v>
      </c>
      <c r="B1869" s="2" t="s">
        <v>2879</v>
      </c>
      <c r="C1869" s="2">
        <v>11515565</v>
      </c>
      <c r="D1869" s="2" t="s">
        <v>2878</v>
      </c>
      <c r="E1869" s="2" t="s">
        <v>6296</v>
      </c>
      <c r="F1869" s="2" t="s">
        <v>6297</v>
      </c>
      <c r="J1869" s="2"/>
      <c r="K1869" s="2" t="s">
        <v>53</v>
      </c>
      <c r="L1869" s="2" t="s">
        <v>407</v>
      </c>
      <c r="M1869" s="2" t="s">
        <v>1281</v>
      </c>
      <c r="N1869" s="2" t="s">
        <v>81</v>
      </c>
      <c r="O1869" s="2" t="s">
        <v>1134</v>
      </c>
      <c r="P1869" s="2" t="s">
        <v>3425</v>
      </c>
      <c r="Q1869" s="2" t="s">
        <v>3356</v>
      </c>
    </row>
    <row r="1870" spans="1:32">
      <c r="A1870" s="2" t="s">
        <v>1104</v>
      </c>
      <c r="B1870" s="2" t="s">
        <v>2877</v>
      </c>
      <c r="C1870" s="2">
        <v>11515564</v>
      </c>
      <c r="D1870" s="2" t="s">
        <v>2876</v>
      </c>
      <c r="E1870" s="2" t="s">
        <v>6298</v>
      </c>
      <c r="F1870" s="2" t="s">
        <v>6299</v>
      </c>
      <c r="J1870" s="2"/>
      <c r="K1870" s="2" t="s">
        <v>53</v>
      </c>
      <c r="L1870" s="2" t="s">
        <v>81</v>
      </c>
    </row>
    <row r="1871" spans="1:32">
      <c r="A1871" s="2" t="s">
        <v>67</v>
      </c>
      <c r="B1871" s="2" t="s">
        <v>1005</v>
      </c>
      <c r="C1871" s="2">
        <v>11515562</v>
      </c>
      <c r="D1871" s="2" t="s">
        <v>1004</v>
      </c>
      <c r="E1871" s="2" t="s">
        <v>6300</v>
      </c>
      <c r="F1871" s="2"/>
      <c r="H1871" s="2">
        <v>11522600</v>
      </c>
      <c r="I1871" s="2" t="s">
        <v>999</v>
      </c>
      <c r="J1871" s="2" t="s">
        <v>998</v>
      </c>
      <c r="K1871" s="2" t="s">
        <v>53</v>
      </c>
      <c r="AF1871" s="2" t="s">
        <v>261</v>
      </c>
    </row>
    <row r="1872" spans="1:32">
      <c r="A1872" s="2" t="s">
        <v>67</v>
      </c>
      <c r="B1872" s="2" t="s">
        <v>1359</v>
      </c>
      <c r="C1872" s="2">
        <v>11515560</v>
      </c>
      <c r="D1872" s="2" t="s">
        <v>1358</v>
      </c>
      <c r="E1872" s="2" t="s">
        <v>6301</v>
      </c>
      <c r="F1872" s="2" t="s">
        <v>6302</v>
      </c>
      <c r="H1872" s="2">
        <v>11515520</v>
      </c>
      <c r="I1872" s="2" t="s">
        <v>1355</v>
      </c>
      <c r="J1872" s="2" t="s">
        <v>1354</v>
      </c>
      <c r="K1872" s="2" t="s">
        <v>311</v>
      </c>
      <c r="L1872" s="2" t="s">
        <v>1281</v>
      </c>
      <c r="M1872" s="2" t="s">
        <v>81</v>
      </c>
      <c r="N1872" s="2" t="s">
        <v>1134</v>
      </c>
      <c r="O1872" s="2" t="s">
        <v>3425</v>
      </c>
      <c r="P1872" s="2" t="s">
        <v>3356</v>
      </c>
    </row>
    <row r="1873" spans="1:34">
      <c r="A1873" s="2" t="s">
        <v>67</v>
      </c>
      <c r="B1873" s="2" t="s">
        <v>1357</v>
      </c>
      <c r="C1873" s="2">
        <v>11515559</v>
      </c>
      <c r="D1873" s="2" t="s">
        <v>1356</v>
      </c>
      <c r="E1873" s="2" t="s">
        <v>6303</v>
      </c>
      <c r="F1873" s="2" t="s">
        <v>6304</v>
      </c>
      <c r="H1873" s="2">
        <v>11515520</v>
      </c>
      <c r="I1873" s="2" t="s">
        <v>1355</v>
      </c>
      <c r="J1873" s="2" t="s">
        <v>1354</v>
      </c>
      <c r="K1873" s="2" t="s">
        <v>311</v>
      </c>
      <c r="L1873" s="2" t="s">
        <v>1281</v>
      </c>
      <c r="M1873" s="2" t="s">
        <v>56</v>
      </c>
      <c r="N1873" s="2" t="s">
        <v>81</v>
      </c>
      <c r="O1873" s="2" t="s">
        <v>1134</v>
      </c>
      <c r="P1873" s="2" t="s">
        <v>3425</v>
      </c>
      <c r="Q1873" s="2" t="s">
        <v>3356</v>
      </c>
    </row>
    <row r="1874" spans="1:34">
      <c r="A1874" s="2" t="s">
        <v>1104</v>
      </c>
      <c r="B1874" s="2" t="s">
        <v>1681</v>
      </c>
      <c r="C1874" s="2">
        <v>11515554</v>
      </c>
      <c r="D1874" s="2" t="s">
        <v>1680</v>
      </c>
      <c r="E1874" s="2" t="s">
        <v>6305</v>
      </c>
      <c r="F1874" s="2"/>
      <c r="H1874" s="2">
        <v>11522975</v>
      </c>
      <c r="I1874" s="2" t="s">
        <v>1375</v>
      </c>
      <c r="J1874" s="2" t="s">
        <v>1372</v>
      </c>
      <c r="K1874" s="2" t="s">
        <v>53</v>
      </c>
      <c r="AF1874" s="2" t="s">
        <v>6306</v>
      </c>
      <c r="AG1874" s="2" t="s">
        <v>6307</v>
      </c>
      <c r="AH1874" s="2" t="s">
        <v>6308</v>
      </c>
    </row>
    <row r="1875" spans="1:34">
      <c r="A1875" s="2" t="s">
        <v>1104</v>
      </c>
      <c r="B1875" s="2" t="s">
        <v>2875</v>
      </c>
      <c r="C1875" s="2">
        <v>11515549</v>
      </c>
      <c r="D1875" s="2" t="s">
        <v>2874</v>
      </c>
      <c r="E1875" s="2" t="s">
        <v>6309</v>
      </c>
      <c r="F1875" s="2" t="s">
        <v>6310</v>
      </c>
      <c r="J1875" s="2"/>
      <c r="K1875" s="2" t="s">
        <v>311</v>
      </c>
      <c r="L1875" s="2" t="s">
        <v>3424</v>
      </c>
      <c r="M1875" s="2" t="s">
        <v>490</v>
      </c>
      <c r="N1875" s="2" t="s">
        <v>407</v>
      </c>
      <c r="O1875" s="2" t="s">
        <v>1281</v>
      </c>
      <c r="P1875" s="2" t="s">
        <v>56</v>
      </c>
      <c r="Q1875" s="2" t="s">
        <v>81</v>
      </c>
      <c r="R1875" s="2" t="s">
        <v>1134</v>
      </c>
    </row>
    <row r="1876" spans="1:34">
      <c r="A1876" s="2" t="s">
        <v>67</v>
      </c>
      <c r="B1876" s="2" t="s">
        <v>1364</v>
      </c>
      <c r="C1876" s="2">
        <v>11515535</v>
      </c>
      <c r="D1876" s="2" t="s">
        <v>1363</v>
      </c>
      <c r="E1876" s="2" t="s">
        <v>6311</v>
      </c>
      <c r="F1876" s="2" t="s">
        <v>6312</v>
      </c>
      <c r="H1876" s="2">
        <v>11515520</v>
      </c>
      <c r="I1876" s="2" t="s">
        <v>1355</v>
      </c>
      <c r="J1876" s="2" t="s">
        <v>1354</v>
      </c>
      <c r="K1876" s="2" t="s">
        <v>311</v>
      </c>
      <c r="L1876" s="2" t="s">
        <v>1281</v>
      </c>
      <c r="M1876" s="2" t="s">
        <v>81</v>
      </c>
      <c r="N1876" s="2" t="s">
        <v>1134</v>
      </c>
      <c r="O1876" s="2" t="s">
        <v>3425</v>
      </c>
      <c r="P1876" s="2" t="s">
        <v>3356</v>
      </c>
    </row>
    <row r="1877" spans="1:34">
      <c r="A1877" s="2" t="s">
        <v>67</v>
      </c>
      <c r="B1877" s="2" t="s">
        <v>1007</v>
      </c>
      <c r="C1877" s="2">
        <v>11515525</v>
      </c>
      <c r="D1877" s="2" t="s">
        <v>1006</v>
      </c>
      <c r="E1877" s="2" t="s">
        <v>6313</v>
      </c>
      <c r="F1877" s="2" t="s">
        <v>6314</v>
      </c>
      <c r="H1877" s="2">
        <v>11522600</v>
      </c>
      <c r="I1877" s="2" t="s">
        <v>999</v>
      </c>
      <c r="J1877" s="2" t="s">
        <v>998</v>
      </c>
      <c r="K1877" s="2" t="s">
        <v>53</v>
      </c>
      <c r="AF1877" s="2" t="s">
        <v>261</v>
      </c>
    </row>
    <row r="1878" spans="1:34">
      <c r="A1878" s="2" t="s">
        <v>67</v>
      </c>
      <c r="B1878" s="2" t="s">
        <v>1001</v>
      </c>
      <c r="C1878" s="2">
        <v>11515524</v>
      </c>
      <c r="D1878" s="2" t="s">
        <v>1000</v>
      </c>
      <c r="E1878" s="2" t="s">
        <v>6315</v>
      </c>
      <c r="F1878" s="2" t="s">
        <v>6316</v>
      </c>
      <c r="H1878" s="2">
        <v>11522600</v>
      </c>
      <c r="I1878" s="2" t="s">
        <v>999</v>
      </c>
      <c r="J1878" s="2" t="s">
        <v>998</v>
      </c>
      <c r="K1878" s="2" t="s">
        <v>53</v>
      </c>
      <c r="AF1878" s="2" t="s">
        <v>261</v>
      </c>
    </row>
    <row r="1879" spans="1:34">
      <c r="A1879" s="2" t="s">
        <v>1104</v>
      </c>
      <c r="B1879" s="2" t="s">
        <v>2191</v>
      </c>
      <c r="C1879" s="2">
        <v>11515523</v>
      </c>
      <c r="D1879" s="2" t="s">
        <v>2190</v>
      </c>
      <c r="E1879" s="2" t="s">
        <v>6317</v>
      </c>
      <c r="F1879" s="2" t="s">
        <v>6318</v>
      </c>
      <c r="H1879" s="2">
        <v>11515253</v>
      </c>
      <c r="I1879" s="2" t="s">
        <v>2113</v>
      </c>
      <c r="J1879" s="2" t="s">
        <v>2110</v>
      </c>
      <c r="K1879" s="2" t="s">
        <v>455</v>
      </c>
      <c r="L1879" s="2" t="s">
        <v>3424</v>
      </c>
      <c r="M1879" s="2" t="s">
        <v>490</v>
      </c>
      <c r="N1879" s="2" t="s">
        <v>407</v>
      </c>
      <c r="O1879" s="2" t="s">
        <v>1281</v>
      </c>
      <c r="P1879" s="2" t="s">
        <v>56</v>
      </c>
      <c r="Q1879" s="2" t="s">
        <v>81</v>
      </c>
      <c r="R1879" s="2" t="s">
        <v>1134</v>
      </c>
      <c r="S1879" s="2" t="s">
        <v>3425</v>
      </c>
      <c r="T1879" s="2" t="s">
        <v>3356</v>
      </c>
      <c r="U1879" s="2" t="s">
        <v>335</v>
      </c>
    </row>
    <row r="1880" spans="1:34">
      <c r="A1880" s="2" t="s">
        <v>67</v>
      </c>
      <c r="B1880" s="2" t="s">
        <v>1362</v>
      </c>
      <c r="C1880" s="2">
        <v>11515522</v>
      </c>
      <c r="D1880" s="2" t="s">
        <v>1360</v>
      </c>
      <c r="E1880" s="2" t="s">
        <v>6319</v>
      </c>
      <c r="F1880" s="2" t="s">
        <v>6320</v>
      </c>
      <c r="H1880" s="2">
        <v>11515520</v>
      </c>
      <c r="I1880" s="2" t="s">
        <v>1355</v>
      </c>
      <c r="J1880" s="2" t="s">
        <v>1354</v>
      </c>
      <c r="K1880" s="2" t="s">
        <v>311</v>
      </c>
      <c r="L1880" s="2" t="s">
        <v>407</v>
      </c>
      <c r="M1880" s="2" t="s">
        <v>1281</v>
      </c>
      <c r="N1880" s="2" t="s">
        <v>56</v>
      </c>
      <c r="O1880" s="2" t="s">
        <v>81</v>
      </c>
      <c r="P1880" s="2" t="s">
        <v>1134</v>
      </c>
      <c r="Q1880" s="2" t="s">
        <v>3425</v>
      </c>
      <c r="R1880" s="2" t="s">
        <v>3356</v>
      </c>
    </row>
    <row r="1881" spans="1:34">
      <c r="A1881" s="2" t="s">
        <v>58</v>
      </c>
      <c r="B1881" s="2" t="s">
        <v>1355</v>
      </c>
      <c r="C1881" s="2">
        <v>11515520</v>
      </c>
      <c r="D1881" s="2" t="s">
        <v>1354</v>
      </c>
      <c r="E1881" s="2" t="s">
        <v>6321</v>
      </c>
      <c r="F1881" s="2"/>
      <c r="H1881" s="2">
        <v>11515806</v>
      </c>
      <c r="I1881" s="2" t="s">
        <v>1137</v>
      </c>
      <c r="J1881" s="2" t="s">
        <v>1134</v>
      </c>
      <c r="K1881" s="2" t="s">
        <v>53</v>
      </c>
      <c r="L1881" s="2" t="s">
        <v>3424</v>
      </c>
      <c r="M1881" s="2" t="s">
        <v>490</v>
      </c>
      <c r="N1881" s="2" t="s">
        <v>407</v>
      </c>
      <c r="O1881" s="2" t="s">
        <v>1281</v>
      </c>
      <c r="P1881" s="2" t="s">
        <v>56</v>
      </c>
      <c r="Q1881" s="2" t="s">
        <v>81</v>
      </c>
      <c r="R1881" s="2" t="s">
        <v>1134</v>
      </c>
      <c r="S1881" s="2" t="s">
        <v>3425</v>
      </c>
      <c r="T1881" s="2" t="s">
        <v>3356</v>
      </c>
    </row>
    <row r="1882" spans="1:34">
      <c r="A1882" s="2" t="s">
        <v>1104</v>
      </c>
      <c r="B1882" s="2" t="s">
        <v>2873</v>
      </c>
      <c r="C1882" s="2">
        <v>11515508</v>
      </c>
      <c r="D1882" s="2" t="s">
        <v>2872</v>
      </c>
      <c r="E1882" s="2" t="s">
        <v>6322</v>
      </c>
      <c r="F1882" s="2" t="s">
        <v>6323</v>
      </c>
      <c r="J1882" s="2"/>
      <c r="K1882" s="2" t="s">
        <v>243</v>
      </c>
      <c r="L1882" s="2" t="s">
        <v>407</v>
      </c>
      <c r="M1882" s="2" t="s">
        <v>1281</v>
      </c>
      <c r="N1882" s="2" t="s">
        <v>81</v>
      </c>
      <c r="O1882" s="2" t="s">
        <v>1134</v>
      </c>
      <c r="P1882" s="2" t="s">
        <v>3425</v>
      </c>
      <c r="Q1882" s="2" t="s">
        <v>3356</v>
      </c>
    </row>
    <row r="1883" spans="1:34">
      <c r="A1883" s="2" t="s">
        <v>1104</v>
      </c>
      <c r="B1883" s="2" t="s">
        <v>2871</v>
      </c>
      <c r="C1883" s="2">
        <v>11515507</v>
      </c>
      <c r="D1883" s="2" t="s">
        <v>2870</v>
      </c>
      <c r="E1883" s="2" t="s">
        <v>6324</v>
      </c>
      <c r="F1883" s="2" t="s">
        <v>6325</v>
      </c>
      <c r="J1883" s="2"/>
      <c r="K1883" s="2" t="s">
        <v>53</v>
      </c>
      <c r="L1883" s="2" t="s">
        <v>407</v>
      </c>
      <c r="M1883" s="2" t="s">
        <v>1281</v>
      </c>
      <c r="N1883" s="2" t="s">
        <v>56</v>
      </c>
      <c r="O1883" s="2" t="s">
        <v>81</v>
      </c>
      <c r="P1883" s="2" t="s">
        <v>1134</v>
      </c>
      <c r="Q1883" s="2" t="s">
        <v>3425</v>
      </c>
      <c r="R1883" s="2" t="s">
        <v>3356</v>
      </c>
    </row>
    <row r="1884" spans="1:34">
      <c r="A1884" s="2" t="s">
        <v>67</v>
      </c>
      <c r="B1884" s="2" t="s">
        <v>1207</v>
      </c>
      <c r="C1884" s="2">
        <v>11515506</v>
      </c>
      <c r="D1884" s="2" t="s">
        <v>1206</v>
      </c>
      <c r="E1884" s="2" t="s">
        <v>6326</v>
      </c>
      <c r="F1884" s="2" t="s">
        <v>6327</v>
      </c>
      <c r="H1884" s="2">
        <v>11515243</v>
      </c>
      <c r="I1884" s="2" t="s">
        <v>1141</v>
      </c>
      <c r="J1884" s="2" t="s">
        <v>1138</v>
      </c>
      <c r="K1884" s="2" t="s">
        <v>311</v>
      </c>
      <c r="L1884" s="2" t="s">
        <v>407</v>
      </c>
      <c r="M1884" s="2" t="s">
        <v>1281</v>
      </c>
      <c r="N1884" s="2" t="s">
        <v>81</v>
      </c>
      <c r="O1884" s="2" t="s">
        <v>3425</v>
      </c>
      <c r="P1884" s="2" t="s">
        <v>3356</v>
      </c>
      <c r="AF1884" s="2" t="s">
        <v>261</v>
      </c>
    </row>
    <row r="1885" spans="1:34">
      <c r="A1885" s="2" t="s">
        <v>67</v>
      </c>
      <c r="B1885" s="2" t="s">
        <v>1205</v>
      </c>
      <c r="C1885" s="2">
        <v>11515505</v>
      </c>
      <c r="D1885" s="2" t="s">
        <v>1204</v>
      </c>
      <c r="E1885" s="2" t="s">
        <v>6328</v>
      </c>
      <c r="F1885" s="2" t="s">
        <v>6329</v>
      </c>
      <c r="H1885" s="2">
        <v>11515243</v>
      </c>
      <c r="I1885" s="2" t="s">
        <v>1141</v>
      </c>
      <c r="J1885" s="2" t="s">
        <v>1138</v>
      </c>
      <c r="K1885" s="2" t="s">
        <v>311</v>
      </c>
      <c r="L1885" s="2" t="s">
        <v>407</v>
      </c>
      <c r="M1885" s="2" t="s">
        <v>1281</v>
      </c>
      <c r="N1885" s="2" t="s">
        <v>81</v>
      </c>
      <c r="O1885" s="2" t="s">
        <v>3425</v>
      </c>
      <c r="P1885" s="2" t="s">
        <v>3356</v>
      </c>
      <c r="AF1885" s="2" t="s">
        <v>261</v>
      </c>
    </row>
    <row r="1886" spans="1:34">
      <c r="A1886" s="2" t="s">
        <v>67</v>
      </c>
      <c r="B1886" s="2" t="s">
        <v>1203</v>
      </c>
      <c r="C1886" s="2">
        <v>11515498</v>
      </c>
      <c r="D1886" s="2" t="s">
        <v>1202</v>
      </c>
      <c r="E1886" s="2" t="s">
        <v>6330</v>
      </c>
      <c r="F1886" s="2" t="s">
        <v>6331</v>
      </c>
      <c r="H1886" s="2">
        <v>11515243</v>
      </c>
      <c r="I1886" s="2" t="s">
        <v>1141</v>
      </c>
      <c r="J1886" s="2" t="s">
        <v>1138</v>
      </c>
      <c r="K1886" s="2" t="s">
        <v>311</v>
      </c>
      <c r="L1886" s="2" t="s">
        <v>81</v>
      </c>
      <c r="AF1886" s="2" t="s">
        <v>261</v>
      </c>
    </row>
    <row r="1887" spans="1:34">
      <c r="A1887" s="2" t="s">
        <v>1104</v>
      </c>
      <c r="B1887" s="2" t="s">
        <v>2869</v>
      </c>
      <c r="C1887" s="2">
        <v>11515493</v>
      </c>
      <c r="D1887" s="2" t="s">
        <v>2867</v>
      </c>
      <c r="E1887" s="2" t="s">
        <v>6332</v>
      </c>
      <c r="F1887" s="2" t="s">
        <v>6333</v>
      </c>
      <c r="J1887" s="2"/>
      <c r="K1887" s="2" t="s">
        <v>311</v>
      </c>
      <c r="L1887" s="2" t="s">
        <v>3424</v>
      </c>
      <c r="M1887" s="2" t="s">
        <v>490</v>
      </c>
      <c r="N1887" s="2" t="s">
        <v>407</v>
      </c>
      <c r="O1887" s="2" t="s">
        <v>1281</v>
      </c>
      <c r="P1887" s="2" t="s">
        <v>56</v>
      </c>
      <c r="Q1887" s="2" t="s">
        <v>81</v>
      </c>
      <c r="R1887" s="2" t="s">
        <v>4025</v>
      </c>
      <c r="S1887" s="2" t="s">
        <v>1347</v>
      </c>
      <c r="T1887" s="2" t="s">
        <v>1134</v>
      </c>
      <c r="U1887" s="2" t="s">
        <v>3425</v>
      </c>
      <c r="V1887" s="2" t="s">
        <v>3356</v>
      </c>
    </row>
    <row r="1888" spans="1:34">
      <c r="A1888" s="2" t="s">
        <v>1104</v>
      </c>
      <c r="B1888" s="2" t="s">
        <v>2866</v>
      </c>
      <c r="C1888" s="2">
        <v>11515482</v>
      </c>
      <c r="D1888" s="2" t="s">
        <v>2865</v>
      </c>
      <c r="E1888" s="2" t="s">
        <v>6334</v>
      </c>
      <c r="F1888" s="2" t="s">
        <v>6335</v>
      </c>
      <c r="J1888" s="2"/>
      <c r="K1888" s="2" t="s">
        <v>243</v>
      </c>
      <c r="L1888" s="2" t="s">
        <v>407</v>
      </c>
    </row>
    <row r="1889" spans="1:32">
      <c r="A1889" s="2" t="s">
        <v>1104</v>
      </c>
      <c r="B1889" s="2" t="s">
        <v>2864</v>
      </c>
      <c r="C1889" s="2">
        <v>11515477</v>
      </c>
      <c r="D1889" s="2" t="s">
        <v>2863</v>
      </c>
      <c r="E1889" s="2" t="s">
        <v>6336</v>
      </c>
      <c r="F1889" s="2" t="s">
        <v>6337</v>
      </c>
      <c r="J1889" s="2"/>
      <c r="K1889" s="2" t="s">
        <v>53</v>
      </c>
      <c r="L1889" s="2" t="s">
        <v>490</v>
      </c>
      <c r="M1889" s="2" t="s">
        <v>407</v>
      </c>
      <c r="N1889" s="2" t="s">
        <v>1281</v>
      </c>
      <c r="O1889" s="2" t="s">
        <v>56</v>
      </c>
      <c r="P1889" s="2" t="s">
        <v>81</v>
      </c>
      <c r="Q1889" s="2" t="s">
        <v>4025</v>
      </c>
      <c r="R1889" s="2" t="s">
        <v>1134</v>
      </c>
      <c r="S1889" s="2" t="s">
        <v>3425</v>
      </c>
      <c r="T1889" s="2" t="s">
        <v>3356</v>
      </c>
    </row>
    <row r="1890" spans="1:32">
      <c r="A1890" s="2" t="s">
        <v>1104</v>
      </c>
      <c r="B1890" s="2" t="s">
        <v>2862</v>
      </c>
      <c r="C1890" s="2">
        <v>11515476</v>
      </c>
      <c r="D1890" s="2" t="s">
        <v>2860</v>
      </c>
      <c r="E1890" s="2" t="s">
        <v>6338</v>
      </c>
      <c r="F1890" s="2" t="s">
        <v>6339</v>
      </c>
      <c r="J1890" s="2"/>
      <c r="K1890" s="2" t="s">
        <v>311</v>
      </c>
      <c r="L1890" s="2" t="s">
        <v>490</v>
      </c>
      <c r="M1890" s="2" t="s">
        <v>407</v>
      </c>
      <c r="N1890" s="2" t="s">
        <v>1281</v>
      </c>
      <c r="O1890" s="2" t="s">
        <v>81</v>
      </c>
      <c r="P1890" s="2" t="s">
        <v>4025</v>
      </c>
      <c r="Q1890" s="2" t="s">
        <v>1134</v>
      </c>
      <c r="R1890" s="2" t="s">
        <v>3425</v>
      </c>
      <c r="S1890" s="2" t="s">
        <v>3356</v>
      </c>
    </row>
    <row r="1891" spans="1:32">
      <c r="A1891" s="2" t="s">
        <v>1104</v>
      </c>
      <c r="B1891" s="2" t="s">
        <v>2859</v>
      </c>
      <c r="C1891" s="2">
        <v>11515475</v>
      </c>
      <c r="D1891" s="2" t="s">
        <v>2856</v>
      </c>
      <c r="E1891" s="2" t="s">
        <v>6340</v>
      </c>
      <c r="F1891" s="2" t="s">
        <v>6341</v>
      </c>
      <c r="J1891" s="2"/>
      <c r="K1891" s="2" t="s">
        <v>455</v>
      </c>
      <c r="L1891" s="2" t="s">
        <v>4431</v>
      </c>
      <c r="M1891" s="2" t="s">
        <v>490</v>
      </c>
      <c r="N1891" s="2" t="s">
        <v>407</v>
      </c>
      <c r="O1891" s="2" t="s">
        <v>1281</v>
      </c>
      <c r="P1891" s="2" t="s">
        <v>56</v>
      </c>
      <c r="Q1891" s="2" t="s">
        <v>81</v>
      </c>
      <c r="R1891" s="2" t="s">
        <v>4025</v>
      </c>
      <c r="S1891" s="2" t="s">
        <v>1134</v>
      </c>
      <c r="T1891" s="2" t="s">
        <v>3425</v>
      </c>
      <c r="U1891" s="2" t="s">
        <v>3356</v>
      </c>
    </row>
    <row r="1892" spans="1:32">
      <c r="A1892" s="2" t="s">
        <v>1104</v>
      </c>
      <c r="B1892" s="2" t="s">
        <v>2855</v>
      </c>
      <c r="C1892" s="2">
        <v>11515446</v>
      </c>
      <c r="D1892" s="2" t="s">
        <v>2853</v>
      </c>
      <c r="E1892" s="2" t="s">
        <v>6342</v>
      </c>
      <c r="F1892" s="2" t="s">
        <v>6343</v>
      </c>
      <c r="J1892" s="2"/>
      <c r="K1892" s="2" t="s">
        <v>53</v>
      </c>
      <c r="L1892" s="2" t="s">
        <v>69</v>
      </c>
      <c r="M1892" s="2" t="s">
        <v>3424</v>
      </c>
      <c r="N1892" s="2" t="s">
        <v>490</v>
      </c>
      <c r="O1892" s="2" t="s">
        <v>407</v>
      </c>
      <c r="P1892" s="2" t="s">
        <v>1281</v>
      </c>
      <c r="Q1892" s="2" t="s">
        <v>56</v>
      </c>
      <c r="R1892" s="2" t="s">
        <v>81</v>
      </c>
      <c r="S1892" s="2" t="s">
        <v>1134</v>
      </c>
      <c r="T1892" s="2" t="s">
        <v>3425</v>
      </c>
      <c r="U1892" s="2" t="s">
        <v>3356</v>
      </c>
    </row>
    <row r="1893" spans="1:32">
      <c r="A1893" s="2" t="s">
        <v>1104</v>
      </c>
      <c r="B1893" s="2" t="s">
        <v>2852</v>
      </c>
      <c r="C1893" s="2">
        <v>11515445</v>
      </c>
      <c r="D1893" s="2" t="s">
        <v>2849</v>
      </c>
      <c r="E1893" s="2"/>
      <c r="F1893" s="2" t="s">
        <v>6344</v>
      </c>
      <c r="J1893" s="2"/>
      <c r="K1893" s="2" t="s">
        <v>311</v>
      </c>
      <c r="L1893" s="2" t="s">
        <v>490</v>
      </c>
      <c r="M1893" s="2" t="s">
        <v>407</v>
      </c>
      <c r="N1893" s="2" t="s">
        <v>1281</v>
      </c>
      <c r="O1893" s="2" t="s">
        <v>56</v>
      </c>
      <c r="P1893" s="2" t="s">
        <v>81</v>
      </c>
      <c r="Q1893" s="2" t="s">
        <v>4025</v>
      </c>
      <c r="R1893" s="2" t="s">
        <v>1134</v>
      </c>
      <c r="S1893" s="2" t="s">
        <v>3425</v>
      </c>
      <c r="T1893" s="2" t="s">
        <v>3356</v>
      </c>
    </row>
    <row r="1894" spans="1:32">
      <c r="A1894" s="2" t="s">
        <v>1104</v>
      </c>
      <c r="B1894" s="2" t="s">
        <v>2848</v>
      </c>
      <c r="C1894" s="2">
        <v>11515443</v>
      </c>
      <c r="D1894" s="2" t="s">
        <v>2846</v>
      </c>
      <c r="E1894" s="2" t="s">
        <v>6345</v>
      </c>
      <c r="F1894" s="2" t="s">
        <v>6346</v>
      </c>
      <c r="J1894" s="2"/>
      <c r="K1894" s="2" t="s">
        <v>53</v>
      </c>
      <c r="L1894" s="2" t="s">
        <v>3424</v>
      </c>
      <c r="M1894" s="2" t="s">
        <v>490</v>
      </c>
      <c r="N1894" s="2" t="s">
        <v>407</v>
      </c>
      <c r="O1894" s="2" t="s">
        <v>1281</v>
      </c>
      <c r="P1894" s="2" t="s">
        <v>56</v>
      </c>
      <c r="Q1894" s="2" t="s">
        <v>81</v>
      </c>
      <c r="R1894" s="2" t="s">
        <v>4025</v>
      </c>
      <c r="S1894" s="2" t="s">
        <v>1347</v>
      </c>
      <c r="T1894" s="2" t="s">
        <v>1134</v>
      </c>
      <c r="U1894" s="2" t="s">
        <v>3425</v>
      </c>
      <c r="V1894" s="2" t="s">
        <v>3356</v>
      </c>
    </row>
    <row r="1895" spans="1:32">
      <c r="A1895" s="2" t="s">
        <v>67</v>
      </c>
      <c r="B1895" s="2" t="s">
        <v>979</v>
      </c>
      <c r="C1895" s="2">
        <v>11515433</v>
      </c>
      <c r="D1895" s="2" t="s">
        <v>978</v>
      </c>
      <c r="E1895" s="2" t="s">
        <v>6347</v>
      </c>
      <c r="F1895" s="2" t="s">
        <v>6348</v>
      </c>
      <c r="H1895" s="2">
        <v>11522586</v>
      </c>
      <c r="I1895" s="2" t="s">
        <v>977</v>
      </c>
      <c r="J1895" s="2" t="s">
        <v>976</v>
      </c>
      <c r="K1895" s="2" t="s">
        <v>53</v>
      </c>
      <c r="AF1895" s="2" t="s">
        <v>261</v>
      </c>
    </row>
    <row r="1896" spans="1:32">
      <c r="A1896" s="2" t="s">
        <v>67</v>
      </c>
      <c r="B1896" s="2" t="s">
        <v>1336</v>
      </c>
      <c r="C1896" s="2">
        <v>11515432</v>
      </c>
      <c r="D1896" s="2" t="s">
        <v>1335</v>
      </c>
      <c r="E1896" s="2" t="s">
        <v>6349</v>
      </c>
      <c r="F1896" s="2" t="s">
        <v>6350</v>
      </c>
      <c r="H1896" s="2">
        <v>11515242</v>
      </c>
      <c r="I1896" s="2" t="s">
        <v>1304</v>
      </c>
      <c r="J1896" s="2" t="s">
        <v>1302</v>
      </c>
      <c r="K1896" s="2" t="s">
        <v>53</v>
      </c>
      <c r="AF1896" s="2" t="s">
        <v>261</v>
      </c>
    </row>
    <row r="1897" spans="1:32">
      <c r="A1897" s="2" t="s">
        <v>1104</v>
      </c>
      <c r="B1897" s="2" t="s">
        <v>2189</v>
      </c>
      <c r="C1897" s="2">
        <v>11515421</v>
      </c>
      <c r="D1897" s="2" t="s">
        <v>2187</v>
      </c>
      <c r="E1897" s="2" t="s">
        <v>6351</v>
      </c>
      <c r="F1897" s="2" t="s">
        <v>6352</v>
      </c>
      <c r="H1897" s="2">
        <v>11515253</v>
      </c>
      <c r="I1897" s="2" t="s">
        <v>2113</v>
      </c>
      <c r="J1897" s="2" t="s">
        <v>2110</v>
      </c>
      <c r="K1897" s="2" t="s">
        <v>1292</v>
      </c>
      <c r="L1897" s="2" t="s">
        <v>81</v>
      </c>
    </row>
    <row r="1898" spans="1:32">
      <c r="A1898" s="2" t="s">
        <v>1104</v>
      </c>
      <c r="B1898" s="2" t="s">
        <v>2845</v>
      </c>
      <c r="C1898" s="2">
        <v>11515420</v>
      </c>
      <c r="D1898" s="2" t="s">
        <v>2843</v>
      </c>
      <c r="E1898" s="2" t="s">
        <v>6353</v>
      </c>
      <c r="F1898" s="2" t="s">
        <v>6354</v>
      </c>
      <c r="J1898" s="2"/>
      <c r="K1898" s="2" t="s">
        <v>53</v>
      </c>
      <c r="L1898" s="2" t="s">
        <v>407</v>
      </c>
      <c r="M1898" s="2" t="s">
        <v>1281</v>
      </c>
      <c r="N1898" s="2" t="s">
        <v>81</v>
      </c>
      <c r="O1898" s="2" t="s">
        <v>1134</v>
      </c>
      <c r="P1898" s="2" t="s">
        <v>3425</v>
      </c>
      <c r="Q1898" s="2" t="s">
        <v>3356</v>
      </c>
      <c r="R1898" s="2" t="s">
        <v>4563</v>
      </c>
    </row>
    <row r="1899" spans="1:32">
      <c r="A1899" s="2" t="s">
        <v>1104</v>
      </c>
      <c r="B1899" s="2" t="s">
        <v>2842</v>
      </c>
      <c r="C1899" s="2">
        <v>11515419</v>
      </c>
      <c r="D1899" s="2" t="s">
        <v>2841</v>
      </c>
      <c r="E1899" s="2" t="s">
        <v>6355</v>
      </c>
      <c r="F1899" s="2" t="s">
        <v>6356</v>
      </c>
      <c r="J1899" s="2"/>
      <c r="K1899" s="2" t="s">
        <v>243</v>
      </c>
    </row>
    <row r="1900" spans="1:32">
      <c r="A1900" s="2" t="s">
        <v>1104</v>
      </c>
      <c r="B1900" s="2" t="s">
        <v>2840</v>
      </c>
      <c r="C1900" s="2">
        <v>11515418</v>
      </c>
      <c r="D1900" s="2" t="s">
        <v>2839</v>
      </c>
      <c r="E1900" s="2" t="s">
        <v>6357</v>
      </c>
      <c r="F1900" s="2" t="s">
        <v>6358</v>
      </c>
      <c r="J1900" s="2"/>
      <c r="K1900" s="2" t="s">
        <v>53</v>
      </c>
      <c r="L1900" s="2" t="s">
        <v>81</v>
      </c>
      <c r="M1900" s="2" t="s">
        <v>81</v>
      </c>
    </row>
    <row r="1901" spans="1:32">
      <c r="A1901" s="2" t="s">
        <v>1104</v>
      </c>
      <c r="B1901" s="2" t="s">
        <v>2138</v>
      </c>
      <c r="C1901" s="2">
        <v>11515411</v>
      </c>
      <c r="D1901" s="2" t="s">
        <v>2137</v>
      </c>
      <c r="E1901" s="2" t="s">
        <v>6359</v>
      </c>
      <c r="F1901" s="2" t="s">
        <v>6360</v>
      </c>
      <c r="H1901" s="2">
        <v>11515253</v>
      </c>
      <c r="I1901" s="2" t="s">
        <v>2113</v>
      </c>
      <c r="J1901" s="2" t="s">
        <v>2110</v>
      </c>
      <c r="K1901" s="2" t="s">
        <v>243</v>
      </c>
      <c r="L1901" s="2" t="s">
        <v>3424</v>
      </c>
      <c r="M1901" s="2" t="s">
        <v>407</v>
      </c>
      <c r="N1901" s="2" t="s">
        <v>1281</v>
      </c>
      <c r="O1901" s="2" t="s">
        <v>56</v>
      </c>
      <c r="P1901" s="2" t="s">
        <v>81</v>
      </c>
      <c r="Q1901" s="2" t="s">
        <v>4025</v>
      </c>
      <c r="R1901" s="2" t="s">
        <v>1347</v>
      </c>
      <c r="S1901" s="2" t="s">
        <v>1134</v>
      </c>
      <c r="T1901" s="2" t="s">
        <v>3425</v>
      </c>
      <c r="U1901" s="2" t="s">
        <v>3356</v>
      </c>
      <c r="AF1901" s="2" t="s">
        <v>261</v>
      </c>
    </row>
    <row r="1902" spans="1:32">
      <c r="A1902" s="2" t="s">
        <v>1104</v>
      </c>
      <c r="B1902" s="2" t="s">
        <v>2179</v>
      </c>
      <c r="C1902" s="2">
        <v>11515410</v>
      </c>
      <c r="D1902" s="2" t="s">
        <v>2178</v>
      </c>
      <c r="E1902" s="2" t="s">
        <v>6361</v>
      </c>
      <c r="F1902" s="2" t="s">
        <v>6362</v>
      </c>
      <c r="H1902" s="2">
        <v>11515253</v>
      </c>
      <c r="I1902" s="2" t="s">
        <v>2113</v>
      </c>
      <c r="J1902" s="2" t="s">
        <v>2110</v>
      </c>
      <c r="K1902" s="2" t="s">
        <v>243</v>
      </c>
      <c r="L1902" s="2" t="s">
        <v>407</v>
      </c>
      <c r="M1902" s="2" t="s">
        <v>1281</v>
      </c>
      <c r="N1902" s="2" t="s">
        <v>81</v>
      </c>
      <c r="O1902" s="2" t="s">
        <v>1134</v>
      </c>
      <c r="P1902" s="2" t="s">
        <v>3425</v>
      </c>
      <c r="Q1902" s="2" t="s">
        <v>3356</v>
      </c>
      <c r="R1902" s="2" t="s">
        <v>4563</v>
      </c>
      <c r="AF1902" s="2" t="s">
        <v>261</v>
      </c>
    </row>
    <row r="1903" spans="1:32">
      <c r="A1903" s="2" t="s">
        <v>67</v>
      </c>
      <c r="B1903" s="2" t="s">
        <v>1201</v>
      </c>
      <c r="C1903" s="2">
        <v>11515409</v>
      </c>
      <c r="D1903" s="2" t="s">
        <v>6363</v>
      </c>
      <c r="E1903" s="2"/>
      <c r="F1903" s="2" t="s">
        <v>6364</v>
      </c>
      <c r="H1903" s="2">
        <v>11515243</v>
      </c>
      <c r="I1903" s="2" t="s">
        <v>1141</v>
      </c>
      <c r="J1903" s="2" t="s">
        <v>1138</v>
      </c>
      <c r="K1903" s="2" t="s">
        <v>311</v>
      </c>
      <c r="L1903" s="2" t="s">
        <v>407</v>
      </c>
      <c r="M1903" s="2" t="s">
        <v>1281</v>
      </c>
      <c r="N1903" s="2" t="s">
        <v>81</v>
      </c>
      <c r="O1903" s="2" t="s">
        <v>3425</v>
      </c>
      <c r="P1903" s="2" t="s">
        <v>3356</v>
      </c>
    </row>
    <row r="1904" spans="1:32">
      <c r="A1904" s="2" t="s">
        <v>67</v>
      </c>
      <c r="B1904" s="2" t="s">
        <v>1192</v>
      </c>
      <c r="C1904" s="2">
        <v>11515408</v>
      </c>
      <c r="D1904" s="2" t="s">
        <v>1191</v>
      </c>
      <c r="E1904" s="2" t="s">
        <v>6365</v>
      </c>
      <c r="F1904" s="2" t="s">
        <v>6366</v>
      </c>
      <c r="H1904" s="2">
        <v>11515243</v>
      </c>
      <c r="I1904" s="2" t="s">
        <v>1141</v>
      </c>
      <c r="J1904" s="2" t="s">
        <v>1138</v>
      </c>
      <c r="K1904" s="2" t="s">
        <v>53</v>
      </c>
      <c r="L1904" s="2" t="s">
        <v>407</v>
      </c>
      <c r="M1904" s="2" t="s">
        <v>1281</v>
      </c>
      <c r="N1904" s="2" t="s">
        <v>81</v>
      </c>
      <c r="O1904" s="2" t="s">
        <v>1134</v>
      </c>
      <c r="P1904" s="2" t="s">
        <v>3425</v>
      </c>
      <c r="Q1904" s="2" t="s">
        <v>3356</v>
      </c>
    </row>
    <row r="1905" spans="1:32">
      <c r="A1905" s="2" t="s">
        <v>67</v>
      </c>
      <c r="B1905" s="2" t="s">
        <v>2053</v>
      </c>
      <c r="C1905" s="2">
        <v>11515407</v>
      </c>
      <c r="D1905" s="2" t="s">
        <v>2052</v>
      </c>
      <c r="E1905" s="2" t="s">
        <v>6367</v>
      </c>
      <c r="F1905" s="2" t="s">
        <v>6368</v>
      </c>
      <c r="H1905" s="2">
        <v>11516086</v>
      </c>
      <c r="I1905" s="2" t="s">
        <v>2033</v>
      </c>
      <c r="J1905" s="2" t="s">
        <v>2031</v>
      </c>
      <c r="K1905" s="2" t="s">
        <v>53</v>
      </c>
      <c r="L1905" s="2" t="s">
        <v>1281</v>
      </c>
      <c r="M1905" s="2" t="s">
        <v>81</v>
      </c>
      <c r="N1905" s="2" t="s">
        <v>3425</v>
      </c>
      <c r="O1905" s="2" t="s">
        <v>3356</v>
      </c>
    </row>
    <row r="1906" spans="1:32">
      <c r="A1906" s="2" t="s">
        <v>67</v>
      </c>
      <c r="B1906" s="2" t="s">
        <v>1152</v>
      </c>
      <c r="C1906" s="2">
        <v>11515405</v>
      </c>
      <c r="D1906" s="2" t="s">
        <v>1151</v>
      </c>
      <c r="E1906" s="2" t="s">
        <v>6369</v>
      </c>
      <c r="F1906" s="2" t="s">
        <v>6370</v>
      </c>
      <c r="H1906" s="2">
        <v>11515243</v>
      </c>
      <c r="I1906" s="2" t="s">
        <v>1141</v>
      </c>
      <c r="J1906" s="2" t="s">
        <v>1138</v>
      </c>
      <c r="K1906" s="2" t="s">
        <v>53</v>
      </c>
      <c r="L1906" s="2" t="s">
        <v>1281</v>
      </c>
      <c r="M1906" s="2" t="s">
        <v>81</v>
      </c>
    </row>
    <row r="1907" spans="1:32">
      <c r="A1907" s="2" t="s">
        <v>1104</v>
      </c>
      <c r="B1907" s="2" t="s">
        <v>2175</v>
      </c>
      <c r="C1907" s="2">
        <v>11515401</v>
      </c>
      <c r="D1907" s="2" t="s">
        <v>2173</v>
      </c>
      <c r="E1907" s="2" t="s">
        <v>6371</v>
      </c>
      <c r="F1907" s="2" t="s">
        <v>6372</v>
      </c>
      <c r="H1907" s="2">
        <v>11515253</v>
      </c>
      <c r="I1907" s="2" t="s">
        <v>2113</v>
      </c>
      <c r="J1907" s="2" t="s">
        <v>2110</v>
      </c>
      <c r="K1907" s="2" t="s">
        <v>243</v>
      </c>
      <c r="L1907" s="2" t="s">
        <v>407</v>
      </c>
      <c r="M1907" s="2" t="s">
        <v>1281</v>
      </c>
      <c r="N1907" s="2" t="s">
        <v>81</v>
      </c>
      <c r="O1907" s="2" t="s">
        <v>1134</v>
      </c>
      <c r="P1907" s="2" t="s">
        <v>3425</v>
      </c>
      <c r="Q1907" s="2" t="s">
        <v>3356</v>
      </c>
      <c r="R1907" s="2" t="s">
        <v>4563</v>
      </c>
      <c r="AF1907" s="2" t="s">
        <v>261</v>
      </c>
    </row>
    <row r="1908" spans="1:32">
      <c r="A1908" s="2" t="s">
        <v>1104</v>
      </c>
      <c r="B1908" s="2" t="s">
        <v>2172</v>
      </c>
      <c r="C1908" s="2">
        <v>11515400</v>
      </c>
      <c r="D1908" s="2" t="s">
        <v>2170</v>
      </c>
      <c r="E1908" s="2" t="s">
        <v>6373</v>
      </c>
      <c r="F1908" s="2" t="s">
        <v>6374</v>
      </c>
      <c r="H1908" s="2">
        <v>11515253</v>
      </c>
      <c r="I1908" s="2" t="s">
        <v>2113</v>
      </c>
      <c r="J1908" s="2" t="s">
        <v>2110</v>
      </c>
      <c r="K1908" s="2" t="s">
        <v>311</v>
      </c>
      <c r="L1908" s="2" t="s">
        <v>490</v>
      </c>
      <c r="M1908" s="2" t="s">
        <v>407</v>
      </c>
      <c r="N1908" s="2" t="s">
        <v>1281</v>
      </c>
      <c r="O1908" s="2" t="s">
        <v>56</v>
      </c>
      <c r="P1908" s="2" t="s">
        <v>81</v>
      </c>
      <c r="Q1908" s="2" t="s">
        <v>1134</v>
      </c>
      <c r="R1908" s="2" t="s">
        <v>3425</v>
      </c>
      <c r="S1908" s="2" t="s">
        <v>3356</v>
      </c>
      <c r="T1908" s="2" t="s">
        <v>4563</v>
      </c>
      <c r="AF1908" s="2" t="s">
        <v>261</v>
      </c>
    </row>
    <row r="1909" spans="1:32">
      <c r="A1909" s="2" t="s">
        <v>67</v>
      </c>
      <c r="B1909" s="2" t="s">
        <v>6375</v>
      </c>
      <c r="C1909" s="2">
        <v>11515398</v>
      </c>
      <c r="D1909" s="2" t="s">
        <v>6376</v>
      </c>
      <c r="E1909" s="2" t="s">
        <v>6377</v>
      </c>
      <c r="F1909" s="2" t="s">
        <v>6378</v>
      </c>
      <c r="H1909" s="2">
        <v>11519672</v>
      </c>
      <c r="I1909" s="2" t="s">
        <v>1824</v>
      </c>
      <c r="J1909" s="2" t="s">
        <v>1823</v>
      </c>
      <c r="K1909" s="2" t="s">
        <v>3288</v>
      </c>
      <c r="L1909" s="2" t="s">
        <v>81</v>
      </c>
    </row>
    <row r="1910" spans="1:32">
      <c r="A1910" s="2" t="s">
        <v>67</v>
      </c>
      <c r="B1910" s="2" t="s">
        <v>2838</v>
      </c>
      <c r="C1910" s="2">
        <v>11515397</v>
      </c>
      <c r="D1910" s="2" t="s">
        <v>2837</v>
      </c>
      <c r="E1910" s="2"/>
      <c r="F1910" s="2"/>
      <c r="J1910" s="2"/>
      <c r="K1910" s="2" t="s">
        <v>53</v>
      </c>
    </row>
    <row r="1911" spans="1:32">
      <c r="A1911" s="2" t="s">
        <v>67</v>
      </c>
      <c r="B1911" s="2" t="s">
        <v>258</v>
      </c>
      <c r="C1911" s="2">
        <v>11515388</v>
      </c>
      <c r="D1911" s="2" t="s">
        <v>256</v>
      </c>
      <c r="E1911" s="2" t="s">
        <v>6379</v>
      </c>
      <c r="F1911" s="2"/>
      <c r="H1911" s="2">
        <v>11522578</v>
      </c>
      <c r="I1911" s="2" t="s">
        <v>255</v>
      </c>
      <c r="J1911" s="2" t="s">
        <v>254</v>
      </c>
      <c r="K1911" s="2" t="s">
        <v>53</v>
      </c>
      <c r="L1911" s="2" t="s">
        <v>257</v>
      </c>
    </row>
    <row r="1912" spans="1:32">
      <c r="A1912" s="2" t="s">
        <v>1104</v>
      </c>
      <c r="B1912" s="2" t="s">
        <v>2836</v>
      </c>
      <c r="C1912" s="2">
        <v>11515387</v>
      </c>
      <c r="D1912" s="2" t="s">
        <v>2834</v>
      </c>
      <c r="E1912" s="2" t="s">
        <v>6380</v>
      </c>
      <c r="F1912" s="2" t="s">
        <v>6381</v>
      </c>
      <c r="J1912" s="2"/>
      <c r="K1912" s="2" t="s">
        <v>455</v>
      </c>
      <c r="L1912" s="2" t="s">
        <v>490</v>
      </c>
      <c r="M1912" s="2" t="s">
        <v>407</v>
      </c>
      <c r="N1912" s="2" t="s">
        <v>1281</v>
      </c>
      <c r="O1912" s="2" t="s">
        <v>81</v>
      </c>
      <c r="P1912" s="2" t="s">
        <v>3639</v>
      </c>
      <c r="Q1912" s="2" t="s">
        <v>1134</v>
      </c>
      <c r="R1912" s="2" t="s">
        <v>3425</v>
      </c>
      <c r="S1912" s="2" t="s">
        <v>3356</v>
      </c>
      <c r="T1912" s="2" t="s">
        <v>335</v>
      </c>
    </row>
    <row r="1913" spans="1:32">
      <c r="A1913" s="2" t="s">
        <v>1104</v>
      </c>
      <c r="B1913" s="2" t="s">
        <v>2169</v>
      </c>
      <c r="C1913" s="2">
        <v>11515384</v>
      </c>
      <c r="D1913" s="2" t="s">
        <v>2167</v>
      </c>
      <c r="E1913" s="2" t="s">
        <v>6382</v>
      </c>
      <c r="F1913" s="2" t="s">
        <v>6383</v>
      </c>
      <c r="H1913" s="2">
        <v>11515253</v>
      </c>
      <c r="I1913" s="2" t="s">
        <v>2113</v>
      </c>
      <c r="J1913" s="2" t="s">
        <v>2110</v>
      </c>
      <c r="K1913" s="2" t="s">
        <v>311</v>
      </c>
      <c r="L1913" s="2" t="s">
        <v>3424</v>
      </c>
      <c r="M1913" s="2" t="s">
        <v>490</v>
      </c>
      <c r="N1913" s="2" t="s">
        <v>407</v>
      </c>
      <c r="O1913" s="2" t="s">
        <v>1281</v>
      </c>
      <c r="P1913" s="2" t="s">
        <v>56</v>
      </c>
      <c r="Q1913" s="2" t="s">
        <v>81</v>
      </c>
      <c r="R1913" s="2" t="s">
        <v>1134</v>
      </c>
      <c r="S1913" s="2" t="s">
        <v>3425</v>
      </c>
      <c r="T1913" s="2" t="s">
        <v>3356</v>
      </c>
      <c r="U1913" s="2" t="s">
        <v>4563</v>
      </c>
      <c r="AF1913" s="2" t="s">
        <v>261</v>
      </c>
    </row>
    <row r="1914" spans="1:32">
      <c r="A1914" s="2" t="s">
        <v>1104</v>
      </c>
      <c r="B1914" s="2" t="s">
        <v>2833</v>
      </c>
      <c r="C1914" s="2">
        <v>11515380</v>
      </c>
      <c r="D1914" s="2" t="s">
        <v>2831</v>
      </c>
      <c r="E1914" s="2" t="s">
        <v>6384</v>
      </c>
      <c r="F1914" s="2" t="s">
        <v>6385</v>
      </c>
      <c r="J1914" s="2"/>
      <c r="K1914" s="2" t="s">
        <v>53</v>
      </c>
      <c r="L1914" s="2" t="s">
        <v>490</v>
      </c>
      <c r="M1914" s="2" t="s">
        <v>407</v>
      </c>
      <c r="N1914" s="2" t="s">
        <v>1281</v>
      </c>
      <c r="O1914" s="2" t="s">
        <v>6386</v>
      </c>
      <c r="P1914" s="2" t="s">
        <v>56</v>
      </c>
      <c r="Q1914" s="2" t="s">
        <v>81</v>
      </c>
      <c r="R1914" s="2" t="s">
        <v>81</v>
      </c>
      <c r="S1914" s="2" t="s">
        <v>1134</v>
      </c>
      <c r="T1914" s="2" t="s">
        <v>3425</v>
      </c>
      <c r="U1914" s="2" t="s">
        <v>3356</v>
      </c>
      <c r="V1914" s="2" t="s">
        <v>335</v>
      </c>
    </row>
    <row r="1915" spans="1:32">
      <c r="A1915" s="2" t="s">
        <v>1104</v>
      </c>
      <c r="B1915" s="2" t="s">
        <v>6387</v>
      </c>
      <c r="C1915" s="2">
        <v>11515379</v>
      </c>
      <c r="D1915" s="2" t="s">
        <v>6388</v>
      </c>
      <c r="E1915" s="2" t="s">
        <v>6389</v>
      </c>
      <c r="F1915" s="2" t="s">
        <v>6390</v>
      </c>
      <c r="J1915" s="2"/>
      <c r="K1915" s="2" t="s">
        <v>3288</v>
      </c>
      <c r="L1915" s="2" t="s">
        <v>490</v>
      </c>
      <c r="M1915" s="2" t="s">
        <v>407</v>
      </c>
      <c r="N1915" s="2" t="s">
        <v>1281</v>
      </c>
      <c r="O1915" s="2" t="s">
        <v>56</v>
      </c>
      <c r="P1915" s="2" t="s">
        <v>81</v>
      </c>
      <c r="Q1915" s="2" t="s">
        <v>1134</v>
      </c>
      <c r="R1915" s="2" t="s">
        <v>3425</v>
      </c>
      <c r="S1915" s="2" t="s">
        <v>3356</v>
      </c>
      <c r="T1915" s="2" t="s">
        <v>335</v>
      </c>
    </row>
    <row r="1916" spans="1:32">
      <c r="A1916" s="2" t="s">
        <v>1104</v>
      </c>
      <c r="B1916" s="2" t="s">
        <v>6391</v>
      </c>
      <c r="C1916" s="2">
        <v>11515378</v>
      </c>
      <c r="D1916" s="2" t="s">
        <v>6392</v>
      </c>
      <c r="E1916" s="2" t="s">
        <v>6393</v>
      </c>
      <c r="F1916" s="2" t="s">
        <v>6394</v>
      </c>
      <c r="J1916" s="2"/>
      <c r="K1916" s="2" t="s">
        <v>3362</v>
      </c>
      <c r="L1916" s="2" t="s">
        <v>490</v>
      </c>
      <c r="M1916" s="2" t="s">
        <v>407</v>
      </c>
      <c r="N1916" s="2" t="s">
        <v>1281</v>
      </c>
      <c r="O1916" s="2" t="s">
        <v>6386</v>
      </c>
      <c r="P1916" s="2" t="s">
        <v>56</v>
      </c>
      <c r="Q1916" s="2" t="s">
        <v>81</v>
      </c>
      <c r="R1916" s="2" t="s">
        <v>81</v>
      </c>
      <c r="S1916" s="2" t="s">
        <v>1134</v>
      </c>
      <c r="T1916" s="2" t="s">
        <v>3425</v>
      </c>
      <c r="U1916" s="2" t="s">
        <v>3356</v>
      </c>
      <c r="V1916" s="2" t="s">
        <v>335</v>
      </c>
    </row>
    <row r="1917" spans="1:32">
      <c r="A1917" s="2" t="s">
        <v>1104</v>
      </c>
      <c r="B1917" s="2" t="s">
        <v>2830</v>
      </c>
      <c r="C1917" s="2">
        <v>11515377</v>
      </c>
      <c r="D1917" s="2" t="s">
        <v>2829</v>
      </c>
      <c r="E1917" s="2" t="s">
        <v>6395</v>
      </c>
      <c r="F1917" s="2" t="s">
        <v>6396</v>
      </c>
      <c r="J1917" s="2"/>
      <c r="K1917" s="2" t="s">
        <v>311</v>
      </c>
      <c r="L1917" s="2" t="s">
        <v>490</v>
      </c>
      <c r="M1917" s="2" t="s">
        <v>407</v>
      </c>
      <c r="N1917" s="2" t="s">
        <v>1281</v>
      </c>
      <c r="O1917" s="2" t="s">
        <v>56</v>
      </c>
      <c r="P1917" s="2" t="s">
        <v>81</v>
      </c>
      <c r="Q1917" s="2" t="s">
        <v>1134</v>
      </c>
      <c r="R1917" s="2" t="s">
        <v>3425</v>
      </c>
      <c r="S1917" s="2" t="s">
        <v>3356</v>
      </c>
      <c r="T1917" s="2" t="s">
        <v>4563</v>
      </c>
      <c r="U1917" s="2" t="s">
        <v>335</v>
      </c>
    </row>
    <row r="1918" spans="1:32">
      <c r="A1918" s="2" t="s">
        <v>1104</v>
      </c>
      <c r="B1918" s="2" t="s">
        <v>2117</v>
      </c>
      <c r="C1918" s="2">
        <v>11515372</v>
      </c>
      <c r="D1918" s="2" t="s">
        <v>2114</v>
      </c>
      <c r="E1918" s="2" t="s">
        <v>6397</v>
      </c>
      <c r="F1918" s="2" t="s">
        <v>6398</v>
      </c>
      <c r="H1918" s="2">
        <v>11515253</v>
      </c>
      <c r="I1918" s="2" t="s">
        <v>2113</v>
      </c>
      <c r="J1918" s="2" t="s">
        <v>2110</v>
      </c>
      <c r="K1918" s="2" t="s">
        <v>243</v>
      </c>
      <c r="L1918" s="2" t="s">
        <v>490</v>
      </c>
      <c r="M1918" s="2" t="s">
        <v>407</v>
      </c>
      <c r="N1918" s="2" t="s">
        <v>1281</v>
      </c>
      <c r="O1918" s="2" t="s">
        <v>56</v>
      </c>
      <c r="P1918" s="2" t="s">
        <v>81</v>
      </c>
      <c r="Q1918" s="2" t="s">
        <v>1134</v>
      </c>
      <c r="R1918" s="2" t="s">
        <v>3425</v>
      </c>
      <c r="S1918" s="2" t="s">
        <v>3356</v>
      </c>
      <c r="T1918" s="2" t="s">
        <v>4563</v>
      </c>
      <c r="U1918" s="2" t="s">
        <v>335</v>
      </c>
    </row>
    <row r="1919" spans="1:32">
      <c r="A1919" s="2" t="s">
        <v>1104</v>
      </c>
      <c r="B1919" s="2" t="s">
        <v>6399</v>
      </c>
      <c r="C1919" s="2">
        <v>11515371</v>
      </c>
      <c r="D1919" s="2" t="s">
        <v>6400</v>
      </c>
      <c r="E1919" s="2" t="s">
        <v>6401</v>
      </c>
      <c r="F1919" s="2" t="s">
        <v>6402</v>
      </c>
      <c r="J1919" s="2"/>
      <c r="K1919" s="2" t="s">
        <v>3306</v>
      </c>
      <c r="L1919" s="2" t="s">
        <v>490</v>
      </c>
      <c r="M1919" s="2" t="s">
        <v>407</v>
      </c>
      <c r="N1919" s="2" t="s">
        <v>1281</v>
      </c>
      <c r="O1919" s="2" t="s">
        <v>56</v>
      </c>
      <c r="P1919" s="2" t="s">
        <v>81</v>
      </c>
      <c r="Q1919" s="2" t="s">
        <v>1134</v>
      </c>
      <c r="R1919" s="2" t="s">
        <v>3425</v>
      </c>
      <c r="S1919" s="2" t="s">
        <v>3356</v>
      </c>
      <c r="T1919" s="2" t="s">
        <v>4563</v>
      </c>
      <c r="U1919" s="2" t="s">
        <v>335</v>
      </c>
      <c r="AF1919" s="2" t="s">
        <v>1229</v>
      </c>
    </row>
    <row r="1920" spans="1:32">
      <c r="A1920" s="2" t="s">
        <v>1104</v>
      </c>
      <c r="B1920" s="2" t="s">
        <v>2828</v>
      </c>
      <c r="C1920" s="2">
        <v>11515367</v>
      </c>
      <c r="D1920" s="2" t="s">
        <v>2825</v>
      </c>
      <c r="E1920" s="2" t="s">
        <v>6403</v>
      </c>
      <c r="F1920" s="2" t="s">
        <v>6404</v>
      </c>
      <c r="J1920" s="2"/>
      <c r="K1920" s="2" t="s">
        <v>243</v>
      </c>
      <c r="L1920" s="2" t="s">
        <v>490</v>
      </c>
      <c r="M1920" s="2" t="s">
        <v>407</v>
      </c>
      <c r="N1920" s="2" t="s">
        <v>1281</v>
      </c>
      <c r="O1920" s="2" t="s">
        <v>56</v>
      </c>
      <c r="P1920" s="2" t="s">
        <v>81</v>
      </c>
      <c r="Q1920" s="2" t="s">
        <v>3639</v>
      </c>
      <c r="R1920" s="2" t="s">
        <v>1134</v>
      </c>
      <c r="S1920" s="2" t="s">
        <v>3425</v>
      </c>
      <c r="T1920" s="2" t="s">
        <v>3356</v>
      </c>
      <c r="U1920" s="2" t="s">
        <v>335</v>
      </c>
      <c r="V1920" s="2" t="s">
        <v>4523</v>
      </c>
    </row>
    <row r="1921" spans="1:33">
      <c r="A1921" s="2" t="s">
        <v>67</v>
      </c>
      <c r="B1921" s="2" t="s">
        <v>1956</v>
      </c>
      <c r="C1921" s="2">
        <v>11515365</v>
      </c>
      <c r="D1921" s="2" t="s">
        <v>1940</v>
      </c>
      <c r="E1921" s="2" t="s">
        <v>6405</v>
      </c>
      <c r="F1921" s="2" t="s">
        <v>6406</v>
      </c>
      <c r="H1921" s="2">
        <v>11515254</v>
      </c>
      <c r="I1921" s="2" t="s">
        <v>1934</v>
      </c>
      <c r="J1921" s="2" t="s">
        <v>1932</v>
      </c>
      <c r="K1921" s="2" t="s">
        <v>53</v>
      </c>
      <c r="AF1921" s="2" t="s">
        <v>605</v>
      </c>
      <c r="AG1921" s="2" t="s">
        <v>1933</v>
      </c>
    </row>
    <row r="1922" spans="1:33">
      <c r="A1922" s="2" t="s">
        <v>67</v>
      </c>
      <c r="B1922" s="2" t="s">
        <v>1955</v>
      </c>
      <c r="C1922" s="2">
        <v>11515363</v>
      </c>
      <c r="D1922" s="2" t="s">
        <v>1954</v>
      </c>
      <c r="E1922" s="2" t="s">
        <v>6407</v>
      </c>
      <c r="F1922" s="2"/>
      <c r="H1922" s="2">
        <v>11515254</v>
      </c>
      <c r="I1922" s="2" t="s">
        <v>1934</v>
      </c>
      <c r="J1922" s="2" t="s">
        <v>1932</v>
      </c>
      <c r="K1922" s="2" t="s">
        <v>53</v>
      </c>
      <c r="AF1922" s="2" t="s">
        <v>605</v>
      </c>
      <c r="AG1922" s="2" t="s">
        <v>1933</v>
      </c>
    </row>
    <row r="1923" spans="1:33">
      <c r="A1923" s="2" t="s">
        <v>67</v>
      </c>
      <c r="B1923" s="2" t="s">
        <v>1952</v>
      </c>
      <c r="C1923" s="2">
        <v>11515362</v>
      </c>
      <c r="D1923" s="2" t="s">
        <v>1951</v>
      </c>
      <c r="E1923" s="2" t="s">
        <v>6408</v>
      </c>
      <c r="F1923" s="2"/>
      <c r="H1923" s="2">
        <v>11515254</v>
      </c>
      <c r="I1923" s="2" t="s">
        <v>1934</v>
      </c>
      <c r="J1923" s="2" t="s">
        <v>1932</v>
      </c>
      <c r="K1923" s="2" t="s">
        <v>53</v>
      </c>
      <c r="AF1923" s="2" t="s">
        <v>605</v>
      </c>
      <c r="AG1923" s="2" t="s">
        <v>1933</v>
      </c>
    </row>
    <row r="1924" spans="1:33">
      <c r="A1924" s="2" t="s">
        <v>67</v>
      </c>
      <c r="B1924" s="2" t="s">
        <v>1950</v>
      </c>
      <c r="C1924" s="2">
        <v>11515361</v>
      </c>
      <c r="D1924" s="2" t="s">
        <v>6409</v>
      </c>
      <c r="E1924" s="2" t="s">
        <v>6410</v>
      </c>
      <c r="F1924" s="2"/>
      <c r="H1924" s="2">
        <v>11515254</v>
      </c>
      <c r="I1924" s="2" t="s">
        <v>1934</v>
      </c>
      <c r="J1924" s="2" t="s">
        <v>1932</v>
      </c>
      <c r="K1924" s="2" t="s">
        <v>53</v>
      </c>
      <c r="AF1924" s="2" t="s">
        <v>605</v>
      </c>
      <c r="AG1924" s="2" t="s">
        <v>1933</v>
      </c>
    </row>
    <row r="1925" spans="1:33">
      <c r="A1925" s="2" t="s">
        <v>67</v>
      </c>
      <c r="B1925" s="2" t="s">
        <v>2824</v>
      </c>
      <c r="C1925" s="2">
        <v>11515360</v>
      </c>
      <c r="D1925" s="2" t="s">
        <v>2823</v>
      </c>
      <c r="E1925" s="2"/>
      <c r="F1925" s="2"/>
      <c r="J1925" s="2"/>
      <c r="K1925" s="2" t="s">
        <v>53</v>
      </c>
      <c r="AF1925" s="2" t="s">
        <v>605</v>
      </c>
      <c r="AG1925" s="2" t="s">
        <v>1933</v>
      </c>
    </row>
    <row r="1926" spans="1:33">
      <c r="A1926" s="2" t="s">
        <v>67</v>
      </c>
      <c r="B1926" s="2" t="s">
        <v>1948</v>
      </c>
      <c r="C1926" s="2">
        <v>11515359</v>
      </c>
      <c r="D1926" s="2" t="s">
        <v>1947</v>
      </c>
      <c r="E1926" s="2"/>
      <c r="F1926" s="2"/>
      <c r="H1926" s="2">
        <v>11515254</v>
      </c>
      <c r="I1926" s="2" t="s">
        <v>1934</v>
      </c>
      <c r="J1926" s="2" t="s">
        <v>1932</v>
      </c>
      <c r="K1926" s="2" t="s">
        <v>53</v>
      </c>
      <c r="AF1926" s="2" t="s">
        <v>605</v>
      </c>
      <c r="AG1926" s="2" t="s">
        <v>1933</v>
      </c>
    </row>
    <row r="1927" spans="1:33">
      <c r="A1927" s="2" t="s">
        <v>67</v>
      </c>
      <c r="B1927" s="2" t="s">
        <v>1946</v>
      </c>
      <c r="C1927" s="2">
        <v>11515358</v>
      </c>
      <c r="D1927" s="2" t="s">
        <v>1945</v>
      </c>
      <c r="E1927" s="2"/>
      <c r="F1927" s="2"/>
      <c r="H1927" s="2">
        <v>11515254</v>
      </c>
      <c r="I1927" s="2" t="s">
        <v>1934</v>
      </c>
      <c r="J1927" s="2" t="s">
        <v>1932</v>
      </c>
      <c r="K1927" s="2" t="s">
        <v>53</v>
      </c>
      <c r="AF1927" s="2" t="s">
        <v>605</v>
      </c>
      <c r="AG1927" s="2" t="s">
        <v>1933</v>
      </c>
    </row>
    <row r="1928" spans="1:33">
      <c r="A1928" s="2" t="s">
        <v>67</v>
      </c>
      <c r="B1928" s="2" t="s">
        <v>1944</v>
      </c>
      <c r="C1928" s="2">
        <v>11515356</v>
      </c>
      <c r="D1928" s="2" t="s">
        <v>1943</v>
      </c>
      <c r="E1928" s="2" t="s">
        <v>6411</v>
      </c>
      <c r="F1928" s="2" t="s">
        <v>6412</v>
      </c>
      <c r="H1928" s="2">
        <v>11515254</v>
      </c>
      <c r="I1928" s="2" t="s">
        <v>1934</v>
      </c>
      <c r="J1928" s="2" t="s">
        <v>1932</v>
      </c>
      <c r="K1928" s="2" t="s">
        <v>53</v>
      </c>
      <c r="AF1928" s="2" t="s">
        <v>605</v>
      </c>
      <c r="AG1928" s="2" t="s">
        <v>1933</v>
      </c>
    </row>
    <row r="1929" spans="1:33">
      <c r="A1929" s="2" t="s">
        <v>67</v>
      </c>
      <c r="B1929" s="2" t="s">
        <v>1941</v>
      </c>
      <c r="C1929" s="2">
        <v>11515355</v>
      </c>
      <c r="D1929" s="2" t="s">
        <v>1940</v>
      </c>
      <c r="E1929" s="2" t="s">
        <v>6405</v>
      </c>
      <c r="F1929" s="2" t="s">
        <v>6406</v>
      </c>
      <c r="H1929" s="2">
        <v>11515254</v>
      </c>
      <c r="I1929" s="2" t="s">
        <v>1934</v>
      </c>
      <c r="J1929" s="2" t="s">
        <v>1932</v>
      </c>
      <c r="K1929" s="2" t="s">
        <v>53</v>
      </c>
      <c r="AF1929" s="2" t="s">
        <v>1933</v>
      </c>
    </row>
    <row r="1930" spans="1:33">
      <c r="A1930" s="2" t="s">
        <v>67</v>
      </c>
      <c r="B1930" s="2" t="s">
        <v>1938</v>
      </c>
      <c r="C1930" s="2">
        <v>11515354</v>
      </c>
      <c r="D1930" s="2" t="s">
        <v>1936</v>
      </c>
      <c r="E1930" s="2" t="s">
        <v>6413</v>
      </c>
      <c r="F1930" s="2" t="s">
        <v>6414</v>
      </c>
      <c r="H1930" s="2">
        <v>11515254</v>
      </c>
      <c r="I1930" s="2" t="s">
        <v>1934</v>
      </c>
      <c r="J1930" s="2" t="s">
        <v>1932</v>
      </c>
      <c r="K1930" s="2" t="s">
        <v>53</v>
      </c>
      <c r="AF1930" s="2" t="s">
        <v>605</v>
      </c>
      <c r="AG1930" s="2" t="s">
        <v>1933</v>
      </c>
    </row>
    <row r="1931" spans="1:33">
      <c r="A1931" s="2" t="s">
        <v>67</v>
      </c>
      <c r="B1931" s="2" t="s">
        <v>494</v>
      </c>
      <c r="C1931" s="2">
        <v>11515349</v>
      </c>
      <c r="D1931" s="2" t="s">
        <v>492</v>
      </c>
      <c r="E1931" s="2" t="s">
        <v>6415</v>
      </c>
      <c r="F1931" s="2" t="s">
        <v>6416</v>
      </c>
      <c r="H1931" s="2">
        <v>11520967</v>
      </c>
      <c r="I1931" s="2" t="s">
        <v>487</v>
      </c>
      <c r="J1931" s="2" t="s">
        <v>486</v>
      </c>
      <c r="K1931" s="2" t="s">
        <v>53</v>
      </c>
      <c r="L1931" s="2" t="s">
        <v>4431</v>
      </c>
      <c r="M1931" s="2" t="s">
        <v>490</v>
      </c>
      <c r="N1931" s="2" t="s">
        <v>1281</v>
      </c>
      <c r="O1931" s="2" t="s">
        <v>81</v>
      </c>
      <c r="P1931" s="2" t="s">
        <v>3356</v>
      </c>
      <c r="AF1931" s="2" t="s">
        <v>261</v>
      </c>
    </row>
    <row r="1932" spans="1:33">
      <c r="A1932" s="2" t="s">
        <v>67</v>
      </c>
      <c r="B1932" s="2" t="s">
        <v>2821</v>
      </c>
      <c r="C1932" s="2">
        <v>11515347</v>
      </c>
      <c r="D1932" s="2" t="s">
        <v>6417</v>
      </c>
      <c r="E1932" s="2" t="s">
        <v>6418</v>
      </c>
      <c r="F1932" s="2"/>
      <c r="J1932" s="2"/>
      <c r="K1932" s="2" t="s">
        <v>53</v>
      </c>
    </row>
    <row r="1933" spans="1:33">
      <c r="A1933" s="2" t="s">
        <v>1104</v>
      </c>
      <c r="B1933" s="2" t="s">
        <v>2819</v>
      </c>
      <c r="C1933" s="2">
        <v>11515346</v>
      </c>
      <c r="D1933" s="2" t="s">
        <v>2817</v>
      </c>
      <c r="E1933" s="2" t="s">
        <v>6419</v>
      </c>
      <c r="F1933" s="2" t="s">
        <v>6420</v>
      </c>
      <c r="J1933" s="2"/>
      <c r="K1933" s="2" t="s">
        <v>455</v>
      </c>
      <c r="L1933" s="2" t="s">
        <v>3424</v>
      </c>
      <c r="M1933" s="2" t="s">
        <v>490</v>
      </c>
      <c r="N1933" s="2" t="s">
        <v>407</v>
      </c>
      <c r="O1933" s="2" t="s">
        <v>1281</v>
      </c>
      <c r="P1933" s="2" t="s">
        <v>56</v>
      </c>
      <c r="Q1933" s="2" t="s">
        <v>81</v>
      </c>
      <c r="R1933" s="2" t="s">
        <v>4025</v>
      </c>
      <c r="S1933" s="2" t="s">
        <v>1347</v>
      </c>
      <c r="T1933" s="2" t="s">
        <v>1134</v>
      </c>
      <c r="U1933" s="2" t="s">
        <v>3425</v>
      </c>
      <c r="V1933" s="2" t="s">
        <v>3356</v>
      </c>
    </row>
    <row r="1934" spans="1:33">
      <c r="A1934" s="2" t="s">
        <v>1104</v>
      </c>
      <c r="B1934" s="2" t="s">
        <v>2816</v>
      </c>
      <c r="C1934" s="2">
        <v>11515345</v>
      </c>
      <c r="D1934" s="2" t="s">
        <v>2814</v>
      </c>
      <c r="E1934" s="2" t="s">
        <v>6421</v>
      </c>
      <c r="F1934" s="2" t="s">
        <v>6422</v>
      </c>
      <c r="J1934" s="2"/>
      <c r="K1934" s="2" t="s">
        <v>455</v>
      </c>
      <c r="L1934" s="2" t="s">
        <v>490</v>
      </c>
      <c r="M1934" s="2" t="s">
        <v>407</v>
      </c>
      <c r="N1934" s="2" t="s">
        <v>1281</v>
      </c>
      <c r="O1934" s="2" t="s">
        <v>56</v>
      </c>
      <c r="P1934" s="2" t="s">
        <v>81</v>
      </c>
      <c r="Q1934" s="2" t="s">
        <v>4025</v>
      </c>
      <c r="R1934" s="2" t="s">
        <v>1134</v>
      </c>
      <c r="S1934" s="2" t="s">
        <v>3425</v>
      </c>
      <c r="T1934" s="2" t="s">
        <v>3356</v>
      </c>
      <c r="U1934" s="2" t="s">
        <v>335</v>
      </c>
    </row>
    <row r="1935" spans="1:33">
      <c r="A1935" s="2" t="s">
        <v>1104</v>
      </c>
      <c r="B1935" s="2" t="s">
        <v>2813</v>
      </c>
      <c r="C1935" s="2">
        <v>11515344</v>
      </c>
      <c r="D1935" s="2" t="s">
        <v>2810</v>
      </c>
      <c r="E1935" s="2" t="s">
        <v>6423</v>
      </c>
      <c r="F1935" s="2" t="s">
        <v>6424</v>
      </c>
      <c r="J1935" s="2"/>
      <c r="K1935" s="2" t="s">
        <v>455</v>
      </c>
      <c r="L1935" s="2" t="s">
        <v>69</v>
      </c>
      <c r="M1935" s="2" t="s">
        <v>4727</v>
      </c>
      <c r="N1935" s="2" t="s">
        <v>490</v>
      </c>
      <c r="O1935" s="2" t="s">
        <v>407</v>
      </c>
      <c r="P1935" s="2" t="s">
        <v>1281</v>
      </c>
      <c r="Q1935" s="2" t="s">
        <v>56</v>
      </c>
      <c r="R1935" s="2" t="s">
        <v>81</v>
      </c>
      <c r="S1935" s="2" t="s">
        <v>3639</v>
      </c>
      <c r="T1935" s="2" t="s">
        <v>4025</v>
      </c>
      <c r="U1935" s="2" t="s">
        <v>1134</v>
      </c>
      <c r="V1935" s="2" t="s">
        <v>3425</v>
      </c>
      <c r="W1935" s="2" t="s">
        <v>3356</v>
      </c>
      <c r="X1935" s="2" t="s">
        <v>335</v>
      </c>
      <c r="Y1935" s="2" t="s">
        <v>4523</v>
      </c>
    </row>
    <row r="1936" spans="1:33">
      <c r="A1936" s="2" t="s">
        <v>1104</v>
      </c>
      <c r="B1936" s="2" t="s">
        <v>2140</v>
      </c>
      <c r="C1936" s="2">
        <v>11515343</v>
      </c>
      <c r="D1936" s="2" t="s">
        <v>2139</v>
      </c>
      <c r="E1936" s="2" t="s">
        <v>6425</v>
      </c>
      <c r="F1936" s="2"/>
      <c r="H1936" s="2">
        <v>11515253</v>
      </c>
      <c r="I1936" s="2" t="s">
        <v>2113</v>
      </c>
      <c r="J1936" s="2" t="s">
        <v>2110</v>
      </c>
      <c r="K1936" s="2" t="s">
        <v>53</v>
      </c>
      <c r="L1936" s="2" t="s">
        <v>69</v>
      </c>
      <c r="M1936" s="2" t="s">
        <v>4727</v>
      </c>
      <c r="N1936" s="2" t="s">
        <v>490</v>
      </c>
      <c r="O1936" s="2" t="s">
        <v>1281</v>
      </c>
      <c r="P1936" s="2" t="s">
        <v>56</v>
      </c>
      <c r="Q1936" s="2" t="s">
        <v>81</v>
      </c>
      <c r="R1936" s="2" t="s">
        <v>1134</v>
      </c>
      <c r="S1936" s="2" t="s">
        <v>3425</v>
      </c>
      <c r="T1936" s="2" t="s">
        <v>3356</v>
      </c>
    </row>
    <row r="1937" spans="1:22">
      <c r="A1937" s="2" t="s">
        <v>67</v>
      </c>
      <c r="B1937" s="2" t="s">
        <v>2809</v>
      </c>
      <c r="C1937" s="2">
        <v>11515342</v>
      </c>
      <c r="D1937" s="2" t="s">
        <v>2808</v>
      </c>
      <c r="E1937" s="2" t="s">
        <v>6426</v>
      </c>
      <c r="F1937" s="2"/>
      <c r="J1937" s="2"/>
      <c r="K1937" s="2" t="s">
        <v>53</v>
      </c>
    </row>
    <row r="1938" spans="1:22">
      <c r="A1938" s="2" t="s">
        <v>1104</v>
      </c>
      <c r="B1938" s="2" t="s">
        <v>6427</v>
      </c>
      <c r="C1938" s="2">
        <v>11515341</v>
      </c>
      <c r="D1938" s="2" t="s">
        <v>6428</v>
      </c>
      <c r="E1938" s="2" t="s">
        <v>6429</v>
      </c>
      <c r="F1938" s="2" t="s">
        <v>6430</v>
      </c>
      <c r="J1938" s="2"/>
      <c r="K1938" s="2" t="s">
        <v>3362</v>
      </c>
      <c r="L1938" s="2" t="s">
        <v>490</v>
      </c>
      <c r="M1938" s="2" t="s">
        <v>407</v>
      </c>
      <c r="N1938" s="2" t="s">
        <v>1281</v>
      </c>
      <c r="O1938" s="2" t="s">
        <v>56</v>
      </c>
      <c r="P1938" s="2" t="s">
        <v>81</v>
      </c>
      <c r="Q1938" s="2" t="s">
        <v>3639</v>
      </c>
      <c r="R1938" s="2" t="s">
        <v>1134</v>
      </c>
      <c r="S1938" s="2" t="s">
        <v>3425</v>
      </c>
      <c r="T1938" s="2" t="s">
        <v>3356</v>
      </c>
    </row>
    <row r="1939" spans="1:22">
      <c r="A1939" s="2" t="s">
        <v>1104</v>
      </c>
      <c r="B1939" s="2" t="s">
        <v>2805</v>
      </c>
      <c r="C1939" s="2">
        <v>11515340</v>
      </c>
      <c r="D1939" s="2" t="s">
        <v>2804</v>
      </c>
      <c r="E1939" s="2" t="s">
        <v>6431</v>
      </c>
      <c r="F1939" s="2" t="s">
        <v>6432</v>
      </c>
      <c r="J1939" s="2"/>
      <c r="K1939" s="2" t="s">
        <v>243</v>
      </c>
      <c r="L1939" s="2" t="s">
        <v>81</v>
      </c>
    </row>
    <row r="1940" spans="1:22">
      <c r="A1940" s="2" t="s">
        <v>1104</v>
      </c>
      <c r="B1940" s="2" t="s">
        <v>2803</v>
      </c>
      <c r="C1940" s="2">
        <v>11515339</v>
      </c>
      <c r="D1940" s="2" t="s">
        <v>2802</v>
      </c>
      <c r="E1940" s="2"/>
      <c r="F1940" s="2"/>
      <c r="J1940" s="2"/>
      <c r="K1940" s="2" t="s">
        <v>243</v>
      </c>
    </row>
    <row r="1941" spans="1:22">
      <c r="A1941" s="2" t="s">
        <v>1104</v>
      </c>
      <c r="B1941" s="2" t="s">
        <v>2801</v>
      </c>
      <c r="C1941" s="2">
        <v>11515338</v>
      </c>
      <c r="D1941" s="2" t="s">
        <v>2799</v>
      </c>
      <c r="E1941" s="2" t="s">
        <v>6433</v>
      </c>
      <c r="F1941" s="2" t="s">
        <v>6434</v>
      </c>
      <c r="J1941" s="2"/>
      <c r="K1941" s="2" t="s">
        <v>243</v>
      </c>
      <c r="L1941" s="2" t="s">
        <v>69</v>
      </c>
      <c r="M1941" s="2" t="s">
        <v>4727</v>
      </c>
      <c r="N1941" s="2" t="s">
        <v>490</v>
      </c>
      <c r="O1941" s="2" t="s">
        <v>1281</v>
      </c>
      <c r="P1941" s="2" t="s">
        <v>56</v>
      </c>
      <c r="Q1941" s="2" t="s">
        <v>81</v>
      </c>
      <c r="R1941" s="2" t="s">
        <v>1134</v>
      </c>
      <c r="S1941" s="2" t="s">
        <v>3425</v>
      </c>
      <c r="T1941" s="2" t="s">
        <v>3356</v>
      </c>
    </row>
    <row r="1942" spans="1:22">
      <c r="A1942" s="2" t="s">
        <v>1104</v>
      </c>
      <c r="B1942" s="2" t="s">
        <v>2768</v>
      </c>
      <c r="C1942" s="2">
        <v>11515337</v>
      </c>
      <c r="D1942" s="2" t="s">
        <v>2767</v>
      </c>
      <c r="E1942" s="2"/>
      <c r="F1942" s="2" t="s">
        <v>6435</v>
      </c>
      <c r="J1942" s="2"/>
      <c r="K1942" s="2" t="s">
        <v>53</v>
      </c>
      <c r="L1942" s="2" t="s">
        <v>407</v>
      </c>
      <c r="M1942" s="2" t="s">
        <v>1281</v>
      </c>
      <c r="N1942" s="2" t="s">
        <v>81</v>
      </c>
    </row>
    <row r="1943" spans="1:22">
      <c r="A1943" s="2" t="s">
        <v>1104</v>
      </c>
      <c r="B1943" s="2" t="s">
        <v>2156</v>
      </c>
      <c r="C1943" s="2">
        <v>11515336</v>
      </c>
      <c r="D1943" s="2" t="s">
        <v>2154</v>
      </c>
      <c r="E1943" s="2"/>
      <c r="F1943" s="2" t="s">
        <v>6436</v>
      </c>
      <c r="H1943" s="2">
        <v>11515253</v>
      </c>
      <c r="I1943" s="2" t="s">
        <v>2113</v>
      </c>
      <c r="J1943" s="2" t="s">
        <v>2110</v>
      </c>
      <c r="K1943" s="2" t="s">
        <v>53</v>
      </c>
      <c r="L1943" s="2" t="s">
        <v>407</v>
      </c>
      <c r="M1943" s="2" t="s">
        <v>1281</v>
      </c>
      <c r="N1943" s="2" t="s">
        <v>81</v>
      </c>
      <c r="O1943" s="2" t="s">
        <v>1134</v>
      </c>
      <c r="P1943" s="2" t="s">
        <v>3425</v>
      </c>
      <c r="Q1943" s="2" t="s">
        <v>3356</v>
      </c>
    </row>
    <row r="1944" spans="1:22">
      <c r="A1944" s="2" t="s">
        <v>1104</v>
      </c>
      <c r="B1944" s="2" t="s">
        <v>6437</v>
      </c>
      <c r="C1944" s="2">
        <v>11515335</v>
      </c>
      <c r="D1944" s="2" t="s">
        <v>6438</v>
      </c>
      <c r="E1944" s="2"/>
      <c r="F1944" s="2" t="s">
        <v>6439</v>
      </c>
      <c r="J1944" s="2"/>
      <c r="K1944" s="2" t="s">
        <v>3362</v>
      </c>
      <c r="L1944" s="2" t="s">
        <v>490</v>
      </c>
      <c r="M1944" s="2" t="s">
        <v>407</v>
      </c>
      <c r="N1944" s="2" t="s">
        <v>1281</v>
      </c>
      <c r="O1944" s="2" t="s">
        <v>81</v>
      </c>
    </row>
    <row r="1945" spans="1:22">
      <c r="A1945" s="2" t="s">
        <v>1104</v>
      </c>
      <c r="B1945" s="2" t="s">
        <v>2754</v>
      </c>
      <c r="C1945" s="2">
        <v>11515330</v>
      </c>
      <c r="D1945" s="2" t="s">
        <v>2752</v>
      </c>
      <c r="E1945" s="2" t="s">
        <v>6440</v>
      </c>
      <c r="F1945" s="2" t="s">
        <v>6441</v>
      </c>
      <c r="J1945" s="2"/>
      <c r="K1945" s="2" t="s">
        <v>455</v>
      </c>
      <c r="L1945" s="2" t="s">
        <v>3424</v>
      </c>
      <c r="M1945" s="2" t="s">
        <v>490</v>
      </c>
      <c r="N1945" s="2" t="s">
        <v>407</v>
      </c>
      <c r="O1945" s="2" t="s">
        <v>1281</v>
      </c>
      <c r="P1945" s="2" t="s">
        <v>56</v>
      </c>
      <c r="Q1945" s="2" t="s">
        <v>81</v>
      </c>
      <c r="R1945" s="2" t="s">
        <v>1134</v>
      </c>
      <c r="S1945" s="2" t="s">
        <v>3425</v>
      </c>
      <c r="T1945" s="2" t="s">
        <v>3356</v>
      </c>
      <c r="U1945" s="2" t="s">
        <v>335</v>
      </c>
    </row>
    <row r="1946" spans="1:22">
      <c r="A1946" s="2" t="s">
        <v>1104</v>
      </c>
      <c r="B1946" s="2" t="s">
        <v>2798</v>
      </c>
      <c r="C1946" s="2">
        <v>11515327</v>
      </c>
      <c r="D1946" s="2" t="s">
        <v>2796</v>
      </c>
      <c r="E1946" s="2" t="s">
        <v>6442</v>
      </c>
      <c r="F1946" s="2" t="s">
        <v>6443</v>
      </c>
      <c r="J1946" s="2"/>
      <c r="K1946" s="2" t="s">
        <v>455</v>
      </c>
      <c r="L1946" s="2" t="s">
        <v>81</v>
      </c>
    </row>
    <row r="1947" spans="1:22">
      <c r="A1947" s="2" t="s">
        <v>1104</v>
      </c>
      <c r="B1947" s="2" t="s">
        <v>6444</v>
      </c>
      <c r="C1947" s="2">
        <v>11515324</v>
      </c>
      <c r="D1947" s="2" t="s">
        <v>6445</v>
      </c>
      <c r="E1947" s="2" t="s">
        <v>6446</v>
      </c>
      <c r="F1947" s="2" t="s">
        <v>6447</v>
      </c>
      <c r="J1947" s="2"/>
      <c r="K1947" s="2" t="s">
        <v>3362</v>
      </c>
      <c r="L1947" s="2" t="s">
        <v>490</v>
      </c>
      <c r="M1947" s="2" t="s">
        <v>407</v>
      </c>
      <c r="N1947" s="2" t="s">
        <v>1281</v>
      </c>
      <c r="O1947" s="2" t="s">
        <v>81</v>
      </c>
      <c r="P1947" s="2" t="s">
        <v>3639</v>
      </c>
      <c r="Q1947" s="2" t="s">
        <v>4025</v>
      </c>
      <c r="R1947" s="2" t="s">
        <v>1134</v>
      </c>
      <c r="S1947" s="2" t="s">
        <v>3425</v>
      </c>
      <c r="T1947" s="2" t="s">
        <v>3356</v>
      </c>
    </row>
    <row r="1948" spans="1:22">
      <c r="A1948" s="2" t="s">
        <v>1104</v>
      </c>
      <c r="B1948" s="2" t="s">
        <v>6448</v>
      </c>
      <c r="C1948" s="2">
        <v>11515290</v>
      </c>
      <c r="D1948" s="2" t="s">
        <v>6449</v>
      </c>
      <c r="E1948" s="2" t="s">
        <v>6450</v>
      </c>
      <c r="F1948" s="2" t="s">
        <v>6451</v>
      </c>
      <c r="H1948" s="2">
        <v>11515253</v>
      </c>
      <c r="I1948" s="2" t="s">
        <v>2113</v>
      </c>
      <c r="J1948" s="2" t="s">
        <v>2110</v>
      </c>
      <c r="K1948" s="2" t="s">
        <v>3362</v>
      </c>
      <c r="L1948" s="2" t="s">
        <v>4431</v>
      </c>
      <c r="M1948" s="2" t="s">
        <v>490</v>
      </c>
      <c r="N1948" s="2" t="s">
        <v>407</v>
      </c>
      <c r="O1948" s="2" t="s">
        <v>1281</v>
      </c>
      <c r="P1948" s="2" t="s">
        <v>81</v>
      </c>
      <c r="Q1948" s="2" t="s">
        <v>3639</v>
      </c>
      <c r="R1948" s="2" t="s">
        <v>4025</v>
      </c>
      <c r="S1948" s="2" t="s">
        <v>1134</v>
      </c>
      <c r="T1948" s="2" t="s">
        <v>3425</v>
      </c>
      <c r="U1948" s="2" t="s">
        <v>3356</v>
      </c>
    </row>
    <row r="1949" spans="1:22">
      <c r="A1949" s="2" t="s">
        <v>1104</v>
      </c>
      <c r="B1949" s="2" t="s">
        <v>2795</v>
      </c>
      <c r="C1949" s="2">
        <v>11515289</v>
      </c>
      <c r="D1949" s="2" t="s">
        <v>2793</v>
      </c>
      <c r="E1949" s="2" t="s">
        <v>6452</v>
      </c>
      <c r="F1949" s="2" t="s">
        <v>6453</v>
      </c>
      <c r="J1949" s="2"/>
      <c r="K1949" s="2" t="s">
        <v>455</v>
      </c>
      <c r="L1949" s="2" t="s">
        <v>3424</v>
      </c>
      <c r="M1949" s="2" t="s">
        <v>490</v>
      </c>
      <c r="N1949" s="2" t="s">
        <v>407</v>
      </c>
      <c r="O1949" s="2" t="s">
        <v>1281</v>
      </c>
      <c r="P1949" s="2" t="s">
        <v>56</v>
      </c>
      <c r="Q1949" s="2" t="s">
        <v>81</v>
      </c>
      <c r="R1949" s="2" t="s">
        <v>4025</v>
      </c>
      <c r="S1949" s="2" t="s">
        <v>1347</v>
      </c>
      <c r="T1949" s="2" t="s">
        <v>1134</v>
      </c>
      <c r="U1949" s="2" t="s">
        <v>3425</v>
      </c>
      <c r="V1949" s="2" t="s">
        <v>3356</v>
      </c>
    </row>
    <row r="1950" spans="1:22">
      <c r="A1950" s="2" t="s">
        <v>1104</v>
      </c>
      <c r="B1950" s="2" t="s">
        <v>2792</v>
      </c>
      <c r="C1950" s="2">
        <v>11515288</v>
      </c>
      <c r="D1950" s="2" t="s">
        <v>2791</v>
      </c>
      <c r="E1950" s="2"/>
      <c r="F1950" s="2"/>
      <c r="J1950" s="2"/>
      <c r="K1950" s="2" t="s">
        <v>243</v>
      </c>
    </row>
    <row r="1951" spans="1:22">
      <c r="A1951" s="2" t="s">
        <v>1104</v>
      </c>
      <c r="B1951" s="2" t="s">
        <v>2790</v>
      </c>
      <c r="C1951" s="2">
        <v>11515287</v>
      </c>
      <c r="D1951" s="2" t="s">
        <v>2789</v>
      </c>
      <c r="E1951" s="2" t="s">
        <v>6454</v>
      </c>
      <c r="F1951" s="2"/>
      <c r="J1951" s="2"/>
      <c r="K1951" s="2" t="s">
        <v>243</v>
      </c>
    </row>
    <row r="1952" spans="1:22">
      <c r="A1952" s="2" t="s">
        <v>1104</v>
      </c>
      <c r="B1952" s="2" t="s">
        <v>2788</v>
      </c>
      <c r="C1952" s="2">
        <v>11515286</v>
      </c>
      <c r="D1952" s="2" t="s">
        <v>2787</v>
      </c>
      <c r="E1952" s="2" t="s">
        <v>6455</v>
      </c>
      <c r="F1952" s="2"/>
      <c r="J1952" s="2"/>
      <c r="K1952" s="2" t="s">
        <v>243</v>
      </c>
    </row>
    <row r="1953" spans="1:32">
      <c r="A1953" s="2" t="s">
        <v>1104</v>
      </c>
      <c r="B1953" s="2" t="s">
        <v>2786</v>
      </c>
      <c r="C1953" s="2">
        <v>11515285</v>
      </c>
      <c r="D1953" s="2" t="s">
        <v>2785</v>
      </c>
      <c r="E1953" s="2" t="s">
        <v>6456</v>
      </c>
      <c r="F1953" s="2"/>
      <c r="J1953" s="2"/>
      <c r="K1953" s="2" t="s">
        <v>243</v>
      </c>
    </row>
    <row r="1954" spans="1:32">
      <c r="A1954" s="2" t="s">
        <v>67</v>
      </c>
      <c r="B1954" s="2" t="s">
        <v>2177</v>
      </c>
      <c r="C1954" s="2">
        <v>11515284</v>
      </c>
      <c r="D1954" s="2" t="s">
        <v>2176</v>
      </c>
      <c r="E1954" s="2" t="s">
        <v>6457</v>
      </c>
      <c r="F1954" s="2"/>
      <c r="H1954" s="2">
        <v>11515253</v>
      </c>
      <c r="I1954" s="2" t="s">
        <v>2113</v>
      </c>
      <c r="J1954" s="2" t="s">
        <v>2110</v>
      </c>
      <c r="K1954" s="2" t="s">
        <v>53</v>
      </c>
      <c r="AF1954" s="2" t="s">
        <v>2112</v>
      </c>
    </row>
    <row r="1955" spans="1:32">
      <c r="A1955" s="2" t="s">
        <v>1104</v>
      </c>
      <c r="B1955" s="2" t="s">
        <v>2784</v>
      </c>
      <c r="C1955" s="2">
        <v>11515282</v>
      </c>
      <c r="D1955" s="2" t="s">
        <v>2783</v>
      </c>
      <c r="E1955" s="2" t="s">
        <v>6458</v>
      </c>
      <c r="F1955" s="2" t="s">
        <v>6459</v>
      </c>
      <c r="J1955" s="2"/>
      <c r="K1955" s="2" t="s">
        <v>53</v>
      </c>
      <c r="L1955" s="2" t="s">
        <v>81</v>
      </c>
      <c r="M1955" s="2" t="s">
        <v>81</v>
      </c>
    </row>
    <row r="1956" spans="1:32">
      <c r="A1956" s="2" t="s">
        <v>1104</v>
      </c>
      <c r="B1956" s="2" t="s">
        <v>2782</v>
      </c>
      <c r="C1956" s="2">
        <v>11515280</v>
      </c>
      <c r="D1956" s="2" t="s">
        <v>2781</v>
      </c>
      <c r="E1956" s="2" t="s">
        <v>6460</v>
      </c>
      <c r="F1956" s="2" t="s">
        <v>6461</v>
      </c>
      <c r="J1956" s="2"/>
      <c r="K1956" s="2" t="s">
        <v>53</v>
      </c>
      <c r="L1956" s="2" t="s">
        <v>6462</v>
      </c>
      <c r="M1956" s="2" t="s">
        <v>249</v>
      </c>
      <c r="N1956" s="2" t="s">
        <v>81</v>
      </c>
      <c r="O1956" s="2" t="s">
        <v>81</v>
      </c>
      <c r="P1956" s="2" t="s">
        <v>6463</v>
      </c>
      <c r="Q1956" s="2" t="s">
        <v>6464</v>
      </c>
      <c r="R1956" s="2" t="s">
        <v>6465</v>
      </c>
    </row>
    <row r="1957" spans="1:32">
      <c r="A1957" s="2" t="s">
        <v>1104</v>
      </c>
      <c r="B1957" s="2" t="s">
        <v>2780</v>
      </c>
      <c r="C1957" s="2">
        <v>11515275</v>
      </c>
      <c r="D1957" s="2" t="s">
        <v>2777</v>
      </c>
      <c r="E1957" s="2" t="s">
        <v>6466</v>
      </c>
      <c r="F1957" s="2" t="s">
        <v>6467</v>
      </c>
      <c r="J1957" s="2"/>
      <c r="K1957" s="2" t="s">
        <v>243</v>
      </c>
      <c r="L1957" s="2" t="s">
        <v>69</v>
      </c>
      <c r="M1957" s="2" t="s">
        <v>4727</v>
      </c>
      <c r="N1957" s="2" t="s">
        <v>3424</v>
      </c>
      <c r="O1957" s="2" t="s">
        <v>490</v>
      </c>
      <c r="P1957" s="2" t="s">
        <v>407</v>
      </c>
      <c r="Q1957" s="2" t="s">
        <v>1281</v>
      </c>
      <c r="R1957" s="2" t="s">
        <v>56</v>
      </c>
      <c r="S1957" s="2" t="s">
        <v>81</v>
      </c>
      <c r="T1957" s="2" t="s">
        <v>4025</v>
      </c>
      <c r="U1957" s="2" t="s">
        <v>1347</v>
      </c>
      <c r="V1957" s="2" t="s">
        <v>1134</v>
      </c>
      <c r="W1957" s="2" t="s">
        <v>3425</v>
      </c>
      <c r="X1957" s="2" t="s">
        <v>3356</v>
      </c>
    </row>
    <row r="1958" spans="1:32">
      <c r="A1958" s="2" t="s">
        <v>1104</v>
      </c>
      <c r="B1958" s="2" t="s">
        <v>6468</v>
      </c>
      <c r="C1958" s="2">
        <v>11515274</v>
      </c>
      <c r="D1958" s="2" t="s">
        <v>6469</v>
      </c>
      <c r="E1958" s="2" t="s">
        <v>6470</v>
      </c>
      <c r="F1958" s="2" t="s">
        <v>6471</v>
      </c>
      <c r="H1958" s="2">
        <v>11515253</v>
      </c>
      <c r="I1958" s="2" t="s">
        <v>2113</v>
      </c>
      <c r="J1958" s="2" t="s">
        <v>2110</v>
      </c>
      <c r="K1958" s="2" t="s">
        <v>3288</v>
      </c>
      <c r="L1958" s="2" t="s">
        <v>69</v>
      </c>
      <c r="M1958" s="2" t="s">
        <v>4727</v>
      </c>
      <c r="N1958" s="2" t="s">
        <v>490</v>
      </c>
      <c r="O1958" s="2" t="s">
        <v>407</v>
      </c>
      <c r="P1958" s="2" t="s">
        <v>1281</v>
      </c>
      <c r="Q1958" s="2" t="s">
        <v>56</v>
      </c>
      <c r="R1958" s="2" t="s">
        <v>81</v>
      </c>
      <c r="S1958" s="2" t="s">
        <v>1347</v>
      </c>
      <c r="T1958" s="2" t="s">
        <v>1134</v>
      </c>
      <c r="U1958" s="2" t="s">
        <v>3425</v>
      </c>
      <c r="V1958" s="2" t="s">
        <v>3356</v>
      </c>
    </row>
    <row r="1959" spans="1:32">
      <c r="A1959" s="2" t="s">
        <v>1104</v>
      </c>
      <c r="B1959" s="2" t="s">
        <v>2776</v>
      </c>
      <c r="C1959" s="2">
        <v>11515271</v>
      </c>
      <c r="D1959" s="2" t="s">
        <v>2775</v>
      </c>
      <c r="E1959" s="2"/>
      <c r="F1959" s="2" t="s">
        <v>6472</v>
      </c>
      <c r="J1959" s="2"/>
      <c r="K1959" s="2" t="s">
        <v>243</v>
      </c>
    </row>
    <row r="1960" spans="1:32">
      <c r="A1960" s="2" t="s">
        <v>1104</v>
      </c>
      <c r="B1960" s="2" t="s">
        <v>6473</v>
      </c>
      <c r="C1960" s="2">
        <v>11515270</v>
      </c>
      <c r="D1960" s="2" t="s">
        <v>6474</v>
      </c>
      <c r="E1960" s="2"/>
      <c r="F1960" s="2" t="s">
        <v>6475</v>
      </c>
      <c r="J1960" s="2"/>
      <c r="K1960" s="2" t="s">
        <v>3365</v>
      </c>
      <c r="L1960" s="2" t="s">
        <v>490</v>
      </c>
      <c r="M1960" s="2" t="s">
        <v>407</v>
      </c>
      <c r="N1960" s="2" t="s">
        <v>1281</v>
      </c>
      <c r="O1960" s="2" t="s">
        <v>56</v>
      </c>
      <c r="P1960" s="2" t="s">
        <v>81</v>
      </c>
      <c r="Q1960" s="2" t="s">
        <v>3425</v>
      </c>
      <c r="R1960" s="2" t="s">
        <v>3356</v>
      </c>
    </row>
    <row r="1961" spans="1:32">
      <c r="A1961" s="2" t="s">
        <v>1104</v>
      </c>
      <c r="B1961" s="2" t="s">
        <v>2774</v>
      </c>
      <c r="C1961" s="2">
        <v>11515268</v>
      </c>
      <c r="D1961" s="2" t="s">
        <v>2773</v>
      </c>
      <c r="E1961" s="2"/>
      <c r="F1961" s="2" t="s">
        <v>6476</v>
      </c>
      <c r="J1961" s="2"/>
      <c r="K1961" s="2" t="s">
        <v>243</v>
      </c>
    </row>
    <row r="1962" spans="1:32">
      <c r="A1962" s="2" t="s">
        <v>1104</v>
      </c>
      <c r="B1962" s="2" t="s">
        <v>2772</v>
      </c>
      <c r="C1962" s="2">
        <v>11515267</v>
      </c>
      <c r="D1962" s="2" t="s">
        <v>2771</v>
      </c>
      <c r="E1962" s="2"/>
      <c r="F1962" s="2" t="s">
        <v>6477</v>
      </c>
      <c r="J1962" s="2"/>
      <c r="K1962" s="2" t="s">
        <v>311</v>
      </c>
    </row>
    <row r="1963" spans="1:32">
      <c r="A1963" s="2" t="s">
        <v>1104</v>
      </c>
      <c r="B1963" s="2" t="s">
        <v>2166</v>
      </c>
      <c r="C1963" s="2">
        <v>11515266</v>
      </c>
      <c r="D1963" s="2" t="s">
        <v>2163</v>
      </c>
      <c r="E1963" s="2"/>
      <c r="F1963" s="2" t="s">
        <v>6478</v>
      </c>
      <c r="H1963" s="2">
        <v>11515253</v>
      </c>
      <c r="I1963" s="2" t="s">
        <v>2113</v>
      </c>
      <c r="J1963" s="2" t="s">
        <v>2110</v>
      </c>
      <c r="K1963" s="2" t="s">
        <v>455</v>
      </c>
      <c r="L1963" s="2" t="s">
        <v>69</v>
      </c>
      <c r="M1963" s="2" t="s">
        <v>4727</v>
      </c>
      <c r="N1963" s="2" t="s">
        <v>490</v>
      </c>
      <c r="O1963" s="2" t="s">
        <v>407</v>
      </c>
      <c r="P1963" s="2" t="s">
        <v>1281</v>
      </c>
      <c r="Q1963" s="2" t="s">
        <v>56</v>
      </c>
      <c r="R1963" s="2" t="s">
        <v>81</v>
      </c>
      <c r="S1963" s="2" t="s">
        <v>1134</v>
      </c>
      <c r="T1963" s="2" t="s">
        <v>3425</v>
      </c>
      <c r="U1963" s="2" t="s">
        <v>3356</v>
      </c>
      <c r="AF1963" s="2" t="s">
        <v>1229</v>
      </c>
    </row>
    <row r="1964" spans="1:32">
      <c r="A1964" s="2" t="s">
        <v>1104</v>
      </c>
      <c r="B1964" s="2" t="s">
        <v>2162</v>
      </c>
      <c r="C1964" s="2">
        <v>11515264</v>
      </c>
      <c r="D1964" s="2" t="s">
        <v>2160</v>
      </c>
      <c r="E1964" s="2" t="s">
        <v>6479</v>
      </c>
      <c r="F1964" s="2" t="s">
        <v>6480</v>
      </c>
      <c r="H1964" s="2">
        <v>11515253</v>
      </c>
      <c r="I1964" s="2" t="s">
        <v>2113</v>
      </c>
      <c r="J1964" s="2" t="s">
        <v>2110</v>
      </c>
      <c r="K1964" s="2" t="s">
        <v>53</v>
      </c>
      <c r="L1964" s="2" t="s">
        <v>490</v>
      </c>
      <c r="M1964" s="2" t="s">
        <v>407</v>
      </c>
      <c r="N1964" s="2" t="s">
        <v>1281</v>
      </c>
      <c r="O1964" s="2" t="s">
        <v>81</v>
      </c>
      <c r="P1964" s="2" t="s">
        <v>4025</v>
      </c>
      <c r="Q1964" s="2" t="s">
        <v>1134</v>
      </c>
      <c r="R1964" s="2" t="s">
        <v>3425</v>
      </c>
      <c r="S1964" s="2" t="s">
        <v>3356</v>
      </c>
    </row>
    <row r="1965" spans="1:32">
      <c r="A1965" s="2" t="s">
        <v>67</v>
      </c>
      <c r="B1965" s="2" t="s">
        <v>78</v>
      </c>
      <c r="C1965" s="2">
        <v>11515262</v>
      </c>
      <c r="D1965" s="2" t="s">
        <v>76</v>
      </c>
      <c r="E1965" s="2"/>
      <c r="F1965" s="2"/>
      <c r="H1965" s="2">
        <v>11521791</v>
      </c>
      <c r="I1965" s="2" t="s">
        <v>66</v>
      </c>
      <c r="J1965" s="2" t="s">
        <v>64</v>
      </c>
      <c r="K1965" s="2" t="s">
        <v>53</v>
      </c>
    </row>
    <row r="1966" spans="1:32">
      <c r="A1966" s="2" t="s">
        <v>1104</v>
      </c>
      <c r="B1966" s="2" t="s">
        <v>2770</v>
      </c>
      <c r="C1966" s="2">
        <v>11515261</v>
      </c>
      <c r="D1966" s="2" t="s">
        <v>2769</v>
      </c>
      <c r="E1966" s="2"/>
      <c r="F1966" s="2" t="s">
        <v>6481</v>
      </c>
      <c r="J1966" s="2"/>
      <c r="K1966" s="2" t="s">
        <v>243</v>
      </c>
    </row>
    <row r="1967" spans="1:32">
      <c r="A1967" s="2" t="s">
        <v>1104</v>
      </c>
      <c r="B1967" s="2" t="s">
        <v>2159</v>
      </c>
      <c r="C1967" s="2">
        <v>11515260</v>
      </c>
      <c r="D1967" s="2" t="s">
        <v>2157</v>
      </c>
      <c r="E1967" s="2" t="s">
        <v>6482</v>
      </c>
      <c r="F1967" s="2" t="s">
        <v>6483</v>
      </c>
      <c r="H1967" s="2">
        <v>11515253</v>
      </c>
      <c r="I1967" s="2" t="s">
        <v>2113</v>
      </c>
      <c r="J1967" s="2" t="s">
        <v>2110</v>
      </c>
      <c r="K1967" s="2" t="s">
        <v>53</v>
      </c>
      <c r="L1967" s="2" t="s">
        <v>407</v>
      </c>
      <c r="M1967" s="2" t="s">
        <v>1281</v>
      </c>
      <c r="N1967" s="2" t="s">
        <v>81</v>
      </c>
      <c r="O1967" s="2" t="s">
        <v>4025</v>
      </c>
      <c r="P1967" s="2" t="s">
        <v>1134</v>
      </c>
      <c r="Q1967" s="2" t="s">
        <v>3425</v>
      </c>
      <c r="R1967" s="2" t="s">
        <v>3356</v>
      </c>
    </row>
    <row r="1968" spans="1:32">
      <c r="A1968" s="2" t="s">
        <v>58</v>
      </c>
      <c r="B1968" s="2" t="s">
        <v>1934</v>
      </c>
      <c r="C1968" s="2">
        <v>11515254</v>
      </c>
      <c r="D1968" s="2" t="s">
        <v>1932</v>
      </c>
      <c r="E1968" s="2"/>
      <c r="F1968" s="2"/>
      <c r="J1968" s="2"/>
      <c r="K1968" s="2" t="s">
        <v>53</v>
      </c>
      <c r="AF1968" s="2" t="s">
        <v>1933</v>
      </c>
    </row>
    <row r="1969" spans="1:32">
      <c r="A1969" s="2" t="s">
        <v>58</v>
      </c>
      <c r="B1969" s="2" t="s">
        <v>2113</v>
      </c>
      <c r="C1969" s="2">
        <v>11515253</v>
      </c>
      <c r="D1969" s="2" t="s">
        <v>2110</v>
      </c>
      <c r="E1969" s="2"/>
      <c r="F1969" s="2"/>
      <c r="J1969" s="2"/>
      <c r="K1969" s="2" t="s">
        <v>53</v>
      </c>
      <c r="L1969" s="2" t="s">
        <v>407</v>
      </c>
      <c r="M1969" s="2" t="s">
        <v>81</v>
      </c>
      <c r="AF1969" s="2" t="s">
        <v>2112</v>
      </c>
    </row>
    <row r="1970" spans="1:32">
      <c r="A1970" s="2" t="s">
        <v>58</v>
      </c>
      <c r="B1970" s="2" t="s">
        <v>1345</v>
      </c>
      <c r="C1970" s="2">
        <v>11515246</v>
      </c>
      <c r="D1970" s="2" t="s">
        <v>1343</v>
      </c>
      <c r="E1970" s="2" t="s">
        <v>6484</v>
      </c>
      <c r="F1970" s="2"/>
      <c r="H1970" s="2">
        <v>11515806</v>
      </c>
      <c r="I1970" s="2" t="s">
        <v>1137</v>
      </c>
      <c r="J1970" s="2" t="s">
        <v>1134</v>
      </c>
      <c r="K1970" s="2" t="s">
        <v>53</v>
      </c>
      <c r="L1970" s="2" t="s">
        <v>3424</v>
      </c>
      <c r="M1970" s="2" t="s">
        <v>490</v>
      </c>
      <c r="N1970" s="2" t="s">
        <v>407</v>
      </c>
      <c r="O1970" s="2" t="s">
        <v>1281</v>
      </c>
      <c r="P1970" s="2" t="s">
        <v>56</v>
      </c>
      <c r="Q1970" s="2" t="s">
        <v>81</v>
      </c>
      <c r="R1970" s="2" t="s">
        <v>4025</v>
      </c>
      <c r="S1970" s="2" t="s">
        <v>1347</v>
      </c>
      <c r="T1970" s="2" t="s">
        <v>1134</v>
      </c>
      <c r="U1970" s="2" t="s">
        <v>3425</v>
      </c>
      <c r="V1970" s="2" t="s">
        <v>3356</v>
      </c>
      <c r="AF1970" s="2" t="s">
        <v>261</v>
      </c>
    </row>
    <row r="1971" spans="1:32">
      <c r="A1971" s="2" t="s">
        <v>58</v>
      </c>
      <c r="B1971" s="2" t="s">
        <v>1216</v>
      </c>
      <c r="C1971" s="2">
        <v>11515245</v>
      </c>
      <c r="D1971" s="2" t="s">
        <v>1213</v>
      </c>
      <c r="E1971" s="2" t="s">
        <v>6484</v>
      </c>
      <c r="F1971" s="2"/>
      <c r="H1971" s="2">
        <v>11515806</v>
      </c>
      <c r="I1971" s="2" t="s">
        <v>1137</v>
      </c>
      <c r="J1971" s="2" t="s">
        <v>1134</v>
      </c>
      <c r="K1971" s="2" t="s">
        <v>53</v>
      </c>
      <c r="L1971" s="2" t="s">
        <v>4431</v>
      </c>
      <c r="M1971" s="2" t="s">
        <v>69</v>
      </c>
      <c r="N1971" s="2" t="s">
        <v>4727</v>
      </c>
      <c r="O1971" s="2" t="s">
        <v>4052</v>
      </c>
      <c r="P1971" s="2" t="s">
        <v>3424</v>
      </c>
      <c r="Q1971" s="2" t="s">
        <v>490</v>
      </c>
      <c r="R1971" s="2" t="s">
        <v>407</v>
      </c>
      <c r="S1971" s="2" t="s">
        <v>1281</v>
      </c>
      <c r="T1971" s="2" t="s">
        <v>6386</v>
      </c>
      <c r="U1971" s="2" t="s">
        <v>56</v>
      </c>
      <c r="V1971" s="2" t="s">
        <v>81</v>
      </c>
      <c r="W1971" s="2" t="s">
        <v>81</v>
      </c>
      <c r="X1971" s="2" t="s">
        <v>3639</v>
      </c>
      <c r="Y1971" s="2" t="s">
        <v>1134</v>
      </c>
      <c r="Z1971" s="2" t="s">
        <v>4446</v>
      </c>
      <c r="AA1971" s="2" t="s">
        <v>4447</v>
      </c>
      <c r="AB1971" s="2" t="s">
        <v>3425</v>
      </c>
      <c r="AC1971" s="2" t="s">
        <v>3356</v>
      </c>
      <c r="AD1971" s="2" t="s">
        <v>335</v>
      </c>
      <c r="AE1971" s="2" t="s">
        <v>4523</v>
      </c>
      <c r="AF1971" s="2" t="s">
        <v>261</v>
      </c>
    </row>
    <row r="1972" spans="1:32">
      <c r="A1972" s="2" t="s">
        <v>58</v>
      </c>
      <c r="B1972" s="2" t="s">
        <v>1298</v>
      </c>
      <c r="C1972" s="2">
        <v>11515244</v>
      </c>
      <c r="D1972" s="2" t="s">
        <v>1297</v>
      </c>
      <c r="E1972" s="2" t="s">
        <v>6484</v>
      </c>
      <c r="F1972" s="2"/>
      <c r="H1972" s="2">
        <v>11515806</v>
      </c>
      <c r="I1972" s="2" t="s">
        <v>1137</v>
      </c>
      <c r="J1972" s="2" t="s">
        <v>1134</v>
      </c>
      <c r="K1972" s="2" t="s">
        <v>53</v>
      </c>
      <c r="L1972" s="2" t="s">
        <v>407</v>
      </c>
      <c r="M1972" s="2" t="s">
        <v>1281</v>
      </c>
      <c r="N1972" s="2" t="s">
        <v>81</v>
      </c>
      <c r="AF1972" s="2" t="s">
        <v>261</v>
      </c>
    </row>
    <row r="1973" spans="1:32">
      <c r="A1973" s="2" t="s">
        <v>58</v>
      </c>
      <c r="B1973" s="2" t="s">
        <v>1141</v>
      </c>
      <c r="C1973" s="2">
        <v>11515243</v>
      </c>
      <c r="D1973" s="2" t="s">
        <v>1138</v>
      </c>
      <c r="E1973" s="2" t="s">
        <v>6484</v>
      </c>
      <c r="F1973" s="2" t="s">
        <v>6485</v>
      </c>
      <c r="H1973" s="2">
        <v>11515806</v>
      </c>
      <c r="I1973" s="2" t="s">
        <v>1137</v>
      </c>
      <c r="J1973" s="2" t="s">
        <v>1134</v>
      </c>
      <c r="K1973" s="2" t="s">
        <v>53</v>
      </c>
      <c r="L1973" s="2" t="s">
        <v>3424</v>
      </c>
      <c r="M1973" s="2" t="s">
        <v>490</v>
      </c>
      <c r="N1973" s="2" t="s">
        <v>407</v>
      </c>
      <c r="O1973" s="2" t="s">
        <v>1281</v>
      </c>
      <c r="P1973" s="2" t="s">
        <v>56</v>
      </c>
      <c r="Q1973" s="2" t="s">
        <v>81</v>
      </c>
      <c r="R1973" s="2" t="s">
        <v>3639</v>
      </c>
      <c r="S1973" s="2" t="s">
        <v>4025</v>
      </c>
      <c r="T1973" s="2" t="s">
        <v>1134</v>
      </c>
      <c r="U1973" s="2" t="s">
        <v>3425</v>
      </c>
      <c r="V1973" s="2" t="s">
        <v>3356</v>
      </c>
      <c r="W1973" s="2" t="s">
        <v>4563</v>
      </c>
      <c r="X1973" s="2" t="s">
        <v>1890</v>
      </c>
      <c r="Y1973" s="2" t="s">
        <v>335</v>
      </c>
      <c r="AF1973" s="2" t="s">
        <v>261</v>
      </c>
    </row>
    <row r="1974" spans="1:32">
      <c r="A1974" s="2" t="s">
        <v>58</v>
      </c>
      <c r="B1974" s="2" t="s">
        <v>1304</v>
      </c>
      <c r="C1974" s="2">
        <v>11515242</v>
      </c>
      <c r="D1974" s="2" t="s">
        <v>1302</v>
      </c>
      <c r="E1974" s="2" t="s">
        <v>6484</v>
      </c>
      <c r="F1974" s="2"/>
      <c r="H1974" s="2">
        <v>11515806</v>
      </c>
      <c r="I1974" s="2" t="s">
        <v>1137</v>
      </c>
      <c r="J1974" s="2" t="s">
        <v>1134</v>
      </c>
      <c r="K1974" s="2" t="s">
        <v>53</v>
      </c>
      <c r="L1974" s="2" t="s">
        <v>257</v>
      </c>
      <c r="M1974" s="2" t="s">
        <v>490</v>
      </c>
      <c r="N1974" s="2" t="s">
        <v>407</v>
      </c>
      <c r="O1974" s="2" t="s">
        <v>1281</v>
      </c>
      <c r="P1974" s="2" t="s">
        <v>81</v>
      </c>
      <c r="Q1974" s="2" t="s">
        <v>3639</v>
      </c>
      <c r="AF1974" s="2" t="s">
        <v>261</v>
      </c>
    </row>
    <row r="1975" spans="1:32">
      <c r="A1975" s="2" t="s">
        <v>67</v>
      </c>
      <c r="B1975" s="2" t="s">
        <v>1353</v>
      </c>
      <c r="C1975" s="2">
        <v>11515234</v>
      </c>
      <c r="D1975" s="2" t="s">
        <v>1352</v>
      </c>
      <c r="E1975" s="2" t="s">
        <v>6486</v>
      </c>
      <c r="F1975" s="2" t="s">
        <v>6487</v>
      </c>
      <c r="H1975" s="2">
        <v>11515246</v>
      </c>
      <c r="I1975" s="2" t="s">
        <v>1345</v>
      </c>
      <c r="J1975" s="2" t="s">
        <v>1343</v>
      </c>
      <c r="K1975" s="2" t="s">
        <v>53</v>
      </c>
      <c r="L1975" s="2" t="s">
        <v>407</v>
      </c>
      <c r="M1975" s="2" t="s">
        <v>1281</v>
      </c>
      <c r="N1975" s="2" t="s">
        <v>81</v>
      </c>
      <c r="AF1975" s="2" t="s">
        <v>261</v>
      </c>
    </row>
    <row r="1976" spans="1:32">
      <c r="A1976" s="2" t="s">
        <v>67</v>
      </c>
      <c r="B1976" s="2" t="s">
        <v>1351</v>
      </c>
      <c r="C1976" s="2">
        <v>11515232</v>
      </c>
      <c r="D1976" s="2" t="s">
        <v>1349</v>
      </c>
      <c r="E1976" s="2"/>
      <c r="F1976" s="2"/>
      <c r="H1976" s="2">
        <v>11515246</v>
      </c>
      <c r="I1976" s="2" t="s">
        <v>1345</v>
      </c>
      <c r="J1976" s="2" t="s">
        <v>1343</v>
      </c>
      <c r="K1976" s="2" t="s">
        <v>53</v>
      </c>
      <c r="L1976" s="2" t="s">
        <v>3424</v>
      </c>
      <c r="M1976" s="2" t="s">
        <v>407</v>
      </c>
      <c r="N1976" s="2" t="s">
        <v>1281</v>
      </c>
      <c r="O1976" s="2" t="s">
        <v>56</v>
      </c>
      <c r="P1976" s="2" t="s">
        <v>81</v>
      </c>
      <c r="Q1976" s="2" t="s">
        <v>4025</v>
      </c>
      <c r="R1976" s="2" t="s">
        <v>1347</v>
      </c>
      <c r="S1976" s="2" t="s">
        <v>1134</v>
      </c>
      <c r="T1976" s="2" t="s">
        <v>3425</v>
      </c>
      <c r="U1976" s="2" t="s">
        <v>3356</v>
      </c>
    </row>
    <row r="1977" spans="1:32">
      <c r="A1977" s="2" t="s">
        <v>67</v>
      </c>
      <c r="B1977" s="2" t="s">
        <v>1348</v>
      </c>
      <c r="C1977" s="2">
        <v>11515230</v>
      </c>
      <c r="D1977" s="2" t="s">
        <v>1346</v>
      </c>
      <c r="E1977" s="2"/>
      <c r="F1977" s="2"/>
      <c r="H1977" s="2">
        <v>11515246</v>
      </c>
      <c r="I1977" s="2" t="s">
        <v>1345</v>
      </c>
      <c r="J1977" s="2" t="s">
        <v>1343</v>
      </c>
      <c r="K1977" s="2" t="s">
        <v>53</v>
      </c>
      <c r="L1977" s="2" t="s">
        <v>1347</v>
      </c>
    </row>
    <row r="1978" spans="1:32">
      <c r="A1978" s="2" t="s">
        <v>67</v>
      </c>
      <c r="B1978" s="2" t="s">
        <v>528</v>
      </c>
      <c r="C1978" s="2">
        <v>11515229</v>
      </c>
      <c r="D1978" s="2" t="s">
        <v>526</v>
      </c>
      <c r="E1978" s="2" t="s">
        <v>6488</v>
      </c>
      <c r="F1978" s="2" t="s">
        <v>4445</v>
      </c>
      <c r="H1978" s="2">
        <v>11521032</v>
      </c>
      <c r="I1978" s="2" t="s">
        <v>515</v>
      </c>
      <c r="J1978" s="2" t="s">
        <v>514</v>
      </c>
      <c r="K1978" s="2" t="s">
        <v>53</v>
      </c>
      <c r="L1978" s="2" t="s">
        <v>1281</v>
      </c>
      <c r="M1978" s="2" t="s">
        <v>56</v>
      </c>
      <c r="N1978" s="2" t="s">
        <v>81</v>
      </c>
    </row>
    <row r="1979" spans="1:32">
      <c r="A1979" s="2" t="s">
        <v>67</v>
      </c>
      <c r="B1979" s="2" t="s">
        <v>525</v>
      </c>
      <c r="C1979" s="2">
        <v>11515228</v>
      </c>
      <c r="D1979" s="2" t="s">
        <v>523</v>
      </c>
      <c r="E1979" s="2" t="s">
        <v>4821</v>
      </c>
      <c r="F1979" s="2" t="s">
        <v>4822</v>
      </c>
      <c r="H1979" s="2">
        <v>11521032</v>
      </c>
      <c r="I1979" s="2" t="s">
        <v>515</v>
      </c>
      <c r="J1979" s="2" t="s">
        <v>514</v>
      </c>
      <c r="K1979" s="2" t="s">
        <v>53</v>
      </c>
      <c r="L1979" s="2" t="s">
        <v>490</v>
      </c>
      <c r="M1979" s="2" t="s">
        <v>407</v>
      </c>
      <c r="N1979" s="2" t="s">
        <v>1281</v>
      </c>
      <c r="O1979" s="2" t="s">
        <v>56</v>
      </c>
      <c r="P1979" s="2" t="s">
        <v>81</v>
      </c>
      <c r="Q1979" s="2" t="s">
        <v>335</v>
      </c>
    </row>
    <row r="1980" spans="1:32">
      <c r="A1980" s="2" t="s">
        <v>67</v>
      </c>
      <c r="B1980" s="2" t="s">
        <v>1301</v>
      </c>
      <c r="C1980" s="2">
        <v>11515227</v>
      </c>
      <c r="D1980" s="2" t="s">
        <v>1300</v>
      </c>
      <c r="E1980" s="2" t="s">
        <v>6489</v>
      </c>
      <c r="F1980" s="2"/>
      <c r="H1980" s="2">
        <v>11515244</v>
      </c>
      <c r="I1980" s="2" t="s">
        <v>1298</v>
      </c>
      <c r="J1980" s="2" t="s">
        <v>1297</v>
      </c>
      <c r="K1980" s="2" t="s">
        <v>53</v>
      </c>
    </row>
    <row r="1981" spans="1:32">
      <c r="A1981" s="2" t="s">
        <v>67</v>
      </c>
      <c r="B1981" s="2" t="s">
        <v>566</v>
      </c>
      <c r="C1981" s="2">
        <v>11515226</v>
      </c>
      <c r="D1981" s="2" t="s">
        <v>565</v>
      </c>
      <c r="E1981" s="2"/>
      <c r="F1981" s="2"/>
      <c r="H1981" s="2">
        <v>11521042</v>
      </c>
      <c r="I1981" s="2" t="s">
        <v>546</v>
      </c>
      <c r="J1981" s="2" t="s">
        <v>545</v>
      </c>
      <c r="K1981" s="2" t="s">
        <v>53</v>
      </c>
    </row>
    <row r="1982" spans="1:32">
      <c r="A1982" s="2" t="s">
        <v>67</v>
      </c>
      <c r="B1982" s="2" t="s">
        <v>570</v>
      </c>
      <c r="C1982" s="2">
        <v>11515225</v>
      </c>
      <c r="D1982" s="2" t="s">
        <v>569</v>
      </c>
      <c r="E1982" s="2" t="s">
        <v>6490</v>
      </c>
      <c r="F1982" s="2"/>
      <c r="H1982" s="2">
        <v>11521042</v>
      </c>
      <c r="I1982" s="2" t="s">
        <v>546</v>
      </c>
      <c r="J1982" s="2" t="s">
        <v>545</v>
      </c>
      <c r="K1982" s="2" t="s">
        <v>53</v>
      </c>
    </row>
    <row r="1983" spans="1:32">
      <c r="A1983" s="2" t="s">
        <v>67</v>
      </c>
      <c r="B1983" s="2" t="s">
        <v>541</v>
      </c>
      <c r="C1983" s="2">
        <v>11515224</v>
      </c>
      <c r="D1983" s="2" t="s">
        <v>540</v>
      </c>
      <c r="E1983" s="2"/>
      <c r="F1983" s="2"/>
      <c r="H1983" s="2">
        <v>11521032</v>
      </c>
      <c r="I1983" s="2" t="s">
        <v>515</v>
      </c>
      <c r="J1983" s="2" t="s">
        <v>514</v>
      </c>
      <c r="K1983" s="2" t="s">
        <v>53</v>
      </c>
    </row>
    <row r="1984" spans="1:32">
      <c r="A1984" s="2" t="s">
        <v>67</v>
      </c>
      <c r="B1984" s="2" t="s">
        <v>568</v>
      </c>
      <c r="C1984" s="2">
        <v>11515223</v>
      </c>
      <c r="D1984" s="2" t="s">
        <v>567</v>
      </c>
      <c r="E1984" s="2"/>
      <c r="F1984" s="2"/>
      <c r="H1984" s="2">
        <v>11521042</v>
      </c>
      <c r="I1984" s="2" t="s">
        <v>546</v>
      </c>
      <c r="J1984" s="2" t="s">
        <v>545</v>
      </c>
      <c r="K1984" s="2" t="s">
        <v>53</v>
      </c>
    </row>
    <row r="1985" spans="1:32">
      <c r="A1985" s="2" t="s">
        <v>67</v>
      </c>
      <c r="B1985" s="2" t="s">
        <v>467</v>
      </c>
      <c r="C1985" s="2">
        <v>11515222</v>
      </c>
      <c r="D1985" s="2" t="s">
        <v>466</v>
      </c>
      <c r="E1985" s="2" t="s">
        <v>6491</v>
      </c>
      <c r="F1985" s="2" t="s">
        <v>6492</v>
      </c>
      <c r="H1985" s="2">
        <v>11520962</v>
      </c>
      <c r="I1985" s="2" t="s">
        <v>459</v>
      </c>
      <c r="J1985" s="2" t="s">
        <v>458</v>
      </c>
      <c r="K1985" s="2" t="s">
        <v>311</v>
      </c>
    </row>
    <row r="1986" spans="1:32">
      <c r="A1986" s="2" t="s">
        <v>67</v>
      </c>
      <c r="B1986" s="2" t="s">
        <v>564</v>
      </c>
      <c r="C1986" s="2">
        <v>11515220</v>
      </c>
      <c r="D1986" s="2" t="s">
        <v>563</v>
      </c>
      <c r="E1986" s="2"/>
      <c r="F1986" s="2"/>
      <c r="H1986" s="2">
        <v>11521042</v>
      </c>
      <c r="I1986" s="2" t="s">
        <v>546</v>
      </c>
      <c r="J1986" s="2" t="s">
        <v>545</v>
      </c>
      <c r="K1986" s="2" t="s">
        <v>53</v>
      </c>
    </row>
    <row r="1987" spans="1:32">
      <c r="A1987" s="2" t="s">
        <v>67</v>
      </c>
      <c r="B1987" s="2" t="s">
        <v>562</v>
      </c>
      <c r="C1987" s="2">
        <v>11515218</v>
      </c>
      <c r="D1987" s="2" t="s">
        <v>561</v>
      </c>
      <c r="E1987" s="2"/>
      <c r="F1987" s="2"/>
      <c r="H1987" s="2">
        <v>11521042</v>
      </c>
      <c r="I1987" s="2" t="s">
        <v>546</v>
      </c>
      <c r="J1987" s="2" t="s">
        <v>545</v>
      </c>
      <c r="K1987" s="2" t="s">
        <v>53</v>
      </c>
    </row>
    <row r="1988" spans="1:32">
      <c r="A1988" s="2" t="s">
        <v>67</v>
      </c>
      <c r="B1988" s="2" t="s">
        <v>589</v>
      </c>
      <c r="C1988" s="2">
        <v>11515217</v>
      </c>
      <c r="D1988" s="2" t="s">
        <v>588</v>
      </c>
      <c r="E1988" s="2" t="s">
        <v>6493</v>
      </c>
      <c r="F1988" s="2"/>
      <c r="H1988" s="2">
        <v>11521057</v>
      </c>
      <c r="I1988" s="2" t="s">
        <v>585</v>
      </c>
      <c r="J1988" s="2" t="s">
        <v>584</v>
      </c>
      <c r="K1988" s="2" t="s">
        <v>53</v>
      </c>
    </row>
    <row r="1989" spans="1:32">
      <c r="A1989" s="2" t="s">
        <v>67</v>
      </c>
      <c r="B1989" s="2" t="s">
        <v>591</v>
      </c>
      <c r="C1989" s="2">
        <v>11515216</v>
      </c>
      <c r="D1989" s="2" t="s">
        <v>590</v>
      </c>
      <c r="E1989" s="2" t="s">
        <v>6494</v>
      </c>
      <c r="F1989" s="2"/>
      <c r="H1989" s="2">
        <v>11521057</v>
      </c>
      <c r="I1989" s="2" t="s">
        <v>585</v>
      </c>
      <c r="J1989" s="2" t="s">
        <v>584</v>
      </c>
      <c r="K1989" s="2" t="s">
        <v>53</v>
      </c>
    </row>
    <row r="1990" spans="1:32">
      <c r="A1990" s="2" t="s">
        <v>67</v>
      </c>
      <c r="B1990" s="2" t="s">
        <v>583</v>
      </c>
      <c r="C1990" s="2">
        <v>11515214</v>
      </c>
      <c r="D1990" s="2" t="s">
        <v>582</v>
      </c>
      <c r="E1990" s="2"/>
      <c r="F1990" s="2"/>
      <c r="H1990" s="2">
        <v>11521052</v>
      </c>
      <c r="I1990" s="2" t="s">
        <v>572</v>
      </c>
      <c r="J1990" s="2" t="s">
        <v>571</v>
      </c>
      <c r="K1990" s="2" t="s">
        <v>53</v>
      </c>
    </row>
    <row r="1991" spans="1:32">
      <c r="A1991" s="2" t="s">
        <v>67</v>
      </c>
      <c r="B1991" s="2" t="s">
        <v>581</v>
      </c>
      <c r="C1991" s="2">
        <v>11515213</v>
      </c>
      <c r="D1991" s="2" t="s">
        <v>580</v>
      </c>
      <c r="E1991" s="2"/>
      <c r="F1991" s="2"/>
      <c r="H1991" s="2">
        <v>11521052</v>
      </c>
      <c r="I1991" s="2" t="s">
        <v>572</v>
      </c>
      <c r="J1991" s="2" t="s">
        <v>571</v>
      </c>
      <c r="K1991" s="2" t="s">
        <v>53</v>
      </c>
    </row>
    <row r="1992" spans="1:32">
      <c r="A1992" s="2" t="s">
        <v>67</v>
      </c>
      <c r="B1992" s="2" t="s">
        <v>559</v>
      </c>
      <c r="C1992" s="2">
        <v>11515212</v>
      </c>
      <c r="D1992" s="2" t="s">
        <v>6495</v>
      </c>
      <c r="E1992" s="2" t="s">
        <v>6496</v>
      </c>
      <c r="F1992" s="2"/>
      <c r="H1992" s="2">
        <v>11521042</v>
      </c>
      <c r="I1992" s="2" t="s">
        <v>546</v>
      </c>
      <c r="J1992" s="2" t="s">
        <v>545</v>
      </c>
      <c r="K1992" s="2" t="s">
        <v>311</v>
      </c>
    </row>
    <row r="1993" spans="1:32">
      <c r="A1993" s="2" t="s">
        <v>67</v>
      </c>
      <c r="B1993" s="2" t="s">
        <v>557</v>
      </c>
      <c r="C1993" s="2">
        <v>11515211</v>
      </c>
      <c r="D1993" s="2" t="s">
        <v>6497</v>
      </c>
      <c r="E1993" s="2" t="s">
        <v>6498</v>
      </c>
      <c r="F1993" s="2"/>
      <c r="H1993" s="2">
        <v>11521042</v>
      </c>
      <c r="I1993" s="2" t="s">
        <v>546</v>
      </c>
      <c r="J1993" s="2" t="s">
        <v>545</v>
      </c>
      <c r="K1993" s="2" t="s">
        <v>53</v>
      </c>
    </row>
    <row r="1994" spans="1:32">
      <c r="A1994" s="2" t="s">
        <v>67</v>
      </c>
      <c r="B1994" s="2" t="s">
        <v>587</v>
      </c>
      <c r="C1994" s="2">
        <v>11515210</v>
      </c>
      <c r="D1994" s="2" t="s">
        <v>586</v>
      </c>
      <c r="E1994" s="2" t="s">
        <v>6499</v>
      </c>
      <c r="F1994" s="2" t="s">
        <v>6500</v>
      </c>
      <c r="H1994" s="2">
        <v>11521057</v>
      </c>
      <c r="I1994" s="2" t="s">
        <v>585</v>
      </c>
      <c r="J1994" s="2" t="s">
        <v>584</v>
      </c>
      <c r="K1994" s="2" t="s">
        <v>53</v>
      </c>
    </row>
    <row r="1995" spans="1:32">
      <c r="A1995" s="2" t="s">
        <v>67</v>
      </c>
      <c r="B1995" s="2" t="s">
        <v>539</v>
      </c>
      <c r="C1995" s="2">
        <v>11515209</v>
      </c>
      <c r="D1995" s="2" t="s">
        <v>6501</v>
      </c>
      <c r="E1995" s="2" t="s">
        <v>6502</v>
      </c>
      <c r="F1995" s="2"/>
      <c r="H1995" s="2">
        <v>11521032</v>
      </c>
      <c r="I1995" s="2" t="s">
        <v>515</v>
      </c>
      <c r="J1995" s="2" t="s">
        <v>514</v>
      </c>
      <c r="K1995" s="2" t="s">
        <v>53</v>
      </c>
    </row>
    <row r="1996" spans="1:32">
      <c r="A1996" s="2" t="s">
        <v>67</v>
      </c>
      <c r="B1996" s="2" t="s">
        <v>555</v>
      </c>
      <c r="C1996" s="2">
        <v>11515208</v>
      </c>
      <c r="D1996" s="2" t="s">
        <v>554</v>
      </c>
      <c r="E1996" s="2"/>
      <c r="F1996" s="2"/>
      <c r="H1996" s="2">
        <v>11521042</v>
      </c>
      <c r="I1996" s="2" t="s">
        <v>546</v>
      </c>
      <c r="J1996" s="2" t="s">
        <v>545</v>
      </c>
      <c r="K1996" s="2" t="s">
        <v>53</v>
      </c>
    </row>
    <row r="1997" spans="1:32">
      <c r="A1997" s="2" t="s">
        <v>67</v>
      </c>
      <c r="B1997" s="2" t="s">
        <v>544</v>
      </c>
      <c r="C1997" s="2">
        <v>11515207</v>
      </c>
      <c r="D1997" s="2" t="s">
        <v>542</v>
      </c>
      <c r="E1997" s="2" t="s">
        <v>6503</v>
      </c>
      <c r="F1997" s="2"/>
      <c r="H1997" s="2">
        <v>11521032</v>
      </c>
      <c r="I1997" s="2" t="s">
        <v>515</v>
      </c>
      <c r="J1997" s="2" t="s">
        <v>514</v>
      </c>
      <c r="K1997" s="2" t="s">
        <v>53</v>
      </c>
      <c r="L1997" s="2" t="s">
        <v>1281</v>
      </c>
      <c r="M1997" s="2" t="s">
        <v>56</v>
      </c>
      <c r="N1997" s="2" t="s">
        <v>81</v>
      </c>
      <c r="O1997" s="2" t="s">
        <v>1134</v>
      </c>
      <c r="P1997" s="2" t="s">
        <v>3425</v>
      </c>
      <c r="Q1997" s="2" t="s">
        <v>3356</v>
      </c>
    </row>
    <row r="1998" spans="1:32">
      <c r="A1998" s="2" t="s">
        <v>1104</v>
      </c>
      <c r="B1998" s="2" t="s">
        <v>2766</v>
      </c>
      <c r="C1998" s="2">
        <v>11515205</v>
      </c>
      <c r="D1998" s="2" t="s">
        <v>2765</v>
      </c>
      <c r="E1998" s="2"/>
      <c r="F1998" s="2" t="s">
        <v>6504</v>
      </c>
      <c r="J1998" s="2"/>
      <c r="K1998" s="2" t="s">
        <v>243</v>
      </c>
      <c r="AF1998" s="2" t="s">
        <v>261</v>
      </c>
    </row>
    <row r="1999" spans="1:32">
      <c r="A1999" s="2" t="s">
        <v>1104</v>
      </c>
      <c r="B1999" s="2" t="s">
        <v>2764</v>
      </c>
      <c r="C1999" s="2">
        <v>11515204</v>
      </c>
      <c r="D1999" s="2" t="s">
        <v>2763</v>
      </c>
      <c r="E1999" s="2"/>
      <c r="F1999" s="2" t="s">
        <v>6504</v>
      </c>
      <c r="J1999" s="2"/>
      <c r="K1999" s="2" t="s">
        <v>243</v>
      </c>
      <c r="AF1999" s="2" t="s">
        <v>261</v>
      </c>
    </row>
    <row r="2000" spans="1:32">
      <c r="A2000" s="2" t="s">
        <v>1104</v>
      </c>
      <c r="B2000" s="2" t="s">
        <v>2762</v>
      </c>
      <c r="C2000" s="2">
        <v>11515203</v>
      </c>
      <c r="D2000" s="2" t="s">
        <v>2761</v>
      </c>
      <c r="E2000" s="2"/>
      <c r="F2000" s="2" t="s">
        <v>6505</v>
      </c>
      <c r="J2000" s="2"/>
      <c r="K2000" s="2" t="s">
        <v>243</v>
      </c>
      <c r="AF2000" s="2" t="s">
        <v>261</v>
      </c>
    </row>
    <row r="2001" spans="1:32">
      <c r="A2001" s="2" t="s">
        <v>67</v>
      </c>
      <c r="B2001" s="2" t="s">
        <v>575</v>
      </c>
      <c r="C2001" s="2">
        <v>11515202</v>
      </c>
      <c r="D2001" s="2" t="s">
        <v>573</v>
      </c>
      <c r="E2001" s="2" t="s">
        <v>6506</v>
      </c>
      <c r="F2001" s="2"/>
      <c r="H2001" s="2">
        <v>11521052</v>
      </c>
      <c r="I2001" s="2" t="s">
        <v>572</v>
      </c>
      <c r="J2001" s="2" t="s">
        <v>571</v>
      </c>
      <c r="K2001" s="2" t="s">
        <v>53</v>
      </c>
      <c r="L2001" s="2" t="s">
        <v>69</v>
      </c>
      <c r="M2001" s="2" t="s">
        <v>4727</v>
      </c>
      <c r="N2001" s="2" t="s">
        <v>490</v>
      </c>
      <c r="O2001" s="2" t="s">
        <v>1281</v>
      </c>
      <c r="P2001" s="2" t="s">
        <v>56</v>
      </c>
      <c r="Q2001" s="2" t="s">
        <v>81</v>
      </c>
      <c r="R2001" s="2" t="s">
        <v>1134</v>
      </c>
      <c r="S2001" s="2" t="s">
        <v>3425</v>
      </c>
      <c r="T2001" s="2" t="s">
        <v>3356</v>
      </c>
    </row>
    <row r="2002" spans="1:32">
      <c r="A2002" s="2" t="s">
        <v>67</v>
      </c>
      <c r="B2002" s="2" t="s">
        <v>577</v>
      </c>
      <c r="C2002" s="2">
        <v>11515201</v>
      </c>
      <c r="D2002" s="2" t="s">
        <v>576</v>
      </c>
      <c r="E2002" s="2" t="s">
        <v>6506</v>
      </c>
      <c r="F2002" s="2"/>
      <c r="H2002" s="2">
        <v>11521052</v>
      </c>
      <c r="I2002" s="2" t="s">
        <v>572</v>
      </c>
      <c r="J2002" s="2" t="s">
        <v>571</v>
      </c>
      <c r="K2002" s="2" t="s">
        <v>53</v>
      </c>
      <c r="L2002" s="2" t="s">
        <v>69</v>
      </c>
      <c r="M2002" s="2" t="s">
        <v>4727</v>
      </c>
      <c r="N2002" s="2" t="s">
        <v>490</v>
      </c>
      <c r="O2002" s="2" t="s">
        <v>1281</v>
      </c>
      <c r="P2002" s="2" t="s">
        <v>56</v>
      </c>
      <c r="Q2002" s="2" t="s">
        <v>81</v>
      </c>
      <c r="R2002" s="2" t="s">
        <v>1134</v>
      </c>
      <c r="S2002" s="2" t="s">
        <v>3425</v>
      </c>
      <c r="T2002" s="2" t="s">
        <v>3356</v>
      </c>
    </row>
    <row r="2003" spans="1:32">
      <c r="A2003" s="2" t="s">
        <v>67</v>
      </c>
      <c r="B2003" s="2" t="s">
        <v>550</v>
      </c>
      <c r="C2003" s="2">
        <v>11515199</v>
      </c>
      <c r="D2003" s="2" t="s">
        <v>549</v>
      </c>
      <c r="E2003" s="2" t="s">
        <v>6507</v>
      </c>
      <c r="F2003" s="2"/>
      <c r="H2003" s="2">
        <v>11521042</v>
      </c>
      <c r="I2003" s="2" t="s">
        <v>546</v>
      </c>
      <c r="J2003" s="2" t="s">
        <v>545</v>
      </c>
      <c r="K2003" s="2" t="s">
        <v>53</v>
      </c>
    </row>
    <row r="2004" spans="1:32">
      <c r="A2004" s="2" t="s">
        <v>67</v>
      </c>
      <c r="B2004" s="2" t="s">
        <v>534</v>
      </c>
      <c r="C2004" s="2">
        <v>11515198</v>
      </c>
      <c r="D2004" s="2" t="s">
        <v>533</v>
      </c>
      <c r="E2004" s="2" t="s">
        <v>6508</v>
      </c>
      <c r="F2004" s="2"/>
      <c r="H2004" s="2">
        <v>11521032</v>
      </c>
      <c r="I2004" s="2" t="s">
        <v>515</v>
      </c>
      <c r="J2004" s="2" t="s">
        <v>514</v>
      </c>
      <c r="K2004" s="2" t="s">
        <v>53</v>
      </c>
      <c r="L2004" s="2" t="s">
        <v>1281</v>
      </c>
      <c r="M2004" s="2" t="s">
        <v>81</v>
      </c>
      <c r="N2004" s="2" t="s">
        <v>1134</v>
      </c>
    </row>
    <row r="2005" spans="1:32">
      <c r="A2005" s="2" t="s">
        <v>67</v>
      </c>
      <c r="B2005" s="2" t="s">
        <v>522</v>
      </c>
      <c r="C2005" s="2">
        <v>11515197</v>
      </c>
      <c r="D2005" s="2" t="s">
        <v>521</v>
      </c>
      <c r="E2005" s="2" t="s">
        <v>6509</v>
      </c>
      <c r="F2005" s="2" t="s">
        <v>6510</v>
      </c>
      <c r="H2005" s="2">
        <v>11521032</v>
      </c>
      <c r="I2005" s="2" t="s">
        <v>515</v>
      </c>
      <c r="J2005" s="2" t="s">
        <v>514</v>
      </c>
      <c r="K2005" s="2" t="s">
        <v>53</v>
      </c>
      <c r="L2005" s="2" t="s">
        <v>3424</v>
      </c>
      <c r="M2005" s="2" t="s">
        <v>490</v>
      </c>
      <c r="N2005" s="2" t="s">
        <v>407</v>
      </c>
      <c r="O2005" s="2" t="s">
        <v>1281</v>
      </c>
      <c r="P2005" s="2" t="s">
        <v>56</v>
      </c>
      <c r="Q2005" s="2" t="s">
        <v>81</v>
      </c>
      <c r="R2005" s="2" t="s">
        <v>1134</v>
      </c>
      <c r="S2005" s="2" t="s">
        <v>3425</v>
      </c>
      <c r="T2005" s="2" t="s">
        <v>3356</v>
      </c>
    </row>
    <row r="2006" spans="1:32">
      <c r="A2006" s="2" t="s">
        <v>67</v>
      </c>
      <c r="B2006" s="2" t="s">
        <v>390</v>
      </c>
      <c r="C2006" s="2">
        <v>11515195</v>
      </c>
      <c r="D2006" s="2" t="s">
        <v>387</v>
      </c>
      <c r="E2006" s="2" t="s">
        <v>6511</v>
      </c>
      <c r="F2006" s="2" t="s">
        <v>6512</v>
      </c>
      <c r="H2006" s="2">
        <v>11517518</v>
      </c>
      <c r="I2006" s="2" t="s">
        <v>375</v>
      </c>
      <c r="J2006" s="2" t="s">
        <v>372</v>
      </c>
      <c r="K2006" s="2" t="s">
        <v>362</v>
      </c>
      <c r="L2006" s="2" t="s">
        <v>490</v>
      </c>
      <c r="M2006" s="2" t="s">
        <v>407</v>
      </c>
      <c r="N2006" s="2" t="s">
        <v>1281</v>
      </c>
      <c r="O2006" s="2" t="s">
        <v>56</v>
      </c>
      <c r="P2006" s="2" t="s">
        <v>81</v>
      </c>
      <c r="Q2006" s="2" t="s">
        <v>3425</v>
      </c>
      <c r="R2006" s="2" t="s">
        <v>3356</v>
      </c>
    </row>
    <row r="2007" spans="1:32">
      <c r="A2007" s="2" t="s">
        <v>67</v>
      </c>
      <c r="B2007" s="2" t="s">
        <v>1198</v>
      </c>
      <c r="C2007" s="2">
        <v>11515194</v>
      </c>
      <c r="D2007" s="2" t="s">
        <v>1196</v>
      </c>
      <c r="E2007" s="2" t="s">
        <v>6513</v>
      </c>
      <c r="F2007" s="2" t="s">
        <v>6514</v>
      </c>
      <c r="H2007" s="2">
        <v>11515243</v>
      </c>
      <c r="I2007" s="2" t="s">
        <v>1141</v>
      </c>
      <c r="J2007" s="2" t="s">
        <v>1138</v>
      </c>
      <c r="K2007" s="2" t="s">
        <v>53</v>
      </c>
      <c r="L2007" s="2" t="s">
        <v>3424</v>
      </c>
      <c r="M2007" s="2" t="s">
        <v>490</v>
      </c>
      <c r="N2007" s="2" t="s">
        <v>407</v>
      </c>
      <c r="O2007" s="2" t="s">
        <v>1281</v>
      </c>
      <c r="P2007" s="2" t="s">
        <v>56</v>
      </c>
      <c r="Q2007" s="2" t="s">
        <v>81</v>
      </c>
      <c r="R2007" s="2" t="s">
        <v>1134</v>
      </c>
      <c r="AF2007" s="2" t="s">
        <v>261</v>
      </c>
    </row>
    <row r="2008" spans="1:32">
      <c r="A2008" s="2" t="s">
        <v>67</v>
      </c>
      <c r="B2008" s="2" t="s">
        <v>1147</v>
      </c>
      <c r="C2008" s="2">
        <v>11515193</v>
      </c>
      <c r="D2008" s="2" t="s">
        <v>1145</v>
      </c>
      <c r="E2008" s="2" t="s">
        <v>6515</v>
      </c>
      <c r="F2008" s="2" t="s">
        <v>6516</v>
      </c>
      <c r="H2008" s="2">
        <v>11515243</v>
      </c>
      <c r="I2008" s="2" t="s">
        <v>1141</v>
      </c>
      <c r="J2008" s="2" t="s">
        <v>1138</v>
      </c>
      <c r="K2008" s="2" t="s">
        <v>53</v>
      </c>
      <c r="L2008" s="2" t="s">
        <v>407</v>
      </c>
      <c r="M2008" s="2" t="s">
        <v>81</v>
      </c>
      <c r="N2008" s="2" t="s">
        <v>4025</v>
      </c>
      <c r="AF2008" s="2" t="s">
        <v>261</v>
      </c>
    </row>
    <row r="2009" spans="1:32">
      <c r="A2009" s="2" t="s">
        <v>67</v>
      </c>
      <c r="B2009" s="2" t="s">
        <v>1195</v>
      </c>
      <c r="C2009" s="2">
        <v>11515191</v>
      </c>
      <c r="D2009" s="2" t="s">
        <v>1194</v>
      </c>
      <c r="E2009" s="2" t="s">
        <v>6517</v>
      </c>
      <c r="F2009" s="2" t="s">
        <v>6518</v>
      </c>
      <c r="H2009" s="2">
        <v>11515243</v>
      </c>
      <c r="I2009" s="2" t="s">
        <v>1141</v>
      </c>
      <c r="J2009" s="2" t="s">
        <v>1138</v>
      </c>
      <c r="K2009" s="2" t="s">
        <v>53</v>
      </c>
      <c r="L2009" s="2" t="s">
        <v>81</v>
      </c>
      <c r="AF2009" s="2" t="s">
        <v>261</v>
      </c>
    </row>
    <row r="2010" spans="1:32">
      <c r="A2010" s="2" t="s">
        <v>67</v>
      </c>
      <c r="B2010" s="2" t="s">
        <v>1187</v>
      </c>
      <c r="C2010" s="2">
        <v>11515189</v>
      </c>
      <c r="D2010" s="2" t="s">
        <v>1186</v>
      </c>
      <c r="E2010" s="2" t="s">
        <v>6519</v>
      </c>
      <c r="F2010" s="2" t="s">
        <v>6520</v>
      </c>
      <c r="H2010" s="2">
        <v>11515243</v>
      </c>
      <c r="I2010" s="2" t="s">
        <v>1141</v>
      </c>
      <c r="J2010" s="2" t="s">
        <v>1138</v>
      </c>
      <c r="K2010" s="2" t="s">
        <v>311</v>
      </c>
      <c r="L2010" s="2" t="s">
        <v>407</v>
      </c>
      <c r="M2010" s="2" t="s">
        <v>1281</v>
      </c>
      <c r="N2010" s="2" t="s">
        <v>81</v>
      </c>
      <c r="O2010" s="2" t="s">
        <v>1134</v>
      </c>
      <c r="P2010" s="2" t="s">
        <v>3425</v>
      </c>
      <c r="Q2010" s="2" t="s">
        <v>3356</v>
      </c>
      <c r="AF2010" s="2" t="s">
        <v>261</v>
      </c>
    </row>
    <row r="2011" spans="1:32">
      <c r="A2011" s="2" t="s">
        <v>67</v>
      </c>
      <c r="B2011" s="2" t="s">
        <v>1185</v>
      </c>
      <c r="C2011" s="2">
        <v>11515188</v>
      </c>
      <c r="D2011" s="2" t="s">
        <v>1184</v>
      </c>
      <c r="E2011" s="2" t="s">
        <v>6521</v>
      </c>
      <c r="F2011" s="2" t="s">
        <v>6522</v>
      </c>
      <c r="H2011" s="2">
        <v>11515243</v>
      </c>
      <c r="I2011" s="2" t="s">
        <v>1141</v>
      </c>
      <c r="J2011" s="2" t="s">
        <v>1138</v>
      </c>
      <c r="K2011" s="2" t="s">
        <v>311</v>
      </c>
      <c r="L2011" s="2" t="s">
        <v>407</v>
      </c>
      <c r="M2011" s="2" t="s">
        <v>1281</v>
      </c>
      <c r="N2011" s="2" t="s">
        <v>81</v>
      </c>
      <c r="O2011" s="2" t="s">
        <v>1134</v>
      </c>
      <c r="P2011" s="2" t="s">
        <v>3425</v>
      </c>
      <c r="Q2011" s="2" t="s">
        <v>3356</v>
      </c>
      <c r="AF2011" s="2" t="s">
        <v>261</v>
      </c>
    </row>
    <row r="2012" spans="1:32">
      <c r="A2012" s="2" t="s">
        <v>67</v>
      </c>
      <c r="B2012" s="2" t="s">
        <v>530</v>
      </c>
      <c r="C2012" s="2">
        <v>11515187</v>
      </c>
      <c r="D2012" s="2" t="s">
        <v>529</v>
      </c>
      <c r="E2012" s="2"/>
      <c r="F2012" s="2"/>
      <c r="H2012" s="2">
        <v>11521032</v>
      </c>
      <c r="I2012" s="2" t="s">
        <v>515</v>
      </c>
      <c r="J2012" s="2" t="s">
        <v>514</v>
      </c>
      <c r="K2012" s="2" t="s">
        <v>53</v>
      </c>
    </row>
    <row r="2013" spans="1:32">
      <c r="A2013" s="2" t="s">
        <v>67</v>
      </c>
      <c r="B2013" s="2" t="s">
        <v>1183</v>
      </c>
      <c r="C2013" s="2">
        <v>11515186</v>
      </c>
      <c r="D2013" s="2" t="s">
        <v>1182</v>
      </c>
      <c r="E2013" s="2" t="s">
        <v>6523</v>
      </c>
      <c r="F2013" s="2" t="s">
        <v>6524</v>
      </c>
      <c r="H2013" s="2">
        <v>11515243</v>
      </c>
      <c r="I2013" s="2" t="s">
        <v>1141</v>
      </c>
      <c r="J2013" s="2" t="s">
        <v>1138</v>
      </c>
      <c r="K2013" s="2" t="s">
        <v>311</v>
      </c>
      <c r="L2013" s="2" t="s">
        <v>1281</v>
      </c>
      <c r="M2013" s="2" t="s">
        <v>81</v>
      </c>
      <c r="N2013" s="2" t="s">
        <v>3425</v>
      </c>
      <c r="O2013" s="2" t="s">
        <v>3356</v>
      </c>
      <c r="P2013" s="2" t="s">
        <v>335</v>
      </c>
      <c r="AF2013" s="2" t="s">
        <v>261</v>
      </c>
    </row>
    <row r="2014" spans="1:32">
      <c r="A2014" s="2" t="s">
        <v>67</v>
      </c>
      <c r="B2014" s="2" t="s">
        <v>1181</v>
      </c>
      <c r="C2014" s="2">
        <v>11515185</v>
      </c>
      <c r="D2014" s="2" t="s">
        <v>1180</v>
      </c>
      <c r="E2014" s="2" t="s">
        <v>6525</v>
      </c>
      <c r="F2014" s="2" t="s">
        <v>6526</v>
      </c>
      <c r="H2014" s="2">
        <v>11515243</v>
      </c>
      <c r="I2014" s="2" t="s">
        <v>1141</v>
      </c>
      <c r="J2014" s="2" t="s">
        <v>1138</v>
      </c>
      <c r="K2014" s="2" t="s">
        <v>311</v>
      </c>
      <c r="L2014" s="2" t="s">
        <v>1281</v>
      </c>
      <c r="M2014" s="2" t="s">
        <v>81</v>
      </c>
      <c r="N2014" s="2" t="s">
        <v>3425</v>
      </c>
      <c r="O2014" s="2" t="s">
        <v>3356</v>
      </c>
      <c r="P2014" s="2" t="s">
        <v>335</v>
      </c>
      <c r="AF2014" s="2" t="s">
        <v>261</v>
      </c>
    </row>
    <row r="2015" spans="1:32">
      <c r="A2015" s="2" t="s">
        <v>67</v>
      </c>
      <c r="B2015" s="2" t="s">
        <v>1162</v>
      </c>
      <c r="C2015" s="2">
        <v>11515184</v>
      </c>
      <c r="D2015" s="2" t="s">
        <v>1160</v>
      </c>
      <c r="E2015" s="2" t="s">
        <v>6527</v>
      </c>
      <c r="F2015" s="2" t="s">
        <v>6528</v>
      </c>
      <c r="H2015" s="2">
        <v>11515243</v>
      </c>
      <c r="I2015" s="2" t="s">
        <v>1141</v>
      </c>
      <c r="J2015" s="2" t="s">
        <v>1138</v>
      </c>
      <c r="K2015" s="2" t="s">
        <v>311</v>
      </c>
      <c r="L2015" s="2" t="s">
        <v>1281</v>
      </c>
      <c r="M2015" s="2" t="s">
        <v>81</v>
      </c>
      <c r="N2015" s="2" t="s">
        <v>3639</v>
      </c>
      <c r="O2015" s="2" t="s">
        <v>3425</v>
      </c>
      <c r="P2015" s="2" t="s">
        <v>3356</v>
      </c>
      <c r="Q2015" s="2" t="s">
        <v>335</v>
      </c>
    </row>
    <row r="2016" spans="1:32">
      <c r="A2016" s="2" t="s">
        <v>67</v>
      </c>
      <c r="B2016" s="2" t="s">
        <v>1179</v>
      </c>
      <c r="C2016" s="2">
        <v>11515183</v>
      </c>
      <c r="D2016" s="2" t="s">
        <v>1178</v>
      </c>
      <c r="E2016" s="2" t="s">
        <v>6529</v>
      </c>
      <c r="F2016" s="2" t="s">
        <v>6530</v>
      </c>
      <c r="H2016" s="2">
        <v>11515243</v>
      </c>
      <c r="I2016" s="2" t="s">
        <v>1141</v>
      </c>
      <c r="J2016" s="2" t="s">
        <v>1138</v>
      </c>
      <c r="K2016" s="2" t="s">
        <v>311</v>
      </c>
      <c r="L2016" s="2" t="s">
        <v>1281</v>
      </c>
      <c r="M2016" s="2" t="s">
        <v>81</v>
      </c>
      <c r="N2016" s="2" t="s">
        <v>3425</v>
      </c>
      <c r="O2016" s="2" t="s">
        <v>3356</v>
      </c>
      <c r="P2016" s="2" t="s">
        <v>335</v>
      </c>
      <c r="AF2016" s="2" t="s">
        <v>261</v>
      </c>
    </row>
    <row r="2017" spans="1:32">
      <c r="A2017" s="2" t="s">
        <v>67</v>
      </c>
      <c r="B2017" s="2" t="s">
        <v>1177</v>
      </c>
      <c r="C2017" s="2">
        <v>11515182</v>
      </c>
      <c r="D2017" s="2" t="s">
        <v>1175</v>
      </c>
      <c r="E2017" s="2" t="s">
        <v>6531</v>
      </c>
      <c r="F2017" s="2" t="s">
        <v>6532</v>
      </c>
      <c r="H2017" s="2">
        <v>11515243</v>
      </c>
      <c r="I2017" s="2" t="s">
        <v>1141</v>
      </c>
      <c r="J2017" s="2" t="s">
        <v>1138</v>
      </c>
      <c r="K2017" s="2" t="s">
        <v>311</v>
      </c>
      <c r="L2017" s="2" t="s">
        <v>1281</v>
      </c>
      <c r="M2017" s="2" t="s">
        <v>81</v>
      </c>
      <c r="N2017" s="2" t="s">
        <v>3425</v>
      </c>
      <c r="O2017" s="2" t="s">
        <v>3356</v>
      </c>
      <c r="P2017" s="2" t="s">
        <v>335</v>
      </c>
      <c r="AF2017" s="2" t="s">
        <v>261</v>
      </c>
    </row>
    <row r="2018" spans="1:32">
      <c r="A2018" s="2" t="s">
        <v>67</v>
      </c>
      <c r="B2018" s="2" t="s">
        <v>1174</v>
      </c>
      <c r="C2018" s="2">
        <v>11515181</v>
      </c>
      <c r="D2018" s="2" t="s">
        <v>1172</v>
      </c>
      <c r="E2018" s="2" t="s">
        <v>6533</v>
      </c>
      <c r="F2018" s="2" t="s">
        <v>6534</v>
      </c>
      <c r="H2018" s="2">
        <v>11515243</v>
      </c>
      <c r="I2018" s="2" t="s">
        <v>1141</v>
      </c>
      <c r="J2018" s="2" t="s">
        <v>1138</v>
      </c>
      <c r="K2018" s="2" t="s">
        <v>311</v>
      </c>
      <c r="L2018" s="2" t="s">
        <v>1281</v>
      </c>
      <c r="M2018" s="2" t="s">
        <v>56</v>
      </c>
      <c r="N2018" s="2" t="s">
        <v>81</v>
      </c>
      <c r="O2018" s="2" t="s">
        <v>3425</v>
      </c>
      <c r="P2018" s="2" t="s">
        <v>3356</v>
      </c>
      <c r="Q2018" s="2" t="s">
        <v>335</v>
      </c>
      <c r="AF2018" s="2" t="s">
        <v>261</v>
      </c>
    </row>
    <row r="2019" spans="1:32">
      <c r="A2019" s="2" t="s">
        <v>67</v>
      </c>
      <c r="B2019" s="2" t="s">
        <v>1168</v>
      </c>
      <c r="C2019" s="2">
        <v>11515180</v>
      </c>
      <c r="D2019" s="2" t="s">
        <v>1167</v>
      </c>
      <c r="E2019" s="2" t="s">
        <v>6535</v>
      </c>
      <c r="F2019" s="2"/>
      <c r="H2019" s="2">
        <v>11515243</v>
      </c>
      <c r="I2019" s="2" t="s">
        <v>1141</v>
      </c>
      <c r="J2019" s="2" t="s">
        <v>1138</v>
      </c>
      <c r="K2019" s="2" t="s">
        <v>53</v>
      </c>
      <c r="L2019" s="2" t="s">
        <v>407</v>
      </c>
      <c r="M2019" s="2" t="s">
        <v>1281</v>
      </c>
      <c r="N2019" s="2" t="s">
        <v>81</v>
      </c>
      <c r="O2019" s="2" t="s">
        <v>1134</v>
      </c>
      <c r="P2019" s="2" t="s">
        <v>3425</v>
      </c>
      <c r="Q2019" s="2" t="s">
        <v>3356</v>
      </c>
      <c r="AF2019" s="2" t="s">
        <v>261</v>
      </c>
    </row>
    <row r="2020" spans="1:32">
      <c r="A2020" s="2" t="s">
        <v>67</v>
      </c>
      <c r="B2020" s="2" t="s">
        <v>1166</v>
      </c>
      <c r="C2020" s="2">
        <v>11515179</v>
      </c>
      <c r="D2020" s="2" t="s">
        <v>1165</v>
      </c>
      <c r="E2020" s="2" t="s">
        <v>6536</v>
      </c>
      <c r="F2020" s="2" t="s">
        <v>6537</v>
      </c>
      <c r="H2020" s="2">
        <v>11515243</v>
      </c>
      <c r="I2020" s="2" t="s">
        <v>1141</v>
      </c>
      <c r="J2020" s="2" t="s">
        <v>1138</v>
      </c>
      <c r="K2020" s="2" t="s">
        <v>53</v>
      </c>
      <c r="L2020" s="2" t="s">
        <v>407</v>
      </c>
      <c r="M2020" s="2" t="s">
        <v>1281</v>
      </c>
      <c r="N2020" s="2" t="s">
        <v>81</v>
      </c>
      <c r="O2020" s="2" t="s">
        <v>1134</v>
      </c>
      <c r="P2020" s="2" t="s">
        <v>3425</v>
      </c>
      <c r="Q2020" s="2" t="s">
        <v>3356</v>
      </c>
      <c r="AF2020" s="2" t="s">
        <v>261</v>
      </c>
    </row>
    <row r="2021" spans="1:32">
      <c r="A2021" s="2" t="s">
        <v>67</v>
      </c>
      <c r="B2021" s="2" t="s">
        <v>1003</v>
      </c>
      <c r="C2021" s="2">
        <v>11515177</v>
      </c>
      <c r="D2021" s="2" t="s">
        <v>1002</v>
      </c>
      <c r="E2021" s="2"/>
      <c r="F2021" s="2"/>
      <c r="H2021" s="2">
        <v>11522600</v>
      </c>
      <c r="I2021" s="2" t="s">
        <v>999</v>
      </c>
      <c r="J2021" s="2" t="s">
        <v>998</v>
      </c>
      <c r="K2021" s="2" t="s">
        <v>53</v>
      </c>
      <c r="AF2021" s="2" t="s">
        <v>261</v>
      </c>
    </row>
    <row r="2022" spans="1:32">
      <c r="A2022" s="2" t="s">
        <v>67</v>
      </c>
      <c r="B2022" s="2" t="s">
        <v>1032</v>
      </c>
      <c r="C2022" s="2">
        <v>11515176</v>
      </c>
      <c r="D2022" s="2" t="s">
        <v>1030</v>
      </c>
      <c r="E2022" s="2" t="s">
        <v>6538</v>
      </c>
      <c r="F2022" s="2" t="s">
        <v>6539</v>
      </c>
      <c r="H2022" s="2">
        <v>11522616</v>
      </c>
      <c r="I2022" s="2" t="s">
        <v>1029</v>
      </c>
      <c r="J2022" s="2" t="s">
        <v>1028</v>
      </c>
      <c r="K2022" s="2" t="s">
        <v>53</v>
      </c>
      <c r="L2022" s="2" t="s">
        <v>407</v>
      </c>
      <c r="AF2022" s="2" t="s">
        <v>261</v>
      </c>
    </row>
    <row r="2023" spans="1:32">
      <c r="A2023" s="2" t="s">
        <v>67</v>
      </c>
      <c r="B2023" s="2" t="s">
        <v>1319</v>
      </c>
      <c r="C2023" s="2">
        <v>11515175</v>
      </c>
      <c r="D2023" s="2" t="s">
        <v>1318</v>
      </c>
      <c r="E2023" s="2" t="s">
        <v>6540</v>
      </c>
      <c r="F2023" s="2"/>
      <c r="H2023" s="2">
        <v>11515242</v>
      </c>
      <c r="I2023" s="2" t="s">
        <v>1304</v>
      </c>
      <c r="J2023" s="2" t="s">
        <v>1302</v>
      </c>
      <c r="K2023" s="2" t="s">
        <v>53</v>
      </c>
      <c r="AF2023" s="2" t="s">
        <v>261</v>
      </c>
    </row>
    <row r="2024" spans="1:32">
      <c r="A2024" s="2" t="s">
        <v>67</v>
      </c>
      <c r="B2024" s="2" t="s">
        <v>1081</v>
      </c>
      <c r="C2024" s="2">
        <v>11515174</v>
      </c>
      <c r="D2024" s="2" t="s">
        <v>1080</v>
      </c>
      <c r="E2024" s="2" t="s">
        <v>6541</v>
      </c>
      <c r="F2024" s="2" t="s">
        <v>6542</v>
      </c>
      <c r="H2024" s="2">
        <v>11523461</v>
      </c>
      <c r="I2024" s="2" t="s">
        <v>1079</v>
      </c>
      <c r="J2024" s="2" t="s">
        <v>1078</v>
      </c>
      <c r="K2024" s="2" t="s">
        <v>53</v>
      </c>
      <c r="L2024" s="2" t="s">
        <v>81</v>
      </c>
      <c r="AF2024" s="2" t="s">
        <v>261</v>
      </c>
    </row>
    <row r="2025" spans="1:32">
      <c r="A2025" s="2" t="s">
        <v>67</v>
      </c>
      <c r="B2025" s="2" t="s">
        <v>6543</v>
      </c>
      <c r="C2025" s="2">
        <v>11515173</v>
      </c>
      <c r="D2025" s="2" t="s">
        <v>6544</v>
      </c>
      <c r="E2025" s="2" t="s">
        <v>6545</v>
      </c>
      <c r="F2025" s="2" t="s">
        <v>6546</v>
      </c>
      <c r="H2025" s="2">
        <v>11522600</v>
      </c>
      <c r="I2025" s="2" t="s">
        <v>999</v>
      </c>
      <c r="J2025" s="2" t="s">
        <v>998</v>
      </c>
      <c r="K2025" s="2" t="s">
        <v>3365</v>
      </c>
      <c r="AF2025" s="2" t="s">
        <v>261</v>
      </c>
    </row>
    <row r="2026" spans="1:32">
      <c r="A2026" s="2" t="s">
        <v>67</v>
      </c>
      <c r="B2026" s="2" t="s">
        <v>981</v>
      </c>
      <c r="C2026" s="2">
        <v>11515172</v>
      </c>
      <c r="D2026" s="2" t="s">
        <v>980</v>
      </c>
      <c r="E2026" s="2" t="s">
        <v>6547</v>
      </c>
      <c r="F2026" s="2" t="s">
        <v>6548</v>
      </c>
      <c r="H2026" s="2">
        <v>11522586</v>
      </c>
      <c r="I2026" s="2" t="s">
        <v>977</v>
      </c>
      <c r="J2026" s="2" t="s">
        <v>976</v>
      </c>
      <c r="K2026" s="2" t="s">
        <v>53</v>
      </c>
      <c r="AF2026" s="2" t="s">
        <v>261</v>
      </c>
    </row>
    <row r="2027" spans="1:32">
      <c r="A2027" s="2" t="s">
        <v>67</v>
      </c>
      <c r="B2027" s="2" t="s">
        <v>1321</v>
      </c>
      <c r="C2027" s="2">
        <v>11515171</v>
      </c>
      <c r="D2027" s="2" t="s">
        <v>6549</v>
      </c>
      <c r="E2027" s="2" t="s">
        <v>6550</v>
      </c>
      <c r="F2027" s="2" t="s">
        <v>6551</v>
      </c>
      <c r="H2027" s="2">
        <v>11515242</v>
      </c>
      <c r="I2027" s="2" t="s">
        <v>1304</v>
      </c>
      <c r="J2027" s="2" t="s">
        <v>1302</v>
      </c>
      <c r="K2027" s="2" t="s">
        <v>53</v>
      </c>
      <c r="L2027" s="2" t="s">
        <v>81</v>
      </c>
      <c r="AF2027" s="2" t="s">
        <v>261</v>
      </c>
    </row>
    <row r="2028" spans="1:32">
      <c r="A2028" s="2" t="s">
        <v>67</v>
      </c>
      <c r="B2028" s="2" t="s">
        <v>465</v>
      </c>
      <c r="C2028" s="2">
        <v>11515168</v>
      </c>
      <c r="D2028" s="2" t="s">
        <v>463</v>
      </c>
      <c r="E2028" s="2" t="s">
        <v>6552</v>
      </c>
      <c r="F2028" s="2" t="s">
        <v>6553</v>
      </c>
      <c r="H2028" s="2">
        <v>11520962</v>
      </c>
      <c r="I2028" s="2" t="s">
        <v>459</v>
      </c>
      <c r="J2028" s="2" t="s">
        <v>458</v>
      </c>
      <c r="K2028" s="2" t="s">
        <v>53</v>
      </c>
      <c r="L2028" s="2" t="s">
        <v>56</v>
      </c>
      <c r="M2028" s="2" t="s">
        <v>81</v>
      </c>
      <c r="N2028" s="2" t="s">
        <v>335</v>
      </c>
      <c r="AF2028" s="2" t="s">
        <v>261</v>
      </c>
    </row>
    <row r="2029" spans="1:32">
      <c r="A2029" s="2" t="s">
        <v>67</v>
      </c>
      <c r="B2029" s="2" t="s">
        <v>537</v>
      </c>
      <c r="C2029" s="2">
        <v>11515167</v>
      </c>
      <c r="D2029" s="2" t="s">
        <v>535</v>
      </c>
      <c r="E2029" s="2" t="s">
        <v>6554</v>
      </c>
      <c r="F2029" s="2"/>
      <c r="H2029" s="2">
        <v>11521032</v>
      </c>
      <c r="I2029" s="2" t="s">
        <v>515</v>
      </c>
      <c r="J2029" s="2" t="s">
        <v>514</v>
      </c>
      <c r="K2029" s="2" t="s">
        <v>53</v>
      </c>
      <c r="L2029" s="2" t="s">
        <v>490</v>
      </c>
      <c r="M2029" s="2" t="s">
        <v>56</v>
      </c>
      <c r="N2029" s="2" t="s">
        <v>81</v>
      </c>
      <c r="O2029" s="2" t="s">
        <v>4447</v>
      </c>
      <c r="P2029" s="2" t="s">
        <v>3425</v>
      </c>
      <c r="Q2029" s="2" t="s">
        <v>3356</v>
      </c>
      <c r="AF2029" s="2" t="s">
        <v>261</v>
      </c>
    </row>
    <row r="2030" spans="1:32">
      <c r="A2030" s="2" t="s">
        <v>67</v>
      </c>
      <c r="B2030" s="2" t="s">
        <v>1317</v>
      </c>
      <c r="C2030" s="2">
        <v>11515166</v>
      </c>
      <c r="D2030" s="2" t="s">
        <v>1316</v>
      </c>
      <c r="E2030" s="2"/>
      <c r="F2030" s="2"/>
      <c r="H2030" s="2">
        <v>11515242</v>
      </c>
      <c r="I2030" s="2" t="s">
        <v>1304</v>
      </c>
      <c r="J2030" s="2" t="s">
        <v>1302</v>
      </c>
      <c r="K2030" s="2" t="s">
        <v>53</v>
      </c>
      <c r="AF2030" s="2" t="s">
        <v>261</v>
      </c>
    </row>
    <row r="2031" spans="1:32">
      <c r="A2031" s="2" t="s">
        <v>67</v>
      </c>
      <c r="B2031" s="2" t="s">
        <v>1315</v>
      </c>
      <c r="C2031" s="2">
        <v>11515165</v>
      </c>
      <c r="D2031" s="2" t="s">
        <v>1314</v>
      </c>
      <c r="E2031" s="2" t="s">
        <v>6555</v>
      </c>
      <c r="F2031" s="2"/>
      <c r="H2031" s="2">
        <v>11515242</v>
      </c>
      <c r="I2031" s="2" t="s">
        <v>1304</v>
      </c>
      <c r="J2031" s="2" t="s">
        <v>1302</v>
      </c>
      <c r="K2031" s="2" t="s">
        <v>53</v>
      </c>
      <c r="AF2031" s="2" t="s">
        <v>261</v>
      </c>
    </row>
    <row r="2032" spans="1:32">
      <c r="A2032" s="2" t="s">
        <v>67</v>
      </c>
      <c r="B2032" s="2" t="s">
        <v>1313</v>
      </c>
      <c r="C2032" s="2">
        <v>11515163</v>
      </c>
      <c r="D2032" s="2" t="s">
        <v>1312</v>
      </c>
      <c r="E2032" s="2"/>
      <c r="F2032" s="2"/>
      <c r="H2032" s="2">
        <v>11515242</v>
      </c>
      <c r="I2032" s="2" t="s">
        <v>1304</v>
      </c>
      <c r="J2032" s="2" t="s">
        <v>1302</v>
      </c>
      <c r="K2032" s="2" t="s">
        <v>53</v>
      </c>
      <c r="AF2032" s="2" t="s">
        <v>261</v>
      </c>
    </row>
    <row r="2033" spans="1:32">
      <c r="A2033" s="2" t="s">
        <v>67</v>
      </c>
      <c r="B2033" s="2" t="s">
        <v>1311</v>
      </c>
      <c r="C2033" s="2">
        <v>11515162</v>
      </c>
      <c r="D2033" s="2" t="s">
        <v>1310</v>
      </c>
      <c r="E2033" s="2" t="s">
        <v>6556</v>
      </c>
      <c r="F2033" s="2" t="s">
        <v>6557</v>
      </c>
      <c r="H2033" s="2">
        <v>11515242</v>
      </c>
      <c r="I2033" s="2" t="s">
        <v>1304</v>
      </c>
      <c r="J2033" s="2" t="s">
        <v>1302</v>
      </c>
      <c r="K2033" s="2" t="s">
        <v>53</v>
      </c>
      <c r="AF2033" s="2" t="s">
        <v>261</v>
      </c>
    </row>
    <row r="2034" spans="1:32">
      <c r="A2034" s="2" t="s">
        <v>67</v>
      </c>
      <c r="B2034" s="2" t="s">
        <v>1309</v>
      </c>
      <c r="C2034" s="2">
        <v>11515161</v>
      </c>
      <c r="D2034" s="2" t="s">
        <v>1308</v>
      </c>
      <c r="E2034" s="2"/>
      <c r="F2034" s="2"/>
      <c r="H2034" s="2">
        <v>11515242</v>
      </c>
      <c r="I2034" s="2" t="s">
        <v>1304</v>
      </c>
      <c r="J2034" s="2" t="s">
        <v>1302</v>
      </c>
      <c r="K2034" s="2" t="s">
        <v>53</v>
      </c>
      <c r="AF2034" s="2" t="s">
        <v>261</v>
      </c>
    </row>
    <row r="2035" spans="1:32">
      <c r="A2035" s="2" t="s">
        <v>67</v>
      </c>
      <c r="B2035" s="2" t="s">
        <v>1307</v>
      </c>
      <c r="C2035" s="2">
        <v>11515160</v>
      </c>
      <c r="D2035" s="2" t="s">
        <v>1306</v>
      </c>
      <c r="E2035" s="2" t="s">
        <v>6558</v>
      </c>
      <c r="F2035" s="2" t="s">
        <v>6559</v>
      </c>
      <c r="H2035" s="2">
        <v>11515242</v>
      </c>
      <c r="I2035" s="2" t="s">
        <v>1304</v>
      </c>
      <c r="J2035" s="2" t="s">
        <v>1302</v>
      </c>
      <c r="K2035" s="2" t="s">
        <v>53</v>
      </c>
      <c r="AF2035" s="2" t="s">
        <v>261</v>
      </c>
    </row>
    <row r="2036" spans="1:32">
      <c r="A2036" s="2" t="s">
        <v>1104</v>
      </c>
      <c r="B2036" s="2" t="s">
        <v>2153</v>
      </c>
      <c r="C2036" s="2">
        <v>11515107</v>
      </c>
      <c r="D2036" s="2" t="s">
        <v>2150</v>
      </c>
      <c r="E2036" s="2" t="s">
        <v>6560</v>
      </c>
      <c r="F2036" s="2" t="s">
        <v>6561</v>
      </c>
      <c r="H2036" s="2">
        <v>11515253</v>
      </c>
      <c r="I2036" s="2" t="s">
        <v>2113</v>
      </c>
      <c r="J2036" s="2" t="s">
        <v>2110</v>
      </c>
      <c r="K2036" s="2" t="s">
        <v>53</v>
      </c>
      <c r="L2036" s="2" t="s">
        <v>3424</v>
      </c>
      <c r="M2036" s="2" t="s">
        <v>490</v>
      </c>
      <c r="N2036" s="2" t="s">
        <v>407</v>
      </c>
      <c r="O2036" s="2" t="s">
        <v>1281</v>
      </c>
      <c r="P2036" s="2" t="s">
        <v>56</v>
      </c>
      <c r="Q2036" s="2" t="s">
        <v>81</v>
      </c>
      <c r="R2036" s="2" t="s">
        <v>1134</v>
      </c>
      <c r="S2036" s="2" t="s">
        <v>3425</v>
      </c>
      <c r="T2036" s="2" t="s">
        <v>3356</v>
      </c>
      <c r="U2036" s="2" t="s">
        <v>335</v>
      </c>
      <c r="V2036" s="2" t="s">
        <v>4523</v>
      </c>
    </row>
    <row r="2037" spans="1:32">
      <c r="A2037" s="2" t="s">
        <v>67</v>
      </c>
      <c r="B2037" s="2" t="s">
        <v>1144</v>
      </c>
      <c r="C2037" s="2">
        <v>11515102</v>
      </c>
      <c r="D2037" s="2" t="s">
        <v>1143</v>
      </c>
      <c r="E2037" s="2" t="s">
        <v>6562</v>
      </c>
      <c r="F2037" s="2" t="s">
        <v>6563</v>
      </c>
      <c r="H2037" s="2">
        <v>11515243</v>
      </c>
      <c r="I2037" s="2" t="s">
        <v>1141</v>
      </c>
      <c r="J2037" s="2" t="s">
        <v>1138</v>
      </c>
      <c r="K2037" s="2" t="s">
        <v>53</v>
      </c>
      <c r="L2037" s="2" t="s">
        <v>407</v>
      </c>
      <c r="M2037" s="2" t="s">
        <v>1281</v>
      </c>
      <c r="N2037" s="2" t="s">
        <v>81</v>
      </c>
      <c r="AF2037" s="2" t="s">
        <v>261</v>
      </c>
    </row>
    <row r="2038" spans="1:32">
      <c r="A2038" s="2" t="s">
        <v>67</v>
      </c>
      <c r="B2038" s="2" t="s">
        <v>1155</v>
      </c>
      <c r="C2038" s="2">
        <v>11515101</v>
      </c>
      <c r="D2038" s="2" t="s">
        <v>1153</v>
      </c>
      <c r="E2038" s="2" t="s">
        <v>6564</v>
      </c>
      <c r="F2038" s="2" t="s">
        <v>6565</v>
      </c>
      <c r="H2038" s="2">
        <v>11515243</v>
      </c>
      <c r="I2038" s="2" t="s">
        <v>1141</v>
      </c>
      <c r="J2038" s="2" t="s">
        <v>1138</v>
      </c>
      <c r="K2038" s="2" t="s">
        <v>53</v>
      </c>
      <c r="AF2038" s="2" t="s">
        <v>261</v>
      </c>
    </row>
    <row r="2039" spans="1:32">
      <c r="A2039" s="2" t="s">
        <v>1104</v>
      </c>
      <c r="B2039" s="2" t="s">
        <v>6566</v>
      </c>
      <c r="C2039" s="2">
        <v>11515099</v>
      </c>
      <c r="D2039" s="2" t="s">
        <v>6567</v>
      </c>
      <c r="E2039" s="2" t="s">
        <v>6568</v>
      </c>
      <c r="F2039" s="2" t="s">
        <v>6569</v>
      </c>
      <c r="H2039" s="2">
        <v>11515253</v>
      </c>
      <c r="I2039" s="2" t="s">
        <v>2113</v>
      </c>
      <c r="J2039" s="2" t="s">
        <v>2110</v>
      </c>
      <c r="K2039" s="2" t="s">
        <v>3365</v>
      </c>
      <c r="L2039" s="2" t="s">
        <v>4431</v>
      </c>
      <c r="M2039" s="2" t="s">
        <v>69</v>
      </c>
      <c r="N2039" s="2" t="s">
        <v>4727</v>
      </c>
      <c r="O2039" s="2" t="s">
        <v>3424</v>
      </c>
      <c r="P2039" s="2" t="s">
        <v>490</v>
      </c>
      <c r="Q2039" s="2" t="s">
        <v>407</v>
      </c>
      <c r="R2039" s="2" t="s">
        <v>1281</v>
      </c>
      <c r="S2039" s="2" t="s">
        <v>56</v>
      </c>
      <c r="T2039" s="2" t="s">
        <v>81</v>
      </c>
      <c r="U2039" s="2" t="s">
        <v>3639</v>
      </c>
      <c r="V2039" s="2" t="s">
        <v>4025</v>
      </c>
      <c r="W2039" s="2" t="s">
        <v>1347</v>
      </c>
      <c r="X2039" s="2" t="s">
        <v>1134</v>
      </c>
      <c r="Y2039" s="2" t="s">
        <v>3425</v>
      </c>
      <c r="Z2039" s="2" t="s">
        <v>3356</v>
      </c>
      <c r="AF2039" s="2" t="s">
        <v>261</v>
      </c>
    </row>
    <row r="2040" spans="1:32">
      <c r="A2040" s="2" t="s">
        <v>1104</v>
      </c>
      <c r="B2040" s="2" t="s">
        <v>6570</v>
      </c>
      <c r="C2040" s="2">
        <v>11515098</v>
      </c>
      <c r="D2040" s="2" t="s">
        <v>6571</v>
      </c>
      <c r="E2040" s="2" t="s">
        <v>6572</v>
      </c>
      <c r="F2040" s="2" t="s">
        <v>6573</v>
      </c>
      <c r="H2040" s="2">
        <v>11515253</v>
      </c>
      <c r="I2040" s="2" t="s">
        <v>2113</v>
      </c>
      <c r="J2040" s="2" t="s">
        <v>2110</v>
      </c>
      <c r="K2040" s="2" t="s">
        <v>3365</v>
      </c>
      <c r="L2040" s="2" t="s">
        <v>4431</v>
      </c>
      <c r="M2040" s="2" t="s">
        <v>3424</v>
      </c>
      <c r="N2040" s="2" t="s">
        <v>490</v>
      </c>
      <c r="O2040" s="2" t="s">
        <v>407</v>
      </c>
      <c r="P2040" s="2" t="s">
        <v>1281</v>
      </c>
      <c r="Q2040" s="2" t="s">
        <v>56</v>
      </c>
      <c r="R2040" s="2" t="s">
        <v>81</v>
      </c>
      <c r="S2040" s="2" t="s">
        <v>3639</v>
      </c>
      <c r="T2040" s="2" t="s">
        <v>4025</v>
      </c>
      <c r="U2040" s="2" t="s">
        <v>1347</v>
      </c>
      <c r="V2040" s="2" t="s">
        <v>1134</v>
      </c>
      <c r="W2040" s="2" t="s">
        <v>4446</v>
      </c>
      <c r="X2040" s="2" t="s">
        <v>4447</v>
      </c>
      <c r="Y2040" s="2" t="s">
        <v>3425</v>
      </c>
      <c r="Z2040" s="2" t="s">
        <v>3356</v>
      </c>
      <c r="AA2040" s="2" t="s">
        <v>4563</v>
      </c>
      <c r="AB2040" s="2" t="s">
        <v>335</v>
      </c>
      <c r="AF2040" s="2" t="s">
        <v>261</v>
      </c>
    </row>
    <row r="2041" spans="1:32">
      <c r="A2041" s="2" t="s">
        <v>1104</v>
      </c>
      <c r="B2041" s="2" t="s">
        <v>2148</v>
      </c>
      <c r="C2041" s="2">
        <v>11515097</v>
      </c>
      <c r="D2041" s="2" t="s">
        <v>2145</v>
      </c>
      <c r="E2041" s="2" t="s">
        <v>6574</v>
      </c>
      <c r="F2041" s="2" t="s">
        <v>6575</v>
      </c>
      <c r="H2041" s="2">
        <v>11515253</v>
      </c>
      <c r="I2041" s="2" t="s">
        <v>2113</v>
      </c>
      <c r="J2041" s="2" t="s">
        <v>2110</v>
      </c>
      <c r="K2041" s="2" t="s">
        <v>53</v>
      </c>
      <c r="L2041" s="2" t="s">
        <v>4431</v>
      </c>
      <c r="M2041" s="2" t="s">
        <v>3424</v>
      </c>
      <c r="N2041" s="2" t="s">
        <v>490</v>
      </c>
      <c r="O2041" s="2" t="s">
        <v>407</v>
      </c>
      <c r="P2041" s="2" t="s">
        <v>1281</v>
      </c>
      <c r="Q2041" s="2" t="s">
        <v>56</v>
      </c>
      <c r="R2041" s="2" t="s">
        <v>81</v>
      </c>
      <c r="S2041" s="2" t="s">
        <v>3639</v>
      </c>
      <c r="T2041" s="2" t="s">
        <v>4025</v>
      </c>
      <c r="U2041" s="2" t="s">
        <v>1134</v>
      </c>
      <c r="V2041" s="2" t="s">
        <v>3425</v>
      </c>
      <c r="W2041" s="2" t="s">
        <v>3356</v>
      </c>
      <c r="X2041" s="2" t="s">
        <v>335</v>
      </c>
      <c r="AF2041" s="2" t="s">
        <v>261</v>
      </c>
    </row>
    <row r="2042" spans="1:32">
      <c r="A2042" s="2" t="s">
        <v>1104</v>
      </c>
      <c r="B2042" s="2" t="s">
        <v>6576</v>
      </c>
      <c r="C2042" s="2">
        <v>11515096</v>
      </c>
      <c r="D2042" s="2" t="s">
        <v>6577</v>
      </c>
      <c r="E2042" s="2"/>
      <c r="F2042" s="2" t="s">
        <v>6578</v>
      </c>
      <c r="H2042" s="2">
        <v>11515253</v>
      </c>
      <c r="I2042" s="2" t="s">
        <v>2113</v>
      </c>
      <c r="J2042" s="2" t="s">
        <v>2110</v>
      </c>
      <c r="K2042" s="2" t="s">
        <v>3365</v>
      </c>
      <c r="L2042" s="2" t="s">
        <v>4431</v>
      </c>
      <c r="M2042" s="2" t="s">
        <v>3424</v>
      </c>
      <c r="N2042" s="2" t="s">
        <v>490</v>
      </c>
      <c r="O2042" s="2" t="s">
        <v>407</v>
      </c>
      <c r="P2042" s="2" t="s">
        <v>1281</v>
      </c>
      <c r="Q2042" s="2" t="s">
        <v>56</v>
      </c>
      <c r="R2042" s="2" t="s">
        <v>81</v>
      </c>
      <c r="S2042" s="2" t="s">
        <v>3639</v>
      </c>
      <c r="T2042" s="2" t="s">
        <v>4025</v>
      </c>
      <c r="U2042" s="2" t="s">
        <v>1134</v>
      </c>
      <c r="V2042" s="2" t="s">
        <v>3425</v>
      </c>
      <c r="W2042" s="2" t="s">
        <v>3356</v>
      </c>
      <c r="X2042" s="2" t="s">
        <v>335</v>
      </c>
      <c r="Y2042" s="2" t="s">
        <v>4523</v>
      </c>
      <c r="AF2042" s="2" t="s">
        <v>261</v>
      </c>
    </row>
    <row r="2043" spans="1:32">
      <c r="A2043" s="2" t="s">
        <v>1104</v>
      </c>
      <c r="B2043" s="2" t="s">
        <v>6579</v>
      </c>
      <c r="C2043" s="2">
        <v>11515095</v>
      </c>
      <c r="D2043" s="2" t="s">
        <v>6580</v>
      </c>
      <c r="E2043" s="2"/>
      <c r="F2043" s="2" t="s">
        <v>6581</v>
      </c>
      <c r="H2043" s="2">
        <v>11515253</v>
      </c>
      <c r="I2043" s="2" t="s">
        <v>2113</v>
      </c>
      <c r="J2043" s="2" t="s">
        <v>2110</v>
      </c>
      <c r="K2043" s="2" t="s">
        <v>3365</v>
      </c>
      <c r="L2043" s="2" t="s">
        <v>4431</v>
      </c>
      <c r="M2043" s="2" t="s">
        <v>3424</v>
      </c>
      <c r="N2043" s="2" t="s">
        <v>490</v>
      </c>
      <c r="O2043" s="2" t="s">
        <v>407</v>
      </c>
      <c r="P2043" s="2" t="s">
        <v>1281</v>
      </c>
      <c r="Q2043" s="2" t="s">
        <v>56</v>
      </c>
      <c r="R2043" s="2" t="s">
        <v>81</v>
      </c>
      <c r="S2043" s="2" t="s">
        <v>3639</v>
      </c>
      <c r="T2043" s="2" t="s">
        <v>4025</v>
      </c>
      <c r="U2043" s="2" t="s">
        <v>1134</v>
      </c>
      <c r="V2043" s="2" t="s">
        <v>3425</v>
      </c>
      <c r="W2043" s="2" t="s">
        <v>3356</v>
      </c>
      <c r="X2043" s="2" t="s">
        <v>335</v>
      </c>
      <c r="AF2043" s="2" t="s">
        <v>261</v>
      </c>
    </row>
    <row r="2044" spans="1:32">
      <c r="A2044" s="2" t="s">
        <v>1104</v>
      </c>
      <c r="B2044" s="2" t="s">
        <v>2760</v>
      </c>
      <c r="C2044" s="2">
        <v>11515094</v>
      </c>
      <c r="D2044" s="2" t="s">
        <v>2758</v>
      </c>
      <c r="E2044" s="2"/>
      <c r="F2044" s="2" t="s">
        <v>6582</v>
      </c>
      <c r="J2044" s="2"/>
      <c r="K2044" s="2" t="s">
        <v>53</v>
      </c>
      <c r="L2044" s="2" t="s">
        <v>4431</v>
      </c>
      <c r="M2044" s="2" t="s">
        <v>3424</v>
      </c>
      <c r="N2044" s="2" t="s">
        <v>490</v>
      </c>
      <c r="O2044" s="2" t="s">
        <v>407</v>
      </c>
      <c r="P2044" s="2" t="s">
        <v>1281</v>
      </c>
      <c r="Q2044" s="2" t="s">
        <v>56</v>
      </c>
      <c r="R2044" s="2" t="s">
        <v>81</v>
      </c>
      <c r="S2044" s="2" t="s">
        <v>3639</v>
      </c>
      <c r="T2044" s="2" t="s">
        <v>4025</v>
      </c>
      <c r="U2044" s="2" t="s">
        <v>1347</v>
      </c>
      <c r="V2044" s="2" t="s">
        <v>1134</v>
      </c>
      <c r="W2044" s="2" t="s">
        <v>3425</v>
      </c>
      <c r="X2044" s="2" t="s">
        <v>3356</v>
      </c>
      <c r="AF2044" s="2" t="s">
        <v>261</v>
      </c>
    </row>
    <row r="2045" spans="1:32">
      <c r="A2045" s="2" t="s">
        <v>1104</v>
      </c>
      <c r="B2045" s="2" t="s">
        <v>6583</v>
      </c>
      <c r="C2045" s="2">
        <v>11515093</v>
      </c>
      <c r="D2045" s="2" t="s">
        <v>6584</v>
      </c>
      <c r="E2045" s="2"/>
      <c r="F2045" s="2" t="s">
        <v>6585</v>
      </c>
      <c r="H2045" s="2">
        <v>11515253</v>
      </c>
      <c r="I2045" s="2" t="s">
        <v>2113</v>
      </c>
      <c r="J2045" s="2" t="s">
        <v>2110</v>
      </c>
      <c r="K2045" s="2" t="s">
        <v>3362</v>
      </c>
      <c r="L2045" s="2" t="s">
        <v>4431</v>
      </c>
      <c r="M2045" s="2" t="s">
        <v>69</v>
      </c>
      <c r="N2045" s="2" t="s">
        <v>4727</v>
      </c>
      <c r="O2045" s="2" t="s">
        <v>3424</v>
      </c>
      <c r="P2045" s="2" t="s">
        <v>490</v>
      </c>
      <c r="Q2045" s="2" t="s">
        <v>407</v>
      </c>
      <c r="R2045" s="2" t="s">
        <v>1281</v>
      </c>
      <c r="S2045" s="2" t="s">
        <v>56</v>
      </c>
      <c r="T2045" s="2" t="s">
        <v>81</v>
      </c>
      <c r="U2045" s="2" t="s">
        <v>3639</v>
      </c>
      <c r="V2045" s="2" t="s">
        <v>4025</v>
      </c>
      <c r="W2045" s="2" t="s">
        <v>1347</v>
      </c>
      <c r="X2045" s="2" t="s">
        <v>1134</v>
      </c>
      <c r="Y2045" s="2" t="s">
        <v>3425</v>
      </c>
      <c r="Z2045" s="2" t="s">
        <v>3356</v>
      </c>
      <c r="AA2045" s="2" t="s">
        <v>335</v>
      </c>
      <c r="AB2045" s="2" t="s">
        <v>4523</v>
      </c>
      <c r="AF2045" s="2" t="s">
        <v>261</v>
      </c>
    </row>
    <row r="2046" spans="1:32">
      <c r="A2046" s="2" t="s">
        <v>1104</v>
      </c>
      <c r="B2046" s="2" t="s">
        <v>2144</v>
      </c>
      <c r="C2046" s="2">
        <v>11515092</v>
      </c>
      <c r="D2046" s="2" t="s">
        <v>2141</v>
      </c>
      <c r="E2046" s="2" t="s">
        <v>6586</v>
      </c>
      <c r="F2046" s="2" t="s">
        <v>6587</v>
      </c>
      <c r="H2046" s="2">
        <v>11515253</v>
      </c>
      <c r="I2046" s="2" t="s">
        <v>2113</v>
      </c>
      <c r="J2046" s="2" t="s">
        <v>2110</v>
      </c>
      <c r="K2046" s="2" t="s">
        <v>53</v>
      </c>
      <c r="L2046" s="2" t="s">
        <v>4431</v>
      </c>
      <c r="M2046" s="2" t="s">
        <v>3424</v>
      </c>
      <c r="N2046" s="2" t="s">
        <v>490</v>
      </c>
      <c r="O2046" s="2" t="s">
        <v>407</v>
      </c>
      <c r="P2046" s="2" t="s">
        <v>1281</v>
      </c>
      <c r="Q2046" s="2" t="s">
        <v>56</v>
      </c>
      <c r="R2046" s="2" t="s">
        <v>81</v>
      </c>
      <c r="S2046" s="2" t="s">
        <v>81</v>
      </c>
      <c r="T2046" s="2" t="s">
        <v>4025</v>
      </c>
      <c r="U2046" s="2" t="s">
        <v>1347</v>
      </c>
      <c r="V2046" s="2" t="s">
        <v>1134</v>
      </c>
      <c r="W2046" s="2" t="s">
        <v>3425</v>
      </c>
      <c r="X2046" s="2" t="s">
        <v>3356</v>
      </c>
      <c r="Y2046" s="2" t="s">
        <v>335</v>
      </c>
      <c r="AF2046" s="2" t="s">
        <v>261</v>
      </c>
    </row>
    <row r="2047" spans="1:32">
      <c r="A2047" s="2" t="s">
        <v>1104</v>
      </c>
      <c r="B2047" s="2" t="s">
        <v>2757</v>
      </c>
      <c r="C2047" s="2">
        <v>11515091</v>
      </c>
      <c r="D2047" s="2" t="s">
        <v>2755</v>
      </c>
      <c r="E2047" s="2"/>
      <c r="F2047" s="2" t="s">
        <v>6588</v>
      </c>
      <c r="J2047" s="2"/>
      <c r="K2047" s="2" t="s">
        <v>53</v>
      </c>
      <c r="L2047" s="2" t="s">
        <v>69</v>
      </c>
      <c r="M2047" s="2" t="s">
        <v>4727</v>
      </c>
      <c r="N2047" s="2" t="s">
        <v>490</v>
      </c>
      <c r="O2047" s="2" t="s">
        <v>407</v>
      </c>
      <c r="P2047" s="2" t="s">
        <v>1281</v>
      </c>
      <c r="Q2047" s="2" t="s">
        <v>56</v>
      </c>
      <c r="R2047" s="2" t="s">
        <v>81</v>
      </c>
      <c r="S2047" s="2" t="s">
        <v>3639</v>
      </c>
      <c r="T2047" s="2" t="s">
        <v>1134</v>
      </c>
      <c r="U2047" s="2" t="s">
        <v>3425</v>
      </c>
      <c r="V2047" s="2" t="s">
        <v>3356</v>
      </c>
      <c r="W2047" s="2" t="s">
        <v>335</v>
      </c>
      <c r="X2047" s="2" t="s">
        <v>4523</v>
      </c>
    </row>
    <row r="2048" spans="1:32">
      <c r="A2048" s="2" t="s">
        <v>67</v>
      </c>
      <c r="B2048" s="2" t="s">
        <v>1220</v>
      </c>
      <c r="C2048" s="2">
        <v>11515089</v>
      </c>
      <c r="D2048" s="2" t="s">
        <v>1217</v>
      </c>
      <c r="E2048" s="2" t="s">
        <v>6589</v>
      </c>
      <c r="F2048" s="2" t="s">
        <v>6590</v>
      </c>
      <c r="H2048" s="2">
        <v>11515245</v>
      </c>
      <c r="I2048" s="2" t="s">
        <v>1216</v>
      </c>
      <c r="J2048" s="2" t="s">
        <v>1213</v>
      </c>
      <c r="K2048" s="2" t="s">
        <v>455</v>
      </c>
      <c r="L2048" s="2" t="s">
        <v>81</v>
      </c>
      <c r="AF2048" s="2" t="s">
        <v>261</v>
      </c>
    </row>
    <row r="2049" spans="1:32">
      <c r="A2049" s="2" t="s">
        <v>67</v>
      </c>
      <c r="B2049" s="2" t="s">
        <v>262</v>
      </c>
      <c r="C2049" s="2">
        <v>11515088</v>
      </c>
      <c r="D2049" s="2" t="s">
        <v>260</v>
      </c>
      <c r="E2049" s="2"/>
      <c r="F2049" s="2"/>
      <c r="H2049" s="2">
        <v>11522578</v>
      </c>
      <c r="I2049" s="2" t="s">
        <v>255</v>
      </c>
      <c r="J2049" s="2" t="s">
        <v>254</v>
      </c>
      <c r="K2049" s="2" t="s">
        <v>53</v>
      </c>
      <c r="AF2049" s="2" t="s">
        <v>261</v>
      </c>
    </row>
    <row r="2050" spans="1:32">
      <c r="A2050" s="7" t="s">
        <v>67</v>
      </c>
      <c r="B2050" s="7" t="s">
        <v>6591</v>
      </c>
      <c r="C2050" s="7">
        <v>11515087</v>
      </c>
      <c r="D2050" s="7" t="s">
        <v>6592</v>
      </c>
      <c r="E2050" s="7" t="s">
        <v>6593</v>
      </c>
      <c r="F2050" s="7" t="s">
        <v>6594</v>
      </c>
      <c r="H2050" s="2">
        <v>11520964</v>
      </c>
      <c r="I2050" s="2" t="s">
        <v>475</v>
      </c>
      <c r="J2050" s="7" t="s">
        <v>474</v>
      </c>
      <c r="K2050" s="2" t="s">
        <v>3306</v>
      </c>
      <c r="AF2050" s="2" t="s">
        <v>261</v>
      </c>
    </row>
    <row r="2051" spans="1:32">
      <c r="A2051" s="2" t="s">
        <v>67</v>
      </c>
      <c r="B2051" s="2" t="s">
        <v>6595</v>
      </c>
      <c r="C2051" s="2">
        <v>11515086</v>
      </c>
      <c r="D2051" s="2" t="s">
        <v>6596</v>
      </c>
      <c r="E2051" s="2" t="s">
        <v>6597</v>
      </c>
      <c r="F2051" s="2" t="s">
        <v>6598</v>
      </c>
      <c r="H2051" s="2">
        <v>11520972</v>
      </c>
      <c r="I2051" s="2" t="s">
        <v>497</v>
      </c>
      <c r="J2051" s="2" t="s">
        <v>495</v>
      </c>
      <c r="K2051" s="2" t="s">
        <v>3288</v>
      </c>
      <c r="L2051" s="2" t="s">
        <v>81</v>
      </c>
      <c r="M2051" s="2" t="s">
        <v>3639</v>
      </c>
      <c r="AF2051" s="2" t="s">
        <v>261</v>
      </c>
    </row>
    <row r="2052" spans="1:32">
      <c r="A2052" s="7" t="s">
        <v>67</v>
      </c>
      <c r="B2052" s="7" t="s">
        <v>446</v>
      </c>
      <c r="C2052" s="7">
        <v>11515085</v>
      </c>
      <c r="D2052" s="7" t="s">
        <v>444</v>
      </c>
      <c r="E2052" s="7" t="s">
        <v>6415</v>
      </c>
      <c r="F2052" s="7" t="s">
        <v>6599</v>
      </c>
      <c r="H2052" s="2">
        <v>11521027</v>
      </c>
      <c r="I2052" s="2" t="s">
        <v>443</v>
      </c>
      <c r="J2052" s="7" t="s">
        <v>440</v>
      </c>
      <c r="K2052" s="2" t="s">
        <v>53</v>
      </c>
      <c r="L2052" s="2" t="s">
        <v>490</v>
      </c>
      <c r="M2052" s="2" t="s">
        <v>407</v>
      </c>
      <c r="N2052" s="2" t="s">
        <v>1281</v>
      </c>
      <c r="O2052" s="2" t="s">
        <v>81</v>
      </c>
      <c r="AF2052" s="2" t="s">
        <v>261</v>
      </c>
    </row>
    <row r="2053" spans="1:32">
      <c r="A2053" s="2" t="s">
        <v>67</v>
      </c>
      <c r="B2053" s="2" t="s">
        <v>423</v>
      </c>
      <c r="C2053" s="2">
        <v>11515084</v>
      </c>
      <c r="D2053" s="2" t="s">
        <v>421</v>
      </c>
      <c r="E2053" s="2" t="s">
        <v>6600</v>
      </c>
      <c r="F2053" s="2" t="s">
        <v>6601</v>
      </c>
      <c r="H2053" s="2">
        <v>11517533</v>
      </c>
      <c r="I2053" s="2" t="s">
        <v>416</v>
      </c>
      <c r="J2053" s="2" t="s">
        <v>414</v>
      </c>
      <c r="K2053" s="2" t="s">
        <v>53</v>
      </c>
      <c r="L2053" s="2" t="s">
        <v>4431</v>
      </c>
      <c r="M2053" s="2" t="s">
        <v>490</v>
      </c>
      <c r="N2053" s="2" t="s">
        <v>1281</v>
      </c>
      <c r="O2053" s="2" t="s">
        <v>81</v>
      </c>
      <c r="P2053" s="2" t="s">
        <v>3425</v>
      </c>
      <c r="Q2053" s="2" t="s">
        <v>3356</v>
      </c>
      <c r="AF2053" s="2" t="s">
        <v>261</v>
      </c>
    </row>
    <row r="2054" spans="1:32">
      <c r="A2054" s="2" t="s">
        <v>67</v>
      </c>
      <c r="B2054" s="2" t="s">
        <v>579</v>
      </c>
      <c r="C2054" s="2">
        <v>11515081</v>
      </c>
      <c r="D2054" s="2" t="s">
        <v>578</v>
      </c>
      <c r="E2054" s="2" t="s">
        <v>4509</v>
      </c>
      <c r="F2054" s="2" t="s">
        <v>4510</v>
      </c>
      <c r="H2054" s="2">
        <v>11521052</v>
      </c>
      <c r="I2054" s="2" t="s">
        <v>572</v>
      </c>
      <c r="J2054" s="2" t="s">
        <v>571</v>
      </c>
      <c r="K2054" s="2" t="s">
        <v>53</v>
      </c>
      <c r="AF2054" s="2" t="s">
        <v>261</v>
      </c>
    </row>
    <row r="2055" spans="1:32">
      <c r="A2055" s="2" t="s">
        <v>67</v>
      </c>
      <c r="B2055" s="2" t="s">
        <v>400</v>
      </c>
      <c r="C2055" s="2">
        <v>11515080</v>
      </c>
      <c r="D2055" s="2" t="s">
        <v>399</v>
      </c>
      <c r="E2055" s="2" t="s">
        <v>6602</v>
      </c>
      <c r="F2055" s="2" t="s">
        <v>6603</v>
      </c>
      <c r="H2055" s="2">
        <v>11517518</v>
      </c>
      <c r="I2055" s="2" t="s">
        <v>375</v>
      </c>
      <c r="J2055" s="2" t="s">
        <v>372</v>
      </c>
      <c r="K2055" s="2" t="s">
        <v>53</v>
      </c>
      <c r="AF2055" s="2" t="s">
        <v>261</v>
      </c>
    </row>
    <row r="2056" spans="1:32">
      <c r="A2056" s="2" t="s">
        <v>67</v>
      </c>
      <c r="B2056" s="2" t="s">
        <v>403</v>
      </c>
      <c r="C2056" s="2">
        <v>11515079</v>
      </c>
      <c r="D2056" s="2" t="s">
        <v>401</v>
      </c>
      <c r="E2056" s="2" t="s">
        <v>6604</v>
      </c>
      <c r="F2056" s="2" t="s">
        <v>6605</v>
      </c>
      <c r="H2056" s="2">
        <v>11517518</v>
      </c>
      <c r="I2056" s="2" t="s">
        <v>375</v>
      </c>
      <c r="J2056" s="2" t="s">
        <v>372</v>
      </c>
      <c r="K2056" s="2" t="s">
        <v>53</v>
      </c>
      <c r="L2056" s="2" t="s">
        <v>407</v>
      </c>
      <c r="M2056" s="2" t="s">
        <v>81</v>
      </c>
      <c r="AF2056" s="2" t="s">
        <v>261</v>
      </c>
    </row>
    <row r="2057" spans="1:32">
      <c r="A2057" s="2" t="s">
        <v>67</v>
      </c>
      <c r="B2057" s="2" t="s">
        <v>398</v>
      </c>
      <c r="C2057" s="2">
        <v>11515078</v>
      </c>
      <c r="D2057" s="2" t="s">
        <v>396</v>
      </c>
      <c r="E2057" s="2" t="s">
        <v>6606</v>
      </c>
      <c r="F2057" s="2" t="s">
        <v>6607</v>
      </c>
      <c r="H2057" s="2">
        <v>11517518</v>
      </c>
      <c r="I2057" s="2" t="s">
        <v>375</v>
      </c>
      <c r="J2057" s="2" t="s">
        <v>372</v>
      </c>
      <c r="K2057" s="2" t="s">
        <v>53</v>
      </c>
      <c r="L2057" s="2" t="s">
        <v>490</v>
      </c>
      <c r="M2057" s="2" t="s">
        <v>407</v>
      </c>
      <c r="N2057" s="2" t="s">
        <v>81</v>
      </c>
      <c r="AF2057" s="2" t="s">
        <v>261</v>
      </c>
    </row>
    <row r="2058" spans="1:32">
      <c r="A2058" s="2" t="s">
        <v>67</v>
      </c>
      <c r="B2058" s="2" t="s">
        <v>405</v>
      </c>
      <c r="C2058" s="2">
        <v>11515077</v>
      </c>
      <c r="D2058" s="2" t="s">
        <v>404</v>
      </c>
      <c r="E2058" s="2" t="s">
        <v>6608</v>
      </c>
      <c r="F2058" s="2" t="s">
        <v>6609</v>
      </c>
      <c r="H2058" s="2">
        <v>11517518</v>
      </c>
      <c r="I2058" s="2" t="s">
        <v>375</v>
      </c>
      <c r="J2058" s="2" t="s">
        <v>372</v>
      </c>
      <c r="K2058" s="2" t="s">
        <v>53</v>
      </c>
      <c r="L2058" s="2" t="s">
        <v>1281</v>
      </c>
      <c r="M2058" s="2" t="s">
        <v>81</v>
      </c>
      <c r="AF2058" s="2" t="s">
        <v>261</v>
      </c>
    </row>
    <row r="2059" spans="1:32">
      <c r="A2059" s="2" t="s">
        <v>67</v>
      </c>
      <c r="B2059" s="2" t="s">
        <v>381</v>
      </c>
      <c r="C2059" s="2">
        <v>11515076</v>
      </c>
      <c r="D2059" s="2" t="s">
        <v>378</v>
      </c>
      <c r="E2059" s="2" t="s">
        <v>6610</v>
      </c>
      <c r="F2059" s="2" t="s">
        <v>6611</v>
      </c>
      <c r="H2059" s="2">
        <v>11517518</v>
      </c>
      <c r="I2059" s="2" t="s">
        <v>375</v>
      </c>
      <c r="J2059" s="2" t="s">
        <v>372</v>
      </c>
      <c r="K2059" s="2" t="s">
        <v>53</v>
      </c>
      <c r="L2059" s="2" t="s">
        <v>1281</v>
      </c>
      <c r="M2059" s="2" t="s">
        <v>81</v>
      </c>
      <c r="AF2059" s="2" t="s">
        <v>261</v>
      </c>
    </row>
    <row r="2060" spans="1:32">
      <c r="A2060" s="2" t="s">
        <v>67</v>
      </c>
      <c r="B2060" s="2" t="s">
        <v>392</v>
      </c>
      <c r="C2060" s="2">
        <v>11515075</v>
      </c>
      <c r="D2060" s="2" t="s">
        <v>391</v>
      </c>
      <c r="E2060" s="2" t="s">
        <v>6612</v>
      </c>
      <c r="F2060" s="2" t="s">
        <v>6613</v>
      </c>
      <c r="H2060" s="2">
        <v>11517518</v>
      </c>
      <c r="I2060" s="2" t="s">
        <v>375</v>
      </c>
      <c r="J2060" s="2" t="s">
        <v>372</v>
      </c>
      <c r="K2060" s="2" t="s">
        <v>53</v>
      </c>
      <c r="L2060" s="2" t="s">
        <v>1281</v>
      </c>
      <c r="M2060" s="2" t="s">
        <v>81</v>
      </c>
      <c r="AF2060" s="2" t="s">
        <v>261</v>
      </c>
    </row>
    <row r="2061" spans="1:32">
      <c r="A2061" s="2" t="s">
        <v>67</v>
      </c>
      <c r="B2061" s="2" t="s">
        <v>395</v>
      </c>
      <c r="C2061" s="2">
        <v>11515074</v>
      </c>
      <c r="D2061" s="2" t="s">
        <v>393</v>
      </c>
      <c r="E2061" s="2"/>
      <c r="F2061" s="2" t="s">
        <v>6614</v>
      </c>
      <c r="H2061" s="2">
        <v>11517518</v>
      </c>
      <c r="I2061" s="2" t="s">
        <v>375</v>
      </c>
      <c r="J2061" s="2" t="s">
        <v>372</v>
      </c>
      <c r="K2061" s="2" t="s">
        <v>53</v>
      </c>
      <c r="L2061" s="2" t="s">
        <v>407</v>
      </c>
      <c r="M2061" s="2" t="s">
        <v>1281</v>
      </c>
      <c r="N2061" s="2" t="s">
        <v>81</v>
      </c>
      <c r="AF2061" s="2" t="s">
        <v>261</v>
      </c>
    </row>
    <row r="2062" spans="1:32">
      <c r="A2062" s="2" t="s">
        <v>67</v>
      </c>
      <c r="B2062" s="2" t="s">
        <v>408</v>
      </c>
      <c r="C2062" s="2">
        <v>11515072</v>
      </c>
      <c r="D2062" s="2" t="s">
        <v>406</v>
      </c>
      <c r="E2062" s="2" t="s">
        <v>6615</v>
      </c>
      <c r="F2062" s="2" t="s">
        <v>6616</v>
      </c>
      <c r="H2062" s="2">
        <v>11517518</v>
      </c>
      <c r="I2062" s="2" t="s">
        <v>375</v>
      </c>
      <c r="J2062" s="2" t="s">
        <v>372</v>
      </c>
      <c r="K2062" s="2" t="s">
        <v>53</v>
      </c>
      <c r="L2062" s="2" t="s">
        <v>407</v>
      </c>
      <c r="AF2062" s="2" t="s">
        <v>261</v>
      </c>
    </row>
    <row r="2063" spans="1:32">
      <c r="A2063" s="2" t="s">
        <v>67</v>
      </c>
      <c r="B2063" s="2" t="s">
        <v>383</v>
      </c>
      <c r="C2063" s="2">
        <v>11515070</v>
      </c>
      <c r="D2063" s="2" t="s">
        <v>382</v>
      </c>
      <c r="E2063" s="2" t="s">
        <v>6617</v>
      </c>
      <c r="F2063" s="2" t="s">
        <v>6618</v>
      </c>
      <c r="H2063" s="2">
        <v>11517518</v>
      </c>
      <c r="I2063" s="2" t="s">
        <v>375</v>
      </c>
      <c r="J2063" s="2" t="s">
        <v>372</v>
      </c>
      <c r="K2063" s="2" t="s">
        <v>53</v>
      </c>
      <c r="L2063" s="2" t="s">
        <v>1281</v>
      </c>
      <c r="M2063" s="2" t="s">
        <v>81</v>
      </c>
      <c r="AF2063" s="2" t="s">
        <v>261</v>
      </c>
    </row>
    <row r="2064" spans="1:32">
      <c r="A2064" s="2" t="s">
        <v>1104</v>
      </c>
      <c r="B2064" s="2" t="s">
        <v>2751</v>
      </c>
      <c r="C2064" s="2">
        <v>11515063</v>
      </c>
      <c r="D2064" s="2" t="s">
        <v>2750</v>
      </c>
      <c r="E2064" s="2" t="s">
        <v>6619</v>
      </c>
      <c r="F2064" s="2" t="s">
        <v>6620</v>
      </c>
      <c r="J2064" s="2"/>
      <c r="K2064" s="2" t="s">
        <v>53</v>
      </c>
      <c r="L2064" s="2" t="s">
        <v>81</v>
      </c>
      <c r="AF2064" s="2" t="s">
        <v>261</v>
      </c>
    </row>
    <row r="2065" spans="1:36">
      <c r="A2065" s="2" t="s">
        <v>1104</v>
      </c>
      <c r="B2065" s="2" t="s">
        <v>6621</v>
      </c>
      <c r="C2065" s="2">
        <v>11515061</v>
      </c>
      <c r="D2065" s="2" t="s">
        <v>6622</v>
      </c>
      <c r="E2065" s="2" t="s">
        <v>6623</v>
      </c>
      <c r="F2065" s="2" t="s">
        <v>6624</v>
      </c>
      <c r="J2065" s="2"/>
      <c r="K2065" s="2" t="s">
        <v>3365</v>
      </c>
      <c r="L2065" s="2" t="s">
        <v>81</v>
      </c>
      <c r="AF2065" s="2" t="s">
        <v>261</v>
      </c>
    </row>
    <row r="2066" spans="1:36">
      <c r="A2066" s="2" t="s">
        <v>1104</v>
      </c>
      <c r="B2066" s="2" t="s">
        <v>2135</v>
      </c>
      <c r="C2066" s="2">
        <v>11515060</v>
      </c>
      <c r="D2066" s="2" t="s">
        <v>2134</v>
      </c>
      <c r="E2066" s="2"/>
      <c r="F2066" s="2" t="s">
        <v>6625</v>
      </c>
      <c r="H2066" s="2">
        <v>11515253</v>
      </c>
      <c r="I2066" s="2" t="s">
        <v>2113</v>
      </c>
      <c r="J2066" s="2" t="s">
        <v>2110</v>
      </c>
      <c r="K2066" s="2" t="s">
        <v>53</v>
      </c>
      <c r="L2066" s="2" t="s">
        <v>81</v>
      </c>
      <c r="M2066" s="2" t="s">
        <v>81</v>
      </c>
      <c r="AF2066" s="2" t="s">
        <v>261</v>
      </c>
    </row>
    <row r="2067" spans="1:36">
      <c r="A2067" s="2" t="s">
        <v>1104</v>
      </c>
      <c r="B2067" s="2" t="s">
        <v>2132</v>
      </c>
      <c r="C2067" s="2">
        <v>11515059</v>
      </c>
      <c r="D2067" s="2" t="s">
        <v>2130</v>
      </c>
      <c r="E2067" s="2" t="s">
        <v>6626</v>
      </c>
      <c r="F2067" s="2" t="s">
        <v>6627</v>
      </c>
      <c r="H2067" s="2">
        <v>11515253</v>
      </c>
      <c r="I2067" s="2" t="s">
        <v>2113</v>
      </c>
      <c r="J2067" s="2" t="s">
        <v>2110</v>
      </c>
      <c r="K2067" s="2" t="s">
        <v>53</v>
      </c>
      <c r="L2067" s="2" t="s">
        <v>3424</v>
      </c>
      <c r="M2067" s="2" t="s">
        <v>490</v>
      </c>
      <c r="N2067" s="2" t="s">
        <v>407</v>
      </c>
      <c r="O2067" s="2" t="s">
        <v>1281</v>
      </c>
      <c r="P2067" s="2" t="s">
        <v>56</v>
      </c>
      <c r="Q2067" s="2" t="s">
        <v>81</v>
      </c>
      <c r="R2067" s="2" t="s">
        <v>3639</v>
      </c>
      <c r="S2067" s="2" t="s">
        <v>1134</v>
      </c>
      <c r="T2067" s="2" t="s">
        <v>3425</v>
      </c>
      <c r="U2067" s="2" t="s">
        <v>3356</v>
      </c>
      <c r="V2067" s="2" t="s">
        <v>4563</v>
      </c>
      <c r="AF2067" s="2" t="s">
        <v>261</v>
      </c>
    </row>
    <row r="2068" spans="1:36">
      <c r="A2068" s="2" t="s">
        <v>1104</v>
      </c>
      <c r="B2068" s="2" t="s">
        <v>2749</v>
      </c>
      <c r="C2068" s="2">
        <v>11515058</v>
      </c>
      <c r="D2068" s="2" t="s">
        <v>2748</v>
      </c>
      <c r="E2068" s="2" t="s">
        <v>6619</v>
      </c>
      <c r="F2068" s="2" t="s">
        <v>6628</v>
      </c>
      <c r="J2068" s="2"/>
      <c r="K2068" s="2" t="s">
        <v>53</v>
      </c>
      <c r="L2068" s="2" t="s">
        <v>81</v>
      </c>
      <c r="AF2068" s="2" t="s">
        <v>261</v>
      </c>
    </row>
    <row r="2069" spans="1:36">
      <c r="A2069" s="2" t="s">
        <v>1104</v>
      </c>
      <c r="B2069" s="2" t="s">
        <v>2128</v>
      </c>
      <c r="C2069" s="2">
        <v>11515057</v>
      </c>
      <c r="D2069" s="2" t="s">
        <v>2127</v>
      </c>
      <c r="E2069" s="2"/>
      <c r="F2069" s="2" t="s">
        <v>6629</v>
      </c>
      <c r="H2069" s="2">
        <v>11515253</v>
      </c>
      <c r="I2069" s="2" t="s">
        <v>2113</v>
      </c>
      <c r="J2069" s="2" t="s">
        <v>2110</v>
      </c>
      <c r="K2069" s="2" t="s">
        <v>53</v>
      </c>
      <c r="L2069" s="2" t="s">
        <v>81</v>
      </c>
      <c r="AF2069" s="2" t="s">
        <v>261</v>
      </c>
    </row>
    <row r="2070" spans="1:36">
      <c r="A2070" s="2" t="s">
        <v>1104</v>
      </c>
      <c r="B2070" s="2" t="s">
        <v>2747</v>
      </c>
      <c r="C2070" s="2">
        <v>11515056</v>
      </c>
      <c r="D2070" s="2" t="s">
        <v>2746</v>
      </c>
      <c r="E2070" s="2" t="s">
        <v>6630</v>
      </c>
      <c r="F2070" s="2" t="s">
        <v>6631</v>
      </c>
      <c r="J2070" s="2"/>
      <c r="K2070" s="2" t="s">
        <v>53</v>
      </c>
      <c r="L2070" s="2" t="s">
        <v>81</v>
      </c>
      <c r="AF2070" s="2" t="s">
        <v>261</v>
      </c>
    </row>
    <row r="2071" spans="1:36">
      <c r="A2071" s="2" t="s">
        <v>1104</v>
      </c>
      <c r="B2071" s="2" t="s">
        <v>1679</v>
      </c>
      <c r="C2071" s="2">
        <v>11514443</v>
      </c>
      <c r="D2071" s="2" t="s">
        <v>1677</v>
      </c>
      <c r="E2071" s="2" t="s">
        <v>4716</v>
      </c>
      <c r="F2071" s="2"/>
      <c r="H2071" s="2">
        <v>11522975</v>
      </c>
      <c r="I2071" s="2" t="s">
        <v>1375</v>
      </c>
      <c r="J2071" s="2" t="s">
        <v>1372</v>
      </c>
      <c r="K2071" s="2" t="s">
        <v>53</v>
      </c>
      <c r="AF2071" s="2" t="s">
        <v>4283</v>
      </c>
      <c r="AG2071" s="2" t="s">
        <v>6632</v>
      </c>
      <c r="AH2071" s="2" t="s">
        <v>4284</v>
      </c>
    </row>
    <row r="2072" spans="1:36">
      <c r="A2072" s="2" t="s">
        <v>1104</v>
      </c>
      <c r="B2072" s="2" t="s">
        <v>1676</v>
      </c>
      <c r="C2072" s="2">
        <v>9701696</v>
      </c>
      <c r="D2072" s="2" t="s">
        <v>1675</v>
      </c>
      <c r="E2072" s="2" t="s">
        <v>4716</v>
      </c>
      <c r="F2072" s="2"/>
      <c r="H2072" s="2">
        <v>11522975</v>
      </c>
      <c r="I2072" s="2" t="s">
        <v>1375</v>
      </c>
      <c r="J2072" s="2" t="s">
        <v>1372</v>
      </c>
      <c r="K2072" s="2" t="s">
        <v>53</v>
      </c>
      <c r="AF2072" s="2" t="s">
        <v>6633</v>
      </c>
      <c r="AG2072" s="2" t="s">
        <v>6632</v>
      </c>
      <c r="AH2072" s="2" t="s">
        <v>6308</v>
      </c>
    </row>
    <row r="2073" spans="1:36">
      <c r="A2073" s="2" t="s">
        <v>1104</v>
      </c>
      <c r="B2073" s="2" t="s">
        <v>1674</v>
      </c>
      <c r="C2073" s="2">
        <v>9701695</v>
      </c>
      <c r="D2073" s="2" t="s">
        <v>1672</v>
      </c>
      <c r="E2073" s="2" t="s">
        <v>4716</v>
      </c>
      <c r="F2073" s="2"/>
      <c r="H2073" s="2">
        <v>11522975</v>
      </c>
      <c r="I2073" s="2" t="s">
        <v>1375</v>
      </c>
      <c r="J2073" s="2" t="s">
        <v>1372</v>
      </c>
      <c r="K2073" s="2" t="s">
        <v>53</v>
      </c>
      <c r="AF2073" s="2" t="s">
        <v>6633</v>
      </c>
      <c r="AG2073" s="2" t="s">
        <v>6632</v>
      </c>
      <c r="AH2073" s="2" t="s">
        <v>6308</v>
      </c>
    </row>
    <row r="2074" spans="1:36">
      <c r="A2074" s="2" t="s">
        <v>1104</v>
      </c>
      <c r="B2074" s="2" t="s">
        <v>1671</v>
      </c>
      <c r="C2074" s="2">
        <v>5535640</v>
      </c>
      <c r="D2074" s="2" t="s">
        <v>1669</v>
      </c>
      <c r="E2074" s="2" t="s">
        <v>4716</v>
      </c>
      <c r="F2074" s="2"/>
      <c r="H2074" s="2">
        <v>11522975</v>
      </c>
      <c r="I2074" s="2" t="s">
        <v>1375</v>
      </c>
      <c r="J2074" s="2" t="s">
        <v>1372</v>
      </c>
      <c r="K2074" s="2" t="s">
        <v>53</v>
      </c>
      <c r="AF2074" s="2" t="s">
        <v>6634</v>
      </c>
      <c r="AG2074" s="2" t="s">
        <v>4283</v>
      </c>
      <c r="AH2074" s="2" t="s">
        <v>4157</v>
      </c>
    </row>
    <row r="2075" spans="1:36">
      <c r="A2075" s="2" t="s">
        <v>1104</v>
      </c>
      <c r="B2075" s="2" t="s">
        <v>1668</v>
      </c>
      <c r="C2075" s="2">
        <v>24675</v>
      </c>
      <c r="D2075" s="2" t="s">
        <v>1667</v>
      </c>
      <c r="E2075" s="2" t="s">
        <v>4716</v>
      </c>
      <c r="F2075" s="2"/>
      <c r="H2075" s="2">
        <v>11522975</v>
      </c>
      <c r="I2075" s="2" t="s">
        <v>1375</v>
      </c>
      <c r="J2075" s="2" t="s">
        <v>1372</v>
      </c>
      <c r="K2075" s="2" t="s">
        <v>53</v>
      </c>
      <c r="AF2075" s="2" t="s">
        <v>6635</v>
      </c>
      <c r="AG2075" s="2" t="s">
        <v>6636</v>
      </c>
      <c r="AH2075" s="2" t="s">
        <v>6637</v>
      </c>
      <c r="AI2075" s="2" t="s">
        <v>6638</v>
      </c>
      <c r="AJ2075" s="2" t="s">
        <v>6307</v>
      </c>
    </row>
    <row r="2076" spans="1:36">
      <c r="A2076" s="2" t="s">
        <v>1104</v>
      </c>
      <c r="B2076" s="2" t="s">
        <v>1666</v>
      </c>
      <c r="C2076" s="2">
        <v>24674</v>
      </c>
      <c r="D2076" s="2" t="s">
        <v>1664</v>
      </c>
      <c r="E2076" s="2" t="s">
        <v>4716</v>
      </c>
      <c r="F2076" s="2"/>
      <c r="H2076" s="2">
        <v>11522975</v>
      </c>
      <c r="I2076" s="2" t="s">
        <v>1375</v>
      </c>
      <c r="J2076" s="2" t="s">
        <v>1372</v>
      </c>
      <c r="K2076" s="2" t="s">
        <v>53</v>
      </c>
      <c r="AF2076" s="2" t="s">
        <v>6635</v>
      </c>
      <c r="AG2076" s="2" t="s">
        <v>6636</v>
      </c>
      <c r="AH2076" s="2" t="s">
        <v>6637</v>
      </c>
      <c r="AI2076" s="2" t="s">
        <v>6638</v>
      </c>
      <c r="AJ2076" s="2" t="s">
        <v>6307</v>
      </c>
    </row>
    <row r="2077" spans="1:36">
      <c r="A2077" s="2" t="s">
        <v>1104</v>
      </c>
      <c r="B2077" s="2" t="s">
        <v>1663</v>
      </c>
      <c r="C2077" s="2">
        <v>24673</v>
      </c>
      <c r="D2077" s="2" t="s">
        <v>1662</v>
      </c>
      <c r="E2077" s="2" t="s">
        <v>4716</v>
      </c>
      <c r="F2077" s="2"/>
      <c r="H2077" s="2">
        <v>11522975</v>
      </c>
      <c r="I2077" s="2" t="s">
        <v>1375</v>
      </c>
      <c r="J2077" s="2" t="s">
        <v>1372</v>
      </c>
      <c r="K2077" s="2" t="s">
        <v>53</v>
      </c>
      <c r="AF2077" s="2" t="s">
        <v>6635</v>
      </c>
      <c r="AG2077" s="2" t="s">
        <v>6638</v>
      </c>
      <c r="AH2077" s="2" t="s">
        <v>6307</v>
      </c>
      <c r="AI2077" s="2" t="s">
        <v>6308</v>
      </c>
      <c r="AJ2077" s="2" t="s">
        <v>6639</v>
      </c>
    </row>
    <row r="2078" spans="1:36">
      <c r="A2078" s="2" t="s">
        <v>1104</v>
      </c>
      <c r="B2078" s="2" t="s">
        <v>1661</v>
      </c>
      <c r="C2078" s="2">
        <v>24672</v>
      </c>
      <c r="D2078" s="2" t="s">
        <v>1659</v>
      </c>
      <c r="E2078" s="2" t="s">
        <v>6640</v>
      </c>
      <c r="F2078" s="2" t="s">
        <v>6641</v>
      </c>
      <c r="H2078" s="2">
        <v>11522975</v>
      </c>
      <c r="I2078" s="2" t="s">
        <v>1375</v>
      </c>
      <c r="J2078" s="2" t="s">
        <v>1372</v>
      </c>
      <c r="K2078" s="2" t="s">
        <v>311</v>
      </c>
      <c r="L2078" s="2" t="s">
        <v>407</v>
      </c>
      <c r="AF2078" s="2" t="s">
        <v>6635</v>
      </c>
      <c r="AG2078" s="2" t="s">
        <v>6636</v>
      </c>
      <c r="AH2078" s="2" t="s">
        <v>6638</v>
      </c>
      <c r="AI2078" s="2" t="s">
        <v>6307</v>
      </c>
    </row>
    <row r="2079" spans="1:36">
      <c r="A2079" s="2" t="s">
        <v>1104</v>
      </c>
      <c r="B2079" s="2" t="s">
        <v>1658</v>
      </c>
      <c r="C2079" s="2">
        <v>24671</v>
      </c>
      <c r="D2079" s="2" t="s">
        <v>1657</v>
      </c>
      <c r="E2079" s="2" t="s">
        <v>4716</v>
      </c>
      <c r="F2079" s="2"/>
      <c r="H2079" s="2">
        <v>11522975</v>
      </c>
      <c r="I2079" s="2" t="s">
        <v>1375</v>
      </c>
      <c r="J2079" s="2" t="s">
        <v>1372</v>
      </c>
      <c r="K2079" s="2" t="s">
        <v>53</v>
      </c>
      <c r="AF2079" s="2" t="s">
        <v>6638</v>
      </c>
      <c r="AG2079" s="2" t="s">
        <v>6307</v>
      </c>
      <c r="AH2079" s="2" t="s">
        <v>6308</v>
      </c>
      <c r="AI2079" s="2" t="s">
        <v>6639</v>
      </c>
    </row>
    <row r="2080" spans="1:36">
      <c r="A2080" s="2" t="s">
        <v>1104</v>
      </c>
      <c r="B2080" s="2" t="s">
        <v>1656</v>
      </c>
      <c r="C2080" s="2">
        <v>24670</v>
      </c>
      <c r="D2080" s="2" t="s">
        <v>1654</v>
      </c>
      <c r="E2080" s="2" t="s">
        <v>4716</v>
      </c>
      <c r="F2080" s="2"/>
      <c r="H2080" s="2">
        <v>11522975</v>
      </c>
      <c r="I2080" s="2" t="s">
        <v>1375</v>
      </c>
      <c r="J2080" s="2" t="s">
        <v>1372</v>
      </c>
      <c r="K2080" s="2" t="s">
        <v>53</v>
      </c>
      <c r="AF2080" s="2" t="s">
        <v>6642</v>
      </c>
      <c r="AG2080" s="2" t="s">
        <v>6307</v>
      </c>
    </row>
    <row r="2081" spans="1:35">
      <c r="A2081" s="2" t="s">
        <v>1104</v>
      </c>
      <c r="B2081" s="2" t="s">
        <v>1653</v>
      </c>
      <c r="C2081" s="2">
        <v>24667</v>
      </c>
      <c r="D2081" s="2" t="s">
        <v>1652</v>
      </c>
      <c r="E2081" s="2" t="s">
        <v>4716</v>
      </c>
      <c r="F2081" s="2"/>
      <c r="H2081" s="2">
        <v>11522975</v>
      </c>
      <c r="I2081" s="2" t="s">
        <v>1375</v>
      </c>
      <c r="J2081" s="2" t="s">
        <v>1372</v>
      </c>
      <c r="K2081" s="2" t="s">
        <v>53</v>
      </c>
      <c r="AF2081" s="2" t="s">
        <v>6638</v>
      </c>
      <c r="AG2081" s="2" t="s">
        <v>6307</v>
      </c>
      <c r="AH2081" s="2" t="s">
        <v>6308</v>
      </c>
      <c r="AI2081" s="2" t="s">
        <v>6639</v>
      </c>
    </row>
    <row r="2082" spans="1:35">
      <c r="A2082" s="2" t="s">
        <v>1104</v>
      </c>
      <c r="B2082" s="2" t="s">
        <v>1651</v>
      </c>
      <c r="C2082" s="2">
        <v>24665</v>
      </c>
      <c r="D2082" s="2" t="s">
        <v>1650</v>
      </c>
      <c r="E2082" s="2" t="s">
        <v>4716</v>
      </c>
      <c r="F2082" s="2"/>
      <c r="H2082" s="2">
        <v>11522975</v>
      </c>
      <c r="I2082" s="2" t="s">
        <v>1375</v>
      </c>
      <c r="J2082" s="2" t="s">
        <v>1372</v>
      </c>
      <c r="K2082" s="2" t="s">
        <v>53</v>
      </c>
      <c r="AF2082" s="2" t="s">
        <v>4283</v>
      </c>
      <c r="AG2082" s="2" t="s">
        <v>4284</v>
      </c>
      <c r="AH2082" s="2" t="s">
        <v>6308</v>
      </c>
    </row>
    <row r="2083" spans="1:35">
      <c r="A2083" s="2" t="s">
        <v>1104</v>
      </c>
      <c r="B2083" s="2" t="s">
        <v>1649</v>
      </c>
      <c r="C2083" s="2">
        <v>24664</v>
      </c>
      <c r="D2083" s="2" t="s">
        <v>1647</v>
      </c>
      <c r="E2083" s="2" t="s">
        <v>4716</v>
      </c>
      <c r="F2083" s="2"/>
      <c r="H2083" s="2">
        <v>11522975</v>
      </c>
      <c r="I2083" s="2" t="s">
        <v>1375</v>
      </c>
      <c r="J2083" s="2" t="s">
        <v>1372</v>
      </c>
      <c r="K2083" s="2" t="s">
        <v>53</v>
      </c>
      <c r="AF2083" s="2" t="s">
        <v>4283</v>
      </c>
      <c r="AG2083" s="2" t="s">
        <v>4284</v>
      </c>
      <c r="AH2083" s="2" t="s">
        <v>6308</v>
      </c>
    </row>
    <row r="2084" spans="1:35">
      <c r="A2084" s="2" t="s">
        <v>1104</v>
      </c>
      <c r="B2084" s="2" t="s">
        <v>1646</v>
      </c>
      <c r="C2084" s="2">
        <v>24663</v>
      </c>
      <c r="D2084" s="2" t="s">
        <v>1644</v>
      </c>
      <c r="E2084" s="2" t="s">
        <v>4716</v>
      </c>
      <c r="F2084" s="2"/>
      <c r="H2084" s="2">
        <v>11522975</v>
      </c>
      <c r="I2084" s="2" t="s">
        <v>1375</v>
      </c>
      <c r="J2084" s="2" t="s">
        <v>1372</v>
      </c>
      <c r="K2084" s="2" t="s">
        <v>53</v>
      </c>
      <c r="AF2084" s="2" t="s">
        <v>4283</v>
      </c>
      <c r="AG2084" s="2" t="s">
        <v>6643</v>
      </c>
    </row>
    <row r="2085" spans="1:35">
      <c r="A2085" s="2" t="s">
        <v>1104</v>
      </c>
      <c r="B2085" s="2" t="s">
        <v>1643</v>
      </c>
      <c r="C2085" s="2">
        <v>24656</v>
      </c>
      <c r="D2085" s="2" t="s">
        <v>1642</v>
      </c>
      <c r="E2085" s="2" t="s">
        <v>4716</v>
      </c>
      <c r="F2085" s="2"/>
      <c r="H2085" s="2">
        <v>11522975</v>
      </c>
      <c r="I2085" s="2" t="s">
        <v>1375</v>
      </c>
      <c r="J2085" s="2" t="s">
        <v>1372</v>
      </c>
      <c r="K2085" s="2" t="s">
        <v>53</v>
      </c>
      <c r="AF2085" s="2" t="s">
        <v>6638</v>
      </c>
      <c r="AG2085" s="2" t="s">
        <v>6307</v>
      </c>
      <c r="AH2085" s="2" t="s">
        <v>6308</v>
      </c>
      <c r="AI2085" s="2" t="s">
        <v>6639</v>
      </c>
    </row>
    <row r="2086" spans="1:35">
      <c r="A2086" s="2" t="s">
        <v>1104</v>
      </c>
      <c r="B2086" s="2" t="s">
        <v>1641</v>
      </c>
      <c r="C2086" s="2">
        <v>24655</v>
      </c>
      <c r="D2086" s="2" t="s">
        <v>1640</v>
      </c>
      <c r="E2086" s="2" t="s">
        <v>4716</v>
      </c>
      <c r="F2086" s="2"/>
      <c r="H2086" s="2">
        <v>11522975</v>
      </c>
      <c r="I2086" s="2" t="s">
        <v>1375</v>
      </c>
      <c r="J2086" s="2" t="s">
        <v>1372</v>
      </c>
      <c r="K2086" s="2" t="s">
        <v>53</v>
      </c>
      <c r="AF2086" s="2" t="s">
        <v>6638</v>
      </c>
      <c r="AG2086" s="2" t="s">
        <v>6644</v>
      </c>
      <c r="AH2086" s="2" t="s">
        <v>6308</v>
      </c>
      <c r="AI2086" s="2" t="s">
        <v>6639</v>
      </c>
    </row>
    <row r="2087" spans="1:35">
      <c r="A2087" s="2" t="s">
        <v>1104</v>
      </c>
      <c r="B2087" s="2" t="s">
        <v>1639</v>
      </c>
      <c r="C2087" s="2">
        <v>24654</v>
      </c>
      <c r="D2087" s="2" t="s">
        <v>1638</v>
      </c>
      <c r="E2087" s="2" t="s">
        <v>4716</v>
      </c>
      <c r="F2087" s="2"/>
      <c r="H2087" s="2">
        <v>11522975</v>
      </c>
      <c r="I2087" s="2" t="s">
        <v>1375</v>
      </c>
      <c r="J2087" s="2" t="s">
        <v>1372</v>
      </c>
      <c r="K2087" s="2" t="s">
        <v>53</v>
      </c>
      <c r="AF2087" s="2" t="s">
        <v>6638</v>
      </c>
      <c r="AG2087" s="2" t="s">
        <v>6644</v>
      </c>
      <c r="AH2087" s="2" t="s">
        <v>6308</v>
      </c>
      <c r="AI2087" s="2" t="s">
        <v>6639</v>
      </c>
    </row>
    <row r="2088" spans="1:35">
      <c r="A2088" s="2" t="s">
        <v>1104</v>
      </c>
      <c r="B2088" s="2" t="s">
        <v>1637</v>
      </c>
      <c r="C2088" s="2">
        <v>24653</v>
      </c>
      <c r="D2088" s="2" t="s">
        <v>1636</v>
      </c>
      <c r="E2088" s="2" t="s">
        <v>4716</v>
      </c>
      <c r="F2088" s="2"/>
      <c r="H2088" s="2">
        <v>11522975</v>
      </c>
      <c r="I2088" s="2" t="s">
        <v>1375</v>
      </c>
      <c r="J2088" s="2" t="s">
        <v>1372</v>
      </c>
      <c r="K2088" s="2" t="s">
        <v>53</v>
      </c>
      <c r="AF2088" s="2" t="s">
        <v>6638</v>
      </c>
      <c r="AG2088" s="2" t="s">
        <v>6307</v>
      </c>
      <c r="AH2088" s="2" t="s">
        <v>6308</v>
      </c>
      <c r="AI2088" s="2" t="s">
        <v>6639</v>
      </c>
    </row>
    <row r="2089" spans="1:35">
      <c r="A2089" s="2" t="s">
        <v>1104</v>
      </c>
      <c r="B2089" s="2" t="s">
        <v>1635</v>
      </c>
      <c r="C2089" s="2">
        <v>24652</v>
      </c>
      <c r="D2089" s="2" t="s">
        <v>1634</v>
      </c>
      <c r="E2089" s="2" t="s">
        <v>4716</v>
      </c>
      <c r="F2089" s="2"/>
      <c r="H2089" s="2">
        <v>11522975</v>
      </c>
      <c r="I2089" s="2" t="s">
        <v>1375</v>
      </c>
      <c r="J2089" s="2" t="s">
        <v>1372</v>
      </c>
      <c r="K2089" s="2" t="s">
        <v>53</v>
      </c>
      <c r="AF2089" s="2" t="s">
        <v>6306</v>
      </c>
      <c r="AG2089" s="2" t="s">
        <v>6307</v>
      </c>
      <c r="AH2089" s="2" t="s">
        <v>6308</v>
      </c>
    </row>
    <row r="2090" spans="1:35">
      <c r="A2090" s="2" t="s">
        <v>1104</v>
      </c>
      <c r="B2090" s="2" t="s">
        <v>1633</v>
      </c>
      <c r="C2090" s="2">
        <v>24651</v>
      </c>
      <c r="D2090" s="2" t="s">
        <v>1632</v>
      </c>
      <c r="E2090" s="2" t="s">
        <v>4716</v>
      </c>
      <c r="F2090" s="2"/>
      <c r="H2090" s="2">
        <v>11522975</v>
      </c>
      <c r="I2090" s="2" t="s">
        <v>1375</v>
      </c>
      <c r="J2090" s="2" t="s">
        <v>1372</v>
      </c>
      <c r="K2090" s="2" t="s">
        <v>53</v>
      </c>
      <c r="AF2090" s="2" t="s">
        <v>6638</v>
      </c>
      <c r="AG2090" s="2" t="s">
        <v>6307</v>
      </c>
      <c r="AH2090" s="2" t="s">
        <v>6308</v>
      </c>
      <c r="AI2090" s="2" t="s">
        <v>6639</v>
      </c>
    </row>
    <row r="2091" spans="1:35">
      <c r="A2091" s="2" t="s">
        <v>1104</v>
      </c>
      <c r="B2091" s="2" t="s">
        <v>1631</v>
      </c>
      <c r="C2091" s="2">
        <v>24650</v>
      </c>
      <c r="D2091" s="2" t="s">
        <v>1629</v>
      </c>
      <c r="E2091" s="2" t="s">
        <v>4716</v>
      </c>
      <c r="F2091" s="2"/>
      <c r="H2091" s="2">
        <v>11522975</v>
      </c>
      <c r="I2091" s="2" t="s">
        <v>1375</v>
      </c>
      <c r="J2091" s="2" t="s">
        <v>1372</v>
      </c>
      <c r="K2091" s="2" t="s">
        <v>53</v>
      </c>
      <c r="AF2091" s="2" t="s">
        <v>6645</v>
      </c>
      <c r="AG2091" s="2" t="s">
        <v>6308</v>
      </c>
    </row>
    <row r="2092" spans="1:35">
      <c r="A2092" s="2" t="s">
        <v>1104</v>
      </c>
      <c r="B2092" s="2" t="s">
        <v>1628</v>
      </c>
      <c r="C2092" s="2">
        <v>24649</v>
      </c>
      <c r="D2092" s="2" t="s">
        <v>1626</v>
      </c>
      <c r="E2092" s="2" t="s">
        <v>4716</v>
      </c>
      <c r="F2092" s="2"/>
      <c r="H2092" s="2">
        <v>11522975</v>
      </c>
      <c r="I2092" s="2" t="s">
        <v>1375</v>
      </c>
      <c r="J2092" s="2" t="s">
        <v>1372</v>
      </c>
      <c r="K2092" s="2" t="s">
        <v>53</v>
      </c>
      <c r="AF2092" s="2" t="s">
        <v>6635</v>
      </c>
      <c r="AG2092" s="2" t="s">
        <v>6306</v>
      </c>
      <c r="AH2092" s="2" t="s">
        <v>6307</v>
      </c>
      <c r="AI2092" s="2" t="s">
        <v>6308</v>
      </c>
    </row>
    <row r="2093" spans="1:35">
      <c r="A2093" s="2" t="s">
        <v>1104</v>
      </c>
      <c r="B2093" s="2" t="s">
        <v>1625</v>
      </c>
      <c r="C2093" s="2">
        <v>24648</v>
      </c>
      <c r="D2093" s="2" t="s">
        <v>1624</v>
      </c>
      <c r="E2093" s="2" t="s">
        <v>4716</v>
      </c>
      <c r="F2093" s="2"/>
      <c r="H2093" s="2">
        <v>11522975</v>
      </c>
      <c r="I2093" s="2" t="s">
        <v>1375</v>
      </c>
      <c r="J2093" s="2" t="s">
        <v>1372</v>
      </c>
      <c r="K2093" s="2" t="s">
        <v>53</v>
      </c>
      <c r="AF2093" s="2" t="s">
        <v>6638</v>
      </c>
      <c r="AG2093" s="2" t="s">
        <v>6307</v>
      </c>
      <c r="AH2093" s="2" t="s">
        <v>6308</v>
      </c>
      <c r="AI2093" s="2" t="s">
        <v>6639</v>
      </c>
    </row>
    <row r="2094" spans="1:35">
      <c r="A2094" s="2" t="s">
        <v>1104</v>
      </c>
      <c r="B2094" s="2" t="s">
        <v>1623</v>
      </c>
      <c r="C2094" s="2">
        <v>24647</v>
      </c>
      <c r="D2094" s="2" t="s">
        <v>1622</v>
      </c>
      <c r="E2094" s="2" t="s">
        <v>4716</v>
      </c>
      <c r="F2094" s="2"/>
      <c r="H2094" s="2">
        <v>11522975</v>
      </c>
      <c r="I2094" s="2" t="s">
        <v>1375</v>
      </c>
      <c r="J2094" s="2" t="s">
        <v>1372</v>
      </c>
      <c r="K2094" s="2" t="s">
        <v>53</v>
      </c>
      <c r="AF2094" s="2" t="s">
        <v>6306</v>
      </c>
      <c r="AG2094" s="2" t="s">
        <v>6307</v>
      </c>
      <c r="AH2094" s="2" t="s">
        <v>6308</v>
      </c>
    </row>
    <row r="2095" spans="1:35">
      <c r="A2095" s="2" t="s">
        <v>1104</v>
      </c>
      <c r="B2095" s="2" t="s">
        <v>1621</v>
      </c>
      <c r="C2095" s="2">
        <v>24645</v>
      </c>
      <c r="D2095" s="2" t="s">
        <v>1619</v>
      </c>
      <c r="E2095" s="2" t="s">
        <v>4716</v>
      </c>
      <c r="F2095" s="2"/>
      <c r="H2095" s="2">
        <v>11522975</v>
      </c>
      <c r="I2095" s="2" t="s">
        <v>1375</v>
      </c>
      <c r="J2095" s="2" t="s">
        <v>1372</v>
      </c>
      <c r="K2095" s="2" t="s">
        <v>53</v>
      </c>
      <c r="AF2095" s="2" t="s">
        <v>6638</v>
      </c>
      <c r="AG2095" s="2" t="s">
        <v>6306</v>
      </c>
      <c r="AH2095" s="2" t="s">
        <v>6307</v>
      </c>
      <c r="AI2095" s="2" t="s">
        <v>6308</v>
      </c>
    </row>
    <row r="2096" spans="1:35">
      <c r="A2096" s="2" t="s">
        <v>1104</v>
      </c>
      <c r="B2096" s="2" t="s">
        <v>1618</v>
      </c>
      <c r="C2096" s="2">
        <v>24644</v>
      </c>
      <c r="D2096" s="2" t="s">
        <v>1617</v>
      </c>
      <c r="E2096" s="2" t="s">
        <v>4716</v>
      </c>
      <c r="F2096" s="2"/>
      <c r="H2096" s="2">
        <v>11522975</v>
      </c>
      <c r="I2096" s="2" t="s">
        <v>1375</v>
      </c>
      <c r="J2096" s="2" t="s">
        <v>1372</v>
      </c>
      <c r="K2096" s="2" t="s">
        <v>53</v>
      </c>
      <c r="AF2096" s="2" t="s">
        <v>6638</v>
      </c>
      <c r="AG2096" s="2" t="s">
        <v>6307</v>
      </c>
      <c r="AH2096" s="2" t="s">
        <v>6308</v>
      </c>
      <c r="AI2096" s="2" t="s">
        <v>6639</v>
      </c>
    </row>
    <row r="2097" spans="1:35">
      <c r="A2097" s="2" t="s">
        <v>1104</v>
      </c>
      <c r="B2097" s="2" t="s">
        <v>1616</v>
      </c>
      <c r="C2097" s="2">
        <v>24643</v>
      </c>
      <c r="D2097" s="2" t="s">
        <v>1615</v>
      </c>
      <c r="E2097" s="2" t="s">
        <v>4716</v>
      </c>
      <c r="F2097" s="2"/>
      <c r="H2097" s="2">
        <v>11522975</v>
      </c>
      <c r="I2097" s="2" t="s">
        <v>1375</v>
      </c>
      <c r="J2097" s="2" t="s">
        <v>1372</v>
      </c>
      <c r="K2097" s="2" t="s">
        <v>53</v>
      </c>
      <c r="AF2097" s="2" t="s">
        <v>6638</v>
      </c>
      <c r="AG2097" s="2" t="s">
        <v>6307</v>
      </c>
      <c r="AH2097" s="2" t="s">
        <v>6308</v>
      </c>
      <c r="AI2097" s="2" t="s">
        <v>6639</v>
      </c>
    </row>
    <row r="2098" spans="1:35">
      <c r="A2098" s="2" t="s">
        <v>1104</v>
      </c>
      <c r="B2098" s="2" t="s">
        <v>1614</v>
      </c>
      <c r="C2098" s="2">
        <v>24642</v>
      </c>
      <c r="D2098" s="2" t="s">
        <v>1613</v>
      </c>
      <c r="E2098" s="2" t="s">
        <v>4716</v>
      </c>
      <c r="F2098" s="2"/>
      <c r="H2098" s="2">
        <v>11522975</v>
      </c>
      <c r="I2098" s="2" t="s">
        <v>1375</v>
      </c>
      <c r="J2098" s="2" t="s">
        <v>1372</v>
      </c>
      <c r="K2098" s="2" t="s">
        <v>53</v>
      </c>
      <c r="AF2098" s="2" t="s">
        <v>6638</v>
      </c>
      <c r="AG2098" s="2" t="s">
        <v>6307</v>
      </c>
      <c r="AH2098" s="2" t="s">
        <v>6308</v>
      </c>
      <c r="AI2098" s="2" t="s">
        <v>6639</v>
      </c>
    </row>
    <row r="2099" spans="1:35">
      <c r="A2099" s="2" t="s">
        <v>1104</v>
      </c>
      <c r="B2099" s="2" t="s">
        <v>1612</v>
      </c>
      <c r="C2099" s="2">
        <v>24641</v>
      </c>
      <c r="D2099" s="2" t="s">
        <v>1611</v>
      </c>
      <c r="E2099" s="2" t="s">
        <v>4716</v>
      </c>
      <c r="F2099" s="2"/>
      <c r="H2099" s="2">
        <v>11522975</v>
      </c>
      <c r="I2099" s="2" t="s">
        <v>1375</v>
      </c>
      <c r="J2099" s="2" t="s">
        <v>1372</v>
      </c>
      <c r="K2099" s="2" t="s">
        <v>53</v>
      </c>
      <c r="AF2099" s="2" t="s">
        <v>6638</v>
      </c>
      <c r="AG2099" s="2" t="s">
        <v>6307</v>
      </c>
      <c r="AH2099" s="2" t="s">
        <v>6308</v>
      </c>
      <c r="AI2099" s="2" t="s">
        <v>6639</v>
      </c>
    </row>
    <row r="2100" spans="1:35">
      <c r="A2100" s="2" t="s">
        <v>1104</v>
      </c>
      <c r="B2100" s="2" t="s">
        <v>1610</v>
      </c>
      <c r="C2100" s="2">
        <v>24637</v>
      </c>
      <c r="D2100" s="2" t="s">
        <v>1609</v>
      </c>
      <c r="E2100" s="2" t="s">
        <v>4716</v>
      </c>
      <c r="F2100" s="2"/>
      <c r="H2100" s="2">
        <v>11522975</v>
      </c>
      <c r="I2100" s="2" t="s">
        <v>1375</v>
      </c>
      <c r="J2100" s="2" t="s">
        <v>1372</v>
      </c>
      <c r="K2100" s="2" t="s">
        <v>53</v>
      </c>
      <c r="AF2100" s="2" t="s">
        <v>6306</v>
      </c>
      <c r="AG2100" s="2" t="s">
        <v>6307</v>
      </c>
      <c r="AH2100" s="2" t="s">
        <v>6308</v>
      </c>
    </row>
    <row r="2101" spans="1:35">
      <c r="A2101" s="2" t="s">
        <v>1104</v>
      </c>
      <c r="B2101" s="2" t="s">
        <v>1608</v>
      </c>
      <c r="C2101" s="2">
        <v>24636</v>
      </c>
      <c r="D2101" s="2" t="s">
        <v>1607</v>
      </c>
      <c r="E2101" s="2" t="s">
        <v>4716</v>
      </c>
      <c r="F2101" s="2"/>
      <c r="H2101" s="2">
        <v>11522975</v>
      </c>
      <c r="I2101" s="2" t="s">
        <v>1375</v>
      </c>
      <c r="J2101" s="2" t="s">
        <v>1372</v>
      </c>
      <c r="K2101" s="2" t="s">
        <v>53</v>
      </c>
      <c r="AF2101" s="2" t="s">
        <v>6638</v>
      </c>
      <c r="AG2101" s="2" t="s">
        <v>6307</v>
      </c>
      <c r="AH2101" s="2" t="s">
        <v>6308</v>
      </c>
      <c r="AI2101" s="2" t="s">
        <v>6639</v>
      </c>
    </row>
    <row r="2102" spans="1:35">
      <c r="A2102" s="2" t="s">
        <v>1104</v>
      </c>
      <c r="B2102" s="2" t="s">
        <v>1606</v>
      </c>
      <c r="C2102" s="2">
        <v>24635</v>
      </c>
      <c r="D2102" s="2" t="s">
        <v>1605</v>
      </c>
      <c r="E2102" s="2" t="s">
        <v>4716</v>
      </c>
      <c r="F2102" s="2"/>
      <c r="H2102" s="2">
        <v>11522975</v>
      </c>
      <c r="I2102" s="2" t="s">
        <v>1375</v>
      </c>
      <c r="J2102" s="2" t="s">
        <v>1372</v>
      </c>
      <c r="K2102" s="2" t="s">
        <v>53</v>
      </c>
      <c r="AF2102" s="2" t="s">
        <v>6638</v>
      </c>
      <c r="AG2102" s="2" t="s">
        <v>6307</v>
      </c>
      <c r="AH2102" s="2" t="s">
        <v>6308</v>
      </c>
      <c r="AI2102" s="2" t="s">
        <v>6639</v>
      </c>
    </row>
    <row r="2103" spans="1:35">
      <c r="A2103" s="2" t="s">
        <v>1104</v>
      </c>
      <c r="B2103" s="2" t="s">
        <v>1604</v>
      </c>
      <c r="C2103" s="2">
        <v>24634</v>
      </c>
      <c r="D2103" s="2" t="s">
        <v>1603</v>
      </c>
      <c r="E2103" s="2" t="s">
        <v>4716</v>
      </c>
      <c r="F2103" s="2"/>
      <c r="H2103" s="2">
        <v>11522975</v>
      </c>
      <c r="I2103" s="2" t="s">
        <v>1375</v>
      </c>
      <c r="J2103" s="2" t="s">
        <v>1372</v>
      </c>
      <c r="K2103" s="2" t="s">
        <v>53</v>
      </c>
      <c r="AF2103" s="2" t="s">
        <v>6638</v>
      </c>
      <c r="AG2103" s="2" t="s">
        <v>6307</v>
      </c>
      <c r="AH2103" s="2" t="s">
        <v>6308</v>
      </c>
      <c r="AI2103" s="2" t="s">
        <v>6639</v>
      </c>
    </row>
    <row r="2104" spans="1:35">
      <c r="A2104" s="2" t="s">
        <v>1104</v>
      </c>
      <c r="B2104" s="2" t="s">
        <v>1602</v>
      </c>
      <c r="C2104" s="2">
        <v>24630</v>
      </c>
      <c r="D2104" s="2" t="s">
        <v>1601</v>
      </c>
      <c r="E2104" s="2" t="s">
        <v>4716</v>
      </c>
      <c r="F2104" s="2"/>
      <c r="H2104" s="2">
        <v>11522975</v>
      </c>
      <c r="I2104" s="2" t="s">
        <v>1375</v>
      </c>
      <c r="J2104" s="2" t="s">
        <v>1372</v>
      </c>
      <c r="K2104" s="2" t="s">
        <v>53</v>
      </c>
      <c r="AF2104" s="2" t="s">
        <v>6638</v>
      </c>
      <c r="AG2104" s="2" t="s">
        <v>6307</v>
      </c>
      <c r="AH2104" s="2" t="s">
        <v>6308</v>
      </c>
      <c r="AI2104" s="2" t="s">
        <v>6639</v>
      </c>
    </row>
    <row r="2105" spans="1:35">
      <c r="A2105" s="2" t="s">
        <v>1104</v>
      </c>
      <c r="B2105" s="2" t="s">
        <v>1600</v>
      </c>
      <c r="C2105" s="2">
        <v>24629</v>
      </c>
      <c r="D2105" s="2" t="s">
        <v>1599</v>
      </c>
      <c r="E2105" s="2" t="s">
        <v>4716</v>
      </c>
      <c r="F2105" s="2"/>
      <c r="H2105" s="2">
        <v>11522975</v>
      </c>
      <c r="I2105" s="2" t="s">
        <v>1375</v>
      </c>
      <c r="J2105" s="2" t="s">
        <v>1372</v>
      </c>
      <c r="K2105" s="2" t="s">
        <v>53</v>
      </c>
      <c r="AF2105" s="2" t="s">
        <v>6638</v>
      </c>
      <c r="AG2105" s="2" t="s">
        <v>6307</v>
      </c>
      <c r="AH2105" s="2" t="s">
        <v>6308</v>
      </c>
      <c r="AI2105" s="2" t="s">
        <v>6639</v>
      </c>
    </row>
    <row r="2106" spans="1:35">
      <c r="A2106" s="2" t="s">
        <v>1104</v>
      </c>
      <c r="B2106" s="2" t="s">
        <v>1598</v>
      </c>
      <c r="C2106" s="2">
        <v>24628</v>
      </c>
      <c r="D2106" s="2" t="s">
        <v>1583</v>
      </c>
      <c r="E2106" s="2" t="s">
        <v>4716</v>
      </c>
      <c r="F2106" s="2"/>
      <c r="H2106" s="2">
        <v>11522975</v>
      </c>
      <c r="I2106" s="2" t="s">
        <v>1375</v>
      </c>
      <c r="J2106" s="2" t="s">
        <v>1372</v>
      </c>
      <c r="K2106" s="2" t="s">
        <v>53</v>
      </c>
      <c r="AF2106" s="2" t="s">
        <v>6646</v>
      </c>
      <c r="AG2106" s="2" t="s">
        <v>6647</v>
      </c>
      <c r="AH2106" s="2" t="s">
        <v>6648</v>
      </c>
    </row>
    <row r="2107" spans="1:35">
      <c r="A2107" s="2" t="s">
        <v>1104</v>
      </c>
      <c r="B2107" s="2" t="s">
        <v>1597</v>
      </c>
      <c r="C2107" s="2">
        <v>24627</v>
      </c>
      <c r="D2107" s="2" t="s">
        <v>1596</v>
      </c>
      <c r="E2107" s="2" t="s">
        <v>4716</v>
      </c>
      <c r="F2107" s="2"/>
      <c r="H2107" s="2">
        <v>11522975</v>
      </c>
      <c r="I2107" s="2" t="s">
        <v>1375</v>
      </c>
      <c r="J2107" s="2" t="s">
        <v>1372</v>
      </c>
      <c r="K2107" s="2" t="s">
        <v>53</v>
      </c>
      <c r="AF2107" s="2" t="s">
        <v>6638</v>
      </c>
      <c r="AG2107" s="2" t="s">
        <v>6307</v>
      </c>
      <c r="AH2107" s="2" t="s">
        <v>6308</v>
      </c>
      <c r="AI2107" s="2" t="s">
        <v>6639</v>
      </c>
    </row>
    <row r="2108" spans="1:35">
      <c r="A2108" s="2" t="s">
        <v>1104</v>
      </c>
      <c r="B2108" s="2" t="s">
        <v>1595</v>
      </c>
      <c r="C2108" s="2">
        <v>24626</v>
      </c>
      <c r="D2108" s="2" t="s">
        <v>1594</v>
      </c>
      <c r="E2108" s="2" t="s">
        <v>4716</v>
      </c>
      <c r="F2108" s="2"/>
      <c r="H2108" s="2">
        <v>11522975</v>
      </c>
      <c r="I2108" s="2" t="s">
        <v>1375</v>
      </c>
      <c r="J2108" s="2" t="s">
        <v>1372</v>
      </c>
      <c r="K2108" s="2" t="s">
        <v>53</v>
      </c>
      <c r="AF2108" s="2" t="s">
        <v>4156</v>
      </c>
      <c r="AG2108" s="2" t="s">
        <v>6647</v>
      </c>
      <c r="AH2108" s="2" t="s">
        <v>6648</v>
      </c>
    </row>
    <row r="2109" spans="1:35">
      <c r="A2109" s="2" t="s">
        <v>1104</v>
      </c>
      <c r="B2109" s="2" t="s">
        <v>1593</v>
      </c>
      <c r="C2109" s="2">
        <v>24625</v>
      </c>
      <c r="D2109" s="2" t="s">
        <v>1592</v>
      </c>
      <c r="E2109" s="2" t="s">
        <v>4716</v>
      </c>
      <c r="F2109" s="2"/>
      <c r="H2109" s="2">
        <v>11522975</v>
      </c>
      <c r="I2109" s="2" t="s">
        <v>1375</v>
      </c>
      <c r="J2109" s="2" t="s">
        <v>1372</v>
      </c>
      <c r="K2109" s="2" t="s">
        <v>53</v>
      </c>
      <c r="AF2109" s="2" t="s">
        <v>6306</v>
      </c>
      <c r="AG2109" s="2" t="s">
        <v>6307</v>
      </c>
      <c r="AH2109" s="2" t="s">
        <v>6308</v>
      </c>
    </row>
    <row r="2110" spans="1:35">
      <c r="A2110" s="2" t="s">
        <v>1104</v>
      </c>
      <c r="B2110" s="2" t="s">
        <v>1591</v>
      </c>
      <c r="C2110" s="2">
        <v>24624</v>
      </c>
      <c r="D2110" s="2" t="s">
        <v>1590</v>
      </c>
      <c r="E2110" s="2" t="s">
        <v>4716</v>
      </c>
      <c r="F2110" s="2"/>
      <c r="H2110" s="2">
        <v>11522975</v>
      </c>
      <c r="I2110" s="2" t="s">
        <v>1375</v>
      </c>
      <c r="J2110" s="2" t="s">
        <v>1372</v>
      </c>
      <c r="K2110" s="2" t="s">
        <v>53</v>
      </c>
      <c r="AF2110" s="2" t="s">
        <v>6638</v>
      </c>
      <c r="AG2110" s="2" t="s">
        <v>6649</v>
      </c>
    </row>
    <row r="2111" spans="1:35">
      <c r="A2111" s="2" t="s">
        <v>1104</v>
      </c>
      <c r="B2111" s="2" t="s">
        <v>1589</v>
      </c>
      <c r="C2111" s="2">
        <v>24622</v>
      </c>
      <c r="D2111" s="2" t="s">
        <v>1588</v>
      </c>
      <c r="E2111" s="2" t="s">
        <v>4716</v>
      </c>
      <c r="F2111" s="2"/>
      <c r="H2111" s="2">
        <v>11522975</v>
      </c>
      <c r="I2111" s="2" t="s">
        <v>1375</v>
      </c>
      <c r="J2111" s="2" t="s">
        <v>1372</v>
      </c>
      <c r="K2111" s="2" t="s">
        <v>53</v>
      </c>
      <c r="AF2111" s="2" t="s">
        <v>6306</v>
      </c>
      <c r="AG2111" s="2" t="s">
        <v>6307</v>
      </c>
      <c r="AH2111" s="2" t="s">
        <v>6308</v>
      </c>
    </row>
    <row r="2112" spans="1:35">
      <c r="A2112" s="2" t="s">
        <v>1104</v>
      </c>
      <c r="B2112" s="2" t="s">
        <v>1587</v>
      </c>
      <c r="C2112" s="2">
        <v>24621</v>
      </c>
      <c r="D2112" s="2" t="s">
        <v>1586</v>
      </c>
      <c r="E2112" s="2" t="s">
        <v>4716</v>
      </c>
      <c r="F2112" s="2"/>
      <c r="H2112" s="2">
        <v>11522975</v>
      </c>
      <c r="I2112" s="2" t="s">
        <v>1375</v>
      </c>
      <c r="J2112" s="2" t="s">
        <v>1372</v>
      </c>
      <c r="K2112" s="2" t="s">
        <v>53</v>
      </c>
      <c r="AF2112" s="2" t="s">
        <v>6306</v>
      </c>
      <c r="AG2112" s="2" t="s">
        <v>6307</v>
      </c>
      <c r="AH2112" s="2" t="s">
        <v>6308</v>
      </c>
    </row>
    <row r="2113" spans="1:36">
      <c r="A2113" s="2" t="s">
        <v>1104</v>
      </c>
      <c r="B2113" s="2" t="s">
        <v>1585</v>
      </c>
      <c r="C2113" s="2">
        <v>24619</v>
      </c>
      <c r="D2113" s="2" t="s">
        <v>1583</v>
      </c>
      <c r="E2113" s="2" t="s">
        <v>4716</v>
      </c>
      <c r="F2113" s="2"/>
      <c r="H2113" s="2">
        <v>11522975</v>
      </c>
      <c r="I2113" s="2" t="s">
        <v>1375</v>
      </c>
      <c r="J2113" s="2" t="s">
        <v>1372</v>
      </c>
      <c r="K2113" s="2" t="s">
        <v>53</v>
      </c>
      <c r="AF2113" s="2" t="s">
        <v>6646</v>
      </c>
      <c r="AG2113" s="2" t="s">
        <v>6647</v>
      </c>
      <c r="AH2113" s="2" t="s">
        <v>6648</v>
      </c>
    </row>
    <row r="2114" spans="1:36">
      <c r="A2114" s="2" t="s">
        <v>1104</v>
      </c>
      <c r="B2114" s="2" t="s">
        <v>1582</v>
      </c>
      <c r="C2114" s="2">
        <v>24617</v>
      </c>
      <c r="D2114" s="2" t="s">
        <v>1581</v>
      </c>
      <c r="E2114" s="2" t="s">
        <v>4716</v>
      </c>
      <c r="F2114" s="2"/>
      <c r="H2114" s="2">
        <v>11522975</v>
      </c>
      <c r="I2114" s="2" t="s">
        <v>1375</v>
      </c>
      <c r="J2114" s="2" t="s">
        <v>1372</v>
      </c>
      <c r="K2114" s="2" t="s">
        <v>53</v>
      </c>
      <c r="AF2114" s="2" t="s">
        <v>6638</v>
      </c>
      <c r="AG2114" s="2" t="s">
        <v>6307</v>
      </c>
      <c r="AH2114" s="2" t="s">
        <v>6308</v>
      </c>
      <c r="AI2114" s="2" t="s">
        <v>6639</v>
      </c>
    </row>
    <row r="2115" spans="1:36">
      <c r="A2115" s="2" t="s">
        <v>1104</v>
      </c>
      <c r="B2115" s="2" t="s">
        <v>1580</v>
      </c>
      <c r="C2115" s="2">
        <v>24615</v>
      </c>
      <c r="D2115" s="2" t="s">
        <v>1579</v>
      </c>
      <c r="E2115" s="2" t="s">
        <v>4716</v>
      </c>
      <c r="F2115" s="2"/>
      <c r="H2115" s="2">
        <v>11522975</v>
      </c>
      <c r="I2115" s="2" t="s">
        <v>1375</v>
      </c>
      <c r="J2115" s="2" t="s">
        <v>1372</v>
      </c>
      <c r="K2115" s="2" t="s">
        <v>53</v>
      </c>
      <c r="AF2115" s="2" t="s">
        <v>4156</v>
      </c>
      <c r="AG2115" s="2" t="s">
        <v>6647</v>
      </c>
      <c r="AH2115" s="2" t="s">
        <v>6648</v>
      </c>
    </row>
    <row r="2116" spans="1:36">
      <c r="A2116" s="2" t="s">
        <v>1104</v>
      </c>
      <c r="B2116" s="2" t="s">
        <v>1578</v>
      </c>
      <c r="C2116" s="2">
        <v>24614</v>
      </c>
      <c r="D2116" s="2" t="s">
        <v>1577</v>
      </c>
      <c r="E2116" s="2" t="s">
        <v>4716</v>
      </c>
      <c r="F2116" s="2"/>
      <c r="H2116" s="2">
        <v>11522975</v>
      </c>
      <c r="I2116" s="2" t="s">
        <v>1375</v>
      </c>
      <c r="J2116" s="2" t="s">
        <v>1372</v>
      </c>
      <c r="K2116" s="2" t="s">
        <v>53</v>
      </c>
      <c r="AF2116" s="2" t="s">
        <v>6638</v>
      </c>
      <c r="AG2116" s="2" t="s">
        <v>6307</v>
      </c>
      <c r="AH2116" s="2" t="s">
        <v>6308</v>
      </c>
      <c r="AI2116" s="2" t="s">
        <v>6639</v>
      </c>
    </row>
    <row r="2117" spans="1:36">
      <c r="A2117" s="2" t="s">
        <v>1104</v>
      </c>
      <c r="B2117" s="2" t="s">
        <v>1576</v>
      </c>
      <c r="C2117" s="2">
        <v>24613</v>
      </c>
      <c r="D2117" s="2" t="s">
        <v>1574</v>
      </c>
      <c r="E2117" s="2" t="s">
        <v>4716</v>
      </c>
      <c r="F2117" s="2"/>
      <c r="H2117" s="2">
        <v>11522975</v>
      </c>
      <c r="I2117" s="2" t="s">
        <v>1375</v>
      </c>
      <c r="J2117" s="2" t="s">
        <v>1372</v>
      </c>
      <c r="K2117" s="2" t="s">
        <v>53</v>
      </c>
      <c r="AF2117" s="2" t="s">
        <v>6644</v>
      </c>
      <c r="AG2117" s="2" t="s">
        <v>6650</v>
      </c>
    </row>
    <row r="2118" spans="1:36">
      <c r="A2118" s="2" t="s">
        <v>1104</v>
      </c>
      <c r="B2118" s="2" t="s">
        <v>1573</v>
      </c>
      <c r="C2118" s="2">
        <v>24611</v>
      </c>
      <c r="D2118" s="2" t="s">
        <v>1572</v>
      </c>
      <c r="E2118" s="2" t="s">
        <v>4716</v>
      </c>
      <c r="F2118" s="2"/>
      <c r="H2118" s="2">
        <v>11522975</v>
      </c>
      <c r="I2118" s="2" t="s">
        <v>1375</v>
      </c>
      <c r="J2118" s="2" t="s">
        <v>1372</v>
      </c>
      <c r="K2118" s="2" t="s">
        <v>53</v>
      </c>
      <c r="AF2118" s="2" t="s">
        <v>6307</v>
      </c>
      <c r="AG2118" s="2" t="s">
        <v>6639</v>
      </c>
      <c r="AH2118" s="2" t="s">
        <v>6651</v>
      </c>
    </row>
    <row r="2119" spans="1:36">
      <c r="A2119" s="2" t="s">
        <v>1104</v>
      </c>
      <c r="B2119" s="2" t="s">
        <v>1571</v>
      </c>
      <c r="C2119" s="2">
        <v>24610</v>
      </c>
      <c r="D2119" s="2" t="s">
        <v>1570</v>
      </c>
      <c r="E2119" s="2" t="s">
        <v>4716</v>
      </c>
      <c r="F2119" s="2"/>
      <c r="H2119" s="2">
        <v>11522975</v>
      </c>
      <c r="I2119" s="2" t="s">
        <v>1375</v>
      </c>
      <c r="J2119" s="2" t="s">
        <v>1372</v>
      </c>
      <c r="K2119" s="2" t="s">
        <v>53</v>
      </c>
      <c r="AF2119" s="2" t="s">
        <v>6306</v>
      </c>
      <c r="AG2119" s="2" t="s">
        <v>6307</v>
      </c>
      <c r="AH2119" s="2" t="s">
        <v>6308</v>
      </c>
    </row>
    <row r="2120" spans="1:36">
      <c r="A2120" s="2" t="s">
        <v>1104</v>
      </c>
      <c r="B2120" s="2" t="s">
        <v>1569</v>
      </c>
      <c r="C2120" s="2">
        <v>24608</v>
      </c>
      <c r="D2120" s="2" t="s">
        <v>1568</v>
      </c>
      <c r="E2120" s="2" t="s">
        <v>4716</v>
      </c>
      <c r="F2120" s="2"/>
      <c r="H2120" s="2">
        <v>11522975</v>
      </c>
      <c r="I2120" s="2" t="s">
        <v>1375</v>
      </c>
      <c r="J2120" s="2" t="s">
        <v>1372</v>
      </c>
      <c r="K2120" s="2" t="s">
        <v>53</v>
      </c>
      <c r="AF2120" s="2" t="s">
        <v>6307</v>
      </c>
      <c r="AG2120" s="2" t="s">
        <v>6639</v>
      </c>
      <c r="AH2120" s="2" t="s">
        <v>6651</v>
      </c>
    </row>
    <row r="2121" spans="1:36">
      <c r="A2121" s="2" t="s">
        <v>1104</v>
      </c>
      <c r="B2121" s="2" t="s">
        <v>1567</v>
      </c>
      <c r="C2121" s="2">
        <v>24607</v>
      </c>
      <c r="D2121" s="2" t="s">
        <v>1566</v>
      </c>
      <c r="E2121" s="2" t="s">
        <v>4716</v>
      </c>
      <c r="F2121" s="2"/>
      <c r="H2121" s="2">
        <v>11522975</v>
      </c>
      <c r="I2121" s="2" t="s">
        <v>1375</v>
      </c>
      <c r="J2121" s="2" t="s">
        <v>1372</v>
      </c>
      <c r="K2121" s="2" t="s">
        <v>53</v>
      </c>
      <c r="AF2121" s="2" t="s">
        <v>6306</v>
      </c>
      <c r="AG2121" s="2" t="s">
        <v>6307</v>
      </c>
      <c r="AH2121" s="2" t="s">
        <v>6308</v>
      </c>
    </row>
    <row r="2122" spans="1:36">
      <c r="A2122" s="2" t="s">
        <v>1104</v>
      </c>
      <c r="B2122" s="2" t="s">
        <v>1565</v>
      </c>
      <c r="C2122" s="2">
        <v>24605</v>
      </c>
      <c r="D2122" s="2" t="s">
        <v>1563</v>
      </c>
      <c r="E2122" s="2" t="s">
        <v>4716</v>
      </c>
      <c r="F2122" s="2"/>
      <c r="H2122" s="2">
        <v>11522975</v>
      </c>
      <c r="I2122" s="2" t="s">
        <v>1375</v>
      </c>
      <c r="J2122" s="2" t="s">
        <v>1372</v>
      </c>
      <c r="K2122" s="2" t="s">
        <v>53</v>
      </c>
      <c r="AF2122" s="2" t="s">
        <v>6635</v>
      </c>
      <c r="AG2122" s="2" t="s">
        <v>6638</v>
      </c>
      <c r="AH2122" s="2" t="s">
        <v>6307</v>
      </c>
      <c r="AI2122" s="2" t="s">
        <v>6308</v>
      </c>
      <c r="AJ2122" s="2" t="s">
        <v>6639</v>
      </c>
    </row>
    <row r="2123" spans="1:36">
      <c r="A2123" s="2" t="s">
        <v>1104</v>
      </c>
      <c r="B2123" s="2" t="s">
        <v>1562</v>
      </c>
      <c r="C2123" s="2">
        <v>24604</v>
      </c>
      <c r="D2123" s="2" t="s">
        <v>1561</v>
      </c>
      <c r="E2123" s="2" t="s">
        <v>4716</v>
      </c>
      <c r="F2123" s="2"/>
      <c r="H2123" s="2">
        <v>11522975</v>
      </c>
      <c r="I2123" s="2" t="s">
        <v>1375</v>
      </c>
      <c r="J2123" s="2" t="s">
        <v>1372</v>
      </c>
      <c r="K2123" s="2" t="s">
        <v>53</v>
      </c>
      <c r="AF2123" s="2" t="s">
        <v>6638</v>
      </c>
      <c r="AG2123" s="2" t="s">
        <v>6307</v>
      </c>
      <c r="AH2123" s="2" t="s">
        <v>6308</v>
      </c>
      <c r="AI2123" s="2" t="s">
        <v>6639</v>
      </c>
    </row>
    <row r="2124" spans="1:36">
      <c r="A2124" s="2" t="s">
        <v>1104</v>
      </c>
      <c r="B2124" s="2" t="s">
        <v>1560</v>
      </c>
      <c r="C2124" s="2">
        <v>24603</v>
      </c>
      <c r="D2124" s="2" t="s">
        <v>1559</v>
      </c>
      <c r="E2124" s="2" t="s">
        <v>4716</v>
      </c>
      <c r="F2124" s="2"/>
      <c r="H2124" s="2">
        <v>11522975</v>
      </c>
      <c r="I2124" s="2" t="s">
        <v>1375</v>
      </c>
      <c r="J2124" s="2" t="s">
        <v>1372</v>
      </c>
      <c r="K2124" s="2" t="s">
        <v>53</v>
      </c>
      <c r="AF2124" s="2" t="s">
        <v>6652</v>
      </c>
      <c r="AG2124" s="2" t="s">
        <v>6645</v>
      </c>
      <c r="AH2124" s="2" t="s">
        <v>6653</v>
      </c>
      <c r="AI2124" s="2" t="s">
        <v>6654</v>
      </c>
    </row>
    <row r="2125" spans="1:36">
      <c r="A2125" s="2" t="s">
        <v>1104</v>
      </c>
      <c r="B2125" s="2" t="s">
        <v>1558</v>
      </c>
      <c r="C2125" s="2">
        <v>24602</v>
      </c>
      <c r="D2125" s="2" t="s">
        <v>1557</v>
      </c>
      <c r="E2125" s="2" t="s">
        <v>4716</v>
      </c>
      <c r="F2125" s="2"/>
      <c r="H2125" s="2">
        <v>11522975</v>
      </c>
      <c r="I2125" s="2" t="s">
        <v>1375</v>
      </c>
      <c r="J2125" s="2" t="s">
        <v>1372</v>
      </c>
      <c r="K2125" s="2" t="s">
        <v>53</v>
      </c>
      <c r="AF2125" s="2" t="s">
        <v>6306</v>
      </c>
      <c r="AG2125" s="2" t="s">
        <v>6307</v>
      </c>
      <c r="AH2125" s="2" t="s">
        <v>6308</v>
      </c>
    </row>
    <row r="2126" spans="1:36">
      <c r="A2126" s="2" t="s">
        <v>1104</v>
      </c>
      <c r="B2126" s="2" t="s">
        <v>1556</v>
      </c>
      <c r="C2126" s="2">
        <v>24601</v>
      </c>
      <c r="D2126" s="2" t="s">
        <v>1555</v>
      </c>
      <c r="E2126" s="2" t="s">
        <v>4716</v>
      </c>
      <c r="F2126" s="2"/>
      <c r="H2126" s="2">
        <v>11522975</v>
      </c>
      <c r="I2126" s="2" t="s">
        <v>1375</v>
      </c>
      <c r="J2126" s="2" t="s">
        <v>1372</v>
      </c>
      <c r="K2126" s="2" t="s">
        <v>53</v>
      </c>
      <c r="AF2126" s="2" t="s">
        <v>6638</v>
      </c>
      <c r="AG2126" s="2" t="s">
        <v>6307</v>
      </c>
      <c r="AH2126" s="2" t="s">
        <v>6308</v>
      </c>
      <c r="AI2126" s="2" t="s">
        <v>6639</v>
      </c>
    </row>
    <row r="2127" spans="1:36">
      <c r="A2127" s="2" t="s">
        <v>1104</v>
      </c>
      <c r="B2127" s="2" t="s">
        <v>1554</v>
      </c>
      <c r="C2127" s="2">
        <v>24600</v>
      </c>
      <c r="D2127" s="2" t="s">
        <v>1553</v>
      </c>
      <c r="E2127" s="2" t="s">
        <v>4716</v>
      </c>
      <c r="F2127" s="2"/>
      <c r="H2127" s="2">
        <v>11522975</v>
      </c>
      <c r="I2127" s="2" t="s">
        <v>1375</v>
      </c>
      <c r="J2127" s="2" t="s">
        <v>1372</v>
      </c>
      <c r="K2127" s="2" t="s">
        <v>53</v>
      </c>
      <c r="AF2127" s="2" t="s">
        <v>6638</v>
      </c>
      <c r="AG2127" s="2" t="s">
        <v>6307</v>
      </c>
      <c r="AH2127" s="2" t="s">
        <v>6308</v>
      </c>
      <c r="AI2127" s="2" t="s">
        <v>6639</v>
      </c>
    </row>
    <row r="2128" spans="1:36">
      <c r="A2128" s="2" t="s">
        <v>1104</v>
      </c>
      <c r="B2128" s="2" t="s">
        <v>1552</v>
      </c>
      <c r="C2128" s="2">
        <v>24599</v>
      </c>
      <c r="D2128" s="2" t="s">
        <v>1550</v>
      </c>
      <c r="E2128" s="2" t="s">
        <v>4716</v>
      </c>
      <c r="F2128" s="2"/>
      <c r="H2128" s="2">
        <v>11522975</v>
      </c>
      <c r="I2128" s="2" t="s">
        <v>1375</v>
      </c>
      <c r="J2128" s="2" t="s">
        <v>1372</v>
      </c>
      <c r="K2128" s="2" t="s">
        <v>53</v>
      </c>
      <c r="AF2128" s="2" t="s">
        <v>6307</v>
      </c>
      <c r="AG2128" s="2" t="s">
        <v>6639</v>
      </c>
    </row>
    <row r="2129" spans="1:35">
      <c r="A2129" s="2" t="s">
        <v>1104</v>
      </c>
      <c r="B2129" s="2" t="s">
        <v>1549</v>
      </c>
      <c r="C2129" s="2">
        <v>24596</v>
      </c>
      <c r="D2129" s="2" t="s">
        <v>1547</v>
      </c>
      <c r="E2129" s="2" t="s">
        <v>4716</v>
      </c>
      <c r="F2129" s="2"/>
      <c r="H2129" s="2">
        <v>11522975</v>
      </c>
      <c r="I2129" s="2" t="s">
        <v>1375</v>
      </c>
      <c r="J2129" s="2" t="s">
        <v>1372</v>
      </c>
      <c r="K2129" s="2" t="s">
        <v>53</v>
      </c>
      <c r="AF2129" s="2" t="s">
        <v>6308</v>
      </c>
      <c r="AG2129" s="2" t="s">
        <v>6639</v>
      </c>
    </row>
    <row r="2130" spans="1:35">
      <c r="A2130" s="2" t="s">
        <v>1104</v>
      </c>
      <c r="B2130" s="2" t="s">
        <v>1546</v>
      </c>
      <c r="C2130" s="2">
        <v>24595</v>
      </c>
      <c r="D2130" s="2" t="s">
        <v>1545</v>
      </c>
      <c r="E2130" s="2" t="s">
        <v>4716</v>
      </c>
      <c r="F2130" s="2"/>
      <c r="H2130" s="2">
        <v>11522975</v>
      </c>
      <c r="I2130" s="2" t="s">
        <v>1375</v>
      </c>
      <c r="J2130" s="2" t="s">
        <v>1372</v>
      </c>
      <c r="K2130" s="2" t="s">
        <v>53</v>
      </c>
      <c r="AF2130" s="2" t="s">
        <v>6307</v>
      </c>
      <c r="AG2130" s="2" t="s">
        <v>6639</v>
      </c>
      <c r="AH2130" s="2" t="s">
        <v>6651</v>
      </c>
    </row>
    <row r="2131" spans="1:35">
      <c r="A2131" s="2" t="s">
        <v>1104</v>
      </c>
      <c r="B2131" s="2" t="s">
        <v>1544</v>
      </c>
      <c r="C2131" s="2">
        <v>24594</v>
      </c>
      <c r="D2131" s="2" t="s">
        <v>1543</v>
      </c>
      <c r="E2131" s="2" t="s">
        <v>4716</v>
      </c>
      <c r="F2131" s="2"/>
      <c r="H2131" s="2">
        <v>11522975</v>
      </c>
      <c r="I2131" s="2" t="s">
        <v>1375</v>
      </c>
      <c r="J2131" s="2" t="s">
        <v>1372</v>
      </c>
      <c r="K2131" s="2" t="s">
        <v>53</v>
      </c>
      <c r="AF2131" s="2" t="s">
        <v>6638</v>
      </c>
      <c r="AG2131" s="2" t="s">
        <v>6307</v>
      </c>
      <c r="AH2131" s="2" t="s">
        <v>6308</v>
      </c>
      <c r="AI2131" s="2" t="s">
        <v>6639</v>
      </c>
    </row>
    <row r="2132" spans="1:35">
      <c r="A2132" s="2" t="s">
        <v>1104</v>
      </c>
      <c r="B2132" s="2" t="s">
        <v>1542</v>
      </c>
      <c r="C2132" s="2">
        <v>24593</v>
      </c>
      <c r="D2132" s="2" t="s">
        <v>1541</v>
      </c>
      <c r="E2132" s="2" t="s">
        <v>4716</v>
      </c>
      <c r="F2132" s="2"/>
      <c r="H2132" s="2">
        <v>11522975</v>
      </c>
      <c r="I2132" s="2" t="s">
        <v>1375</v>
      </c>
      <c r="J2132" s="2" t="s">
        <v>1372</v>
      </c>
      <c r="K2132" s="2" t="s">
        <v>53</v>
      </c>
      <c r="AF2132" s="2" t="s">
        <v>6638</v>
      </c>
      <c r="AG2132" s="2" t="s">
        <v>6307</v>
      </c>
      <c r="AH2132" s="2" t="s">
        <v>6308</v>
      </c>
      <c r="AI2132" s="2" t="s">
        <v>6639</v>
      </c>
    </row>
    <row r="2133" spans="1:35">
      <c r="A2133" s="2" t="s">
        <v>1104</v>
      </c>
      <c r="B2133" s="2" t="s">
        <v>1540</v>
      </c>
      <c r="C2133" s="2">
        <v>24592</v>
      </c>
      <c r="D2133" s="2" t="s">
        <v>1539</v>
      </c>
      <c r="E2133" s="2" t="s">
        <v>4716</v>
      </c>
      <c r="F2133" s="2"/>
      <c r="H2133" s="2">
        <v>11522975</v>
      </c>
      <c r="I2133" s="2" t="s">
        <v>1375</v>
      </c>
      <c r="J2133" s="2" t="s">
        <v>1372</v>
      </c>
      <c r="K2133" s="2" t="s">
        <v>53</v>
      </c>
      <c r="AF2133" s="2" t="s">
        <v>6638</v>
      </c>
      <c r="AG2133" s="2" t="s">
        <v>6307</v>
      </c>
      <c r="AH2133" s="2" t="s">
        <v>6308</v>
      </c>
      <c r="AI2133" s="2" t="s">
        <v>6639</v>
      </c>
    </row>
    <row r="2134" spans="1:35">
      <c r="A2134" s="2" t="s">
        <v>1104</v>
      </c>
      <c r="B2134" s="2" t="s">
        <v>1538</v>
      </c>
      <c r="C2134" s="2">
        <v>24591</v>
      </c>
      <c r="D2134" s="2" t="s">
        <v>1537</v>
      </c>
      <c r="E2134" s="2" t="s">
        <v>4716</v>
      </c>
      <c r="F2134" s="2"/>
      <c r="H2134" s="2">
        <v>11522975</v>
      </c>
      <c r="I2134" s="2" t="s">
        <v>1375</v>
      </c>
      <c r="J2134" s="2" t="s">
        <v>1372</v>
      </c>
      <c r="K2134" s="2" t="s">
        <v>53</v>
      </c>
      <c r="AF2134" s="2" t="s">
        <v>6638</v>
      </c>
      <c r="AG2134" s="2" t="s">
        <v>6307</v>
      </c>
      <c r="AH2134" s="2" t="s">
        <v>6308</v>
      </c>
      <c r="AI2134" s="2" t="s">
        <v>6639</v>
      </c>
    </row>
    <row r="2135" spans="1:35">
      <c r="A2135" s="2" t="s">
        <v>1104</v>
      </c>
      <c r="B2135" s="2" t="s">
        <v>1536</v>
      </c>
      <c r="C2135" s="2">
        <v>24589</v>
      </c>
      <c r="D2135" s="2" t="s">
        <v>1534</v>
      </c>
      <c r="E2135" s="2" t="s">
        <v>4716</v>
      </c>
      <c r="F2135" s="2"/>
      <c r="H2135" s="2">
        <v>11522975</v>
      </c>
      <c r="I2135" s="2" t="s">
        <v>1375</v>
      </c>
      <c r="J2135" s="2" t="s">
        <v>1372</v>
      </c>
      <c r="K2135" s="2" t="s">
        <v>53</v>
      </c>
      <c r="AF2135" s="2" t="s">
        <v>6638</v>
      </c>
      <c r="AG2135" s="2" t="s">
        <v>6307</v>
      </c>
    </row>
    <row r="2136" spans="1:35">
      <c r="A2136" s="2" t="s">
        <v>1104</v>
      </c>
      <c r="B2136" s="2" t="s">
        <v>1533</v>
      </c>
      <c r="C2136" s="2">
        <v>24588</v>
      </c>
      <c r="D2136" s="2" t="s">
        <v>1532</v>
      </c>
      <c r="E2136" s="2" t="s">
        <v>4716</v>
      </c>
      <c r="F2136" s="2"/>
      <c r="H2136" s="2">
        <v>11522975</v>
      </c>
      <c r="I2136" s="2" t="s">
        <v>1375</v>
      </c>
      <c r="J2136" s="2" t="s">
        <v>1372</v>
      </c>
      <c r="K2136" s="2" t="s">
        <v>53</v>
      </c>
      <c r="AF2136" s="2" t="s">
        <v>6635</v>
      </c>
      <c r="AG2136" s="2" t="s">
        <v>6307</v>
      </c>
      <c r="AH2136" s="2" t="s">
        <v>6639</v>
      </c>
      <c r="AI2136" s="2" t="s">
        <v>6651</v>
      </c>
    </row>
    <row r="2137" spans="1:35">
      <c r="A2137" s="2" t="s">
        <v>1104</v>
      </c>
      <c r="B2137" s="2" t="s">
        <v>1531</v>
      </c>
      <c r="C2137" s="2">
        <v>24587</v>
      </c>
      <c r="D2137" s="2" t="s">
        <v>1529</v>
      </c>
      <c r="E2137" s="2" t="s">
        <v>4716</v>
      </c>
      <c r="F2137" s="2"/>
      <c r="H2137" s="2">
        <v>11522975</v>
      </c>
      <c r="I2137" s="2" t="s">
        <v>1375</v>
      </c>
      <c r="J2137" s="2" t="s">
        <v>1372</v>
      </c>
      <c r="K2137" s="2" t="s">
        <v>53</v>
      </c>
      <c r="AF2137" s="2" t="s">
        <v>6635</v>
      </c>
      <c r="AG2137" s="2" t="s">
        <v>6638</v>
      </c>
      <c r="AH2137" s="2" t="s">
        <v>6308</v>
      </c>
      <c r="AI2137" s="2" t="s">
        <v>6639</v>
      </c>
    </row>
    <row r="2138" spans="1:35">
      <c r="A2138" s="2" t="s">
        <v>1104</v>
      </c>
      <c r="B2138" s="2" t="s">
        <v>1528</v>
      </c>
      <c r="C2138" s="2">
        <v>24585</v>
      </c>
      <c r="D2138" s="2" t="s">
        <v>1527</v>
      </c>
      <c r="E2138" s="2" t="s">
        <v>4716</v>
      </c>
      <c r="F2138" s="2"/>
      <c r="H2138" s="2">
        <v>11522975</v>
      </c>
      <c r="I2138" s="2" t="s">
        <v>1375</v>
      </c>
      <c r="J2138" s="2" t="s">
        <v>1372</v>
      </c>
      <c r="K2138" s="2" t="s">
        <v>53</v>
      </c>
      <c r="AF2138" s="2" t="s">
        <v>6306</v>
      </c>
      <c r="AG2138" s="2" t="s">
        <v>6307</v>
      </c>
      <c r="AH2138" s="2" t="s">
        <v>6308</v>
      </c>
    </row>
    <row r="2139" spans="1:35">
      <c r="A2139" s="2" t="s">
        <v>1104</v>
      </c>
      <c r="B2139" s="2" t="s">
        <v>1526</v>
      </c>
      <c r="C2139" s="2">
        <v>24584</v>
      </c>
      <c r="D2139" s="2" t="s">
        <v>1525</v>
      </c>
      <c r="E2139" s="2" t="s">
        <v>4716</v>
      </c>
      <c r="F2139" s="2"/>
      <c r="H2139" s="2">
        <v>11522975</v>
      </c>
      <c r="I2139" s="2" t="s">
        <v>1375</v>
      </c>
      <c r="J2139" s="2" t="s">
        <v>1372</v>
      </c>
      <c r="K2139" s="2" t="s">
        <v>53</v>
      </c>
      <c r="AF2139" s="2" t="s">
        <v>6638</v>
      </c>
      <c r="AG2139" s="2" t="s">
        <v>6307</v>
      </c>
      <c r="AH2139" s="2" t="s">
        <v>6308</v>
      </c>
      <c r="AI2139" s="2" t="s">
        <v>6639</v>
      </c>
    </row>
    <row r="2140" spans="1:35">
      <c r="A2140" s="2" t="s">
        <v>1104</v>
      </c>
      <c r="B2140" s="2" t="s">
        <v>1524</v>
      </c>
      <c r="C2140" s="2">
        <v>24583</v>
      </c>
      <c r="D2140" s="2" t="s">
        <v>1522</v>
      </c>
      <c r="E2140" s="2" t="s">
        <v>4716</v>
      </c>
      <c r="F2140" s="2"/>
      <c r="H2140" s="2">
        <v>11522975</v>
      </c>
      <c r="I2140" s="2" t="s">
        <v>1375</v>
      </c>
      <c r="J2140" s="2" t="s">
        <v>1372</v>
      </c>
      <c r="K2140" s="2" t="s">
        <v>53</v>
      </c>
      <c r="AF2140" s="2" t="s">
        <v>6635</v>
      </c>
      <c r="AG2140" s="2" t="s">
        <v>6307</v>
      </c>
      <c r="AH2140" s="2" t="s">
        <v>6639</v>
      </c>
      <c r="AI2140" s="2" t="s">
        <v>6651</v>
      </c>
    </row>
    <row r="2141" spans="1:35">
      <c r="A2141" s="2" t="s">
        <v>1104</v>
      </c>
      <c r="B2141" s="2" t="s">
        <v>1521</v>
      </c>
      <c r="C2141" s="2">
        <v>24582</v>
      </c>
      <c r="D2141" s="2" t="s">
        <v>1520</v>
      </c>
      <c r="E2141" s="2" t="s">
        <v>4716</v>
      </c>
      <c r="F2141" s="2"/>
      <c r="H2141" s="2">
        <v>11522975</v>
      </c>
      <c r="I2141" s="2" t="s">
        <v>1375</v>
      </c>
      <c r="J2141" s="2" t="s">
        <v>1372</v>
      </c>
      <c r="K2141" s="2" t="s">
        <v>53</v>
      </c>
      <c r="AF2141" s="2" t="s">
        <v>6638</v>
      </c>
      <c r="AG2141" s="2" t="s">
        <v>6307</v>
      </c>
      <c r="AH2141" s="2" t="s">
        <v>6308</v>
      </c>
      <c r="AI2141" s="2" t="s">
        <v>6639</v>
      </c>
    </row>
    <row r="2142" spans="1:35">
      <c r="A2142" s="2" t="s">
        <v>1104</v>
      </c>
      <c r="B2142" s="2" t="s">
        <v>1519</v>
      </c>
      <c r="C2142" s="2">
        <v>24579</v>
      </c>
      <c r="D2142" s="2" t="s">
        <v>1518</v>
      </c>
      <c r="E2142" s="2" t="s">
        <v>4716</v>
      </c>
      <c r="F2142" s="2"/>
      <c r="H2142" s="2">
        <v>11522975</v>
      </c>
      <c r="I2142" s="2" t="s">
        <v>1375</v>
      </c>
      <c r="J2142" s="2" t="s">
        <v>1372</v>
      </c>
      <c r="K2142" s="2" t="s">
        <v>53</v>
      </c>
      <c r="AF2142" s="2" t="s">
        <v>6635</v>
      </c>
      <c r="AG2142" s="2" t="s">
        <v>4156</v>
      </c>
      <c r="AH2142" s="2" t="s">
        <v>6647</v>
      </c>
      <c r="AI2142" s="2" t="s">
        <v>6648</v>
      </c>
    </row>
    <row r="2143" spans="1:35">
      <c r="A2143" s="2" t="s">
        <v>1104</v>
      </c>
      <c r="B2143" s="2" t="s">
        <v>1517</v>
      </c>
      <c r="C2143" s="2">
        <v>24578</v>
      </c>
      <c r="D2143" s="2" t="s">
        <v>6655</v>
      </c>
      <c r="E2143" s="2" t="s">
        <v>4716</v>
      </c>
      <c r="F2143" s="2"/>
      <c r="H2143" s="2">
        <v>11522975</v>
      </c>
      <c r="I2143" s="2" t="s">
        <v>1375</v>
      </c>
      <c r="J2143" s="2" t="s">
        <v>1372</v>
      </c>
      <c r="K2143" s="2" t="s">
        <v>53</v>
      </c>
      <c r="AF2143" s="2" t="s">
        <v>6645</v>
      </c>
      <c r="AG2143" s="2" t="s">
        <v>4283</v>
      </c>
    </row>
    <row r="2144" spans="1:35">
      <c r="A2144" s="2" t="s">
        <v>1104</v>
      </c>
      <c r="B2144" s="2" t="s">
        <v>1515</v>
      </c>
      <c r="C2144" s="2">
        <v>24577</v>
      </c>
      <c r="D2144" s="2" t="s">
        <v>1513</v>
      </c>
      <c r="E2144" s="2" t="s">
        <v>6656</v>
      </c>
      <c r="F2144" s="2"/>
      <c r="H2144" s="2">
        <v>11522975</v>
      </c>
      <c r="I2144" s="2" t="s">
        <v>1375</v>
      </c>
      <c r="J2144" s="2" t="s">
        <v>1372</v>
      </c>
      <c r="K2144" s="2" t="s">
        <v>53</v>
      </c>
      <c r="AF2144" s="2" t="s">
        <v>6635</v>
      </c>
      <c r="AG2144" s="2" t="s">
        <v>6645</v>
      </c>
      <c r="AH2144" s="2" t="s">
        <v>4283</v>
      </c>
    </row>
    <row r="2145" spans="1:35">
      <c r="A2145" s="2" t="s">
        <v>1104</v>
      </c>
      <c r="B2145" s="2" t="s">
        <v>1512</v>
      </c>
      <c r="C2145" s="2">
        <v>24576</v>
      </c>
      <c r="D2145" s="2" t="s">
        <v>1510</v>
      </c>
      <c r="E2145" s="2" t="s">
        <v>4716</v>
      </c>
      <c r="F2145" s="2"/>
      <c r="H2145" s="2">
        <v>11522975</v>
      </c>
      <c r="I2145" s="2" t="s">
        <v>1375</v>
      </c>
      <c r="J2145" s="2" t="s">
        <v>1372</v>
      </c>
      <c r="K2145" s="2" t="s">
        <v>53</v>
      </c>
      <c r="AF2145" s="2" t="s">
        <v>6645</v>
      </c>
      <c r="AG2145" s="2" t="s">
        <v>4283</v>
      </c>
    </row>
    <row r="2146" spans="1:35">
      <c r="A2146" s="2" t="s">
        <v>1104</v>
      </c>
      <c r="B2146" s="2" t="s">
        <v>1509</v>
      </c>
      <c r="C2146" s="2">
        <v>24575</v>
      </c>
      <c r="D2146" s="2" t="s">
        <v>1508</v>
      </c>
      <c r="E2146" s="2" t="s">
        <v>4716</v>
      </c>
      <c r="F2146" s="2"/>
      <c r="H2146" s="2">
        <v>11522975</v>
      </c>
      <c r="I2146" s="2" t="s">
        <v>1375</v>
      </c>
      <c r="J2146" s="2" t="s">
        <v>1372</v>
      </c>
      <c r="K2146" s="2" t="s">
        <v>53</v>
      </c>
      <c r="AF2146" s="2" t="s">
        <v>6645</v>
      </c>
      <c r="AG2146" s="2" t="s">
        <v>4283</v>
      </c>
      <c r="AH2146" s="2" t="s">
        <v>6654</v>
      </c>
    </row>
    <row r="2147" spans="1:35">
      <c r="A2147" s="2" t="s">
        <v>1104</v>
      </c>
      <c r="B2147" s="2" t="s">
        <v>1507</v>
      </c>
      <c r="C2147" s="2">
        <v>24573</v>
      </c>
      <c r="D2147" s="2" t="s">
        <v>1506</v>
      </c>
      <c r="E2147" s="2" t="s">
        <v>6657</v>
      </c>
      <c r="F2147" s="2"/>
      <c r="H2147" s="2">
        <v>11522975</v>
      </c>
      <c r="I2147" s="2" t="s">
        <v>1375</v>
      </c>
      <c r="J2147" s="2" t="s">
        <v>1372</v>
      </c>
      <c r="K2147" s="2" t="s">
        <v>53</v>
      </c>
      <c r="AF2147" s="2" t="s">
        <v>6306</v>
      </c>
      <c r="AG2147" s="2" t="s">
        <v>6307</v>
      </c>
      <c r="AH2147" s="2" t="s">
        <v>6308</v>
      </c>
    </row>
    <row r="2148" spans="1:35">
      <c r="A2148" s="2" t="s">
        <v>1104</v>
      </c>
      <c r="B2148" s="2" t="s">
        <v>1505</v>
      </c>
      <c r="C2148" s="2">
        <v>24571</v>
      </c>
      <c r="D2148" s="2" t="s">
        <v>1503</v>
      </c>
      <c r="E2148" s="2" t="s">
        <v>4716</v>
      </c>
      <c r="F2148" s="2"/>
      <c r="H2148" s="2">
        <v>11522975</v>
      </c>
      <c r="I2148" s="2" t="s">
        <v>1375</v>
      </c>
      <c r="J2148" s="2" t="s">
        <v>1372</v>
      </c>
      <c r="K2148" s="2" t="s">
        <v>53</v>
      </c>
      <c r="AF2148" s="2" t="s">
        <v>6646</v>
      </c>
      <c r="AG2148" s="2" t="s">
        <v>6635</v>
      </c>
      <c r="AH2148" s="2" t="s">
        <v>6658</v>
      </c>
    </row>
    <row r="2149" spans="1:35">
      <c r="A2149" s="2" t="s">
        <v>1104</v>
      </c>
      <c r="B2149" s="2" t="s">
        <v>1502</v>
      </c>
      <c r="C2149" s="2">
        <v>24570</v>
      </c>
      <c r="D2149" s="2" t="s">
        <v>1501</v>
      </c>
      <c r="E2149" s="2" t="s">
        <v>4716</v>
      </c>
      <c r="F2149" s="2"/>
      <c r="H2149" s="2">
        <v>11522975</v>
      </c>
      <c r="I2149" s="2" t="s">
        <v>1375</v>
      </c>
      <c r="J2149" s="2" t="s">
        <v>1372</v>
      </c>
      <c r="K2149" s="2" t="s">
        <v>53</v>
      </c>
      <c r="AF2149" s="2" t="s">
        <v>4156</v>
      </c>
      <c r="AG2149" s="2" t="s">
        <v>6647</v>
      </c>
      <c r="AH2149" s="2" t="s">
        <v>6648</v>
      </c>
    </row>
    <row r="2150" spans="1:35">
      <c r="A2150" s="2" t="s">
        <v>1104</v>
      </c>
      <c r="B2150" s="2" t="s">
        <v>1500</v>
      </c>
      <c r="C2150" s="2">
        <v>24569</v>
      </c>
      <c r="D2150" s="2" t="s">
        <v>1498</v>
      </c>
      <c r="E2150" s="2" t="s">
        <v>4716</v>
      </c>
      <c r="F2150" s="2"/>
      <c r="H2150" s="2">
        <v>11522975</v>
      </c>
      <c r="I2150" s="2" t="s">
        <v>1375</v>
      </c>
      <c r="J2150" s="2" t="s">
        <v>1372</v>
      </c>
      <c r="K2150" s="2" t="s">
        <v>53</v>
      </c>
      <c r="AF2150" s="2" t="s">
        <v>6635</v>
      </c>
      <c r="AG2150" s="2" t="s">
        <v>4156</v>
      </c>
      <c r="AH2150" s="2" t="s">
        <v>6647</v>
      </c>
      <c r="AI2150" s="2" t="s">
        <v>6648</v>
      </c>
    </row>
    <row r="2151" spans="1:35">
      <c r="A2151" s="2" t="s">
        <v>1104</v>
      </c>
      <c r="B2151" s="2" t="s">
        <v>1497</v>
      </c>
      <c r="C2151" s="2">
        <v>24568</v>
      </c>
      <c r="D2151" s="2" t="s">
        <v>1496</v>
      </c>
      <c r="E2151" s="2" t="s">
        <v>4716</v>
      </c>
      <c r="F2151" s="2"/>
      <c r="H2151" s="2">
        <v>11522975</v>
      </c>
      <c r="I2151" s="2" t="s">
        <v>1375</v>
      </c>
      <c r="J2151" s="2" t="s">
        <v>1372</v>
      </c>
      <c r="K2151" s="2" t="s">
        <v>53</v>
      </c>
      <c r="L2151" s="2" t="s">
        <v>3293</v>
      </c>
      <c r="M2151" s="2" t="s">
        <v>3294</v>
      </c>
      <c r="N2151" s="2" t="s">
        <v>407</v>
      </c>
      <c r="AF2151" s="2" t="s">
        <v>6638</v>
      </c>
      <c r="AG2151" s="2" t="s">
        <v>6307</v>
      </c>
      <c r="AH2151" s="2" t="s">
        <v>6308</v>
      </c>
      <c r="AI2151" s="2" t="s">
        <v>6639</v>
      </c>
    </row>
    <row r="2152" spans="1:35">
      <c r="A2152" s="2" t="s">
        <v>1104</v>
      </c>
      <c r="B2152" s="2" t="s">
        <v>1495</v>
      </c>
      <c r="C2152" s="2">
        <v>24567</v>
      </c>
      <c r="D2152" s="2" t="s">
        <v>1494</v>
      </c>
      <c r="E2152" s="2" t="s">
        <v>4716</v>
      </c>
      <c r="F2152" s="2"/>
      <c r="H2152" s="2">
        <v>11522975</v>
      </c>
      <c r="I2152" s="2" t="s">
        <v>1375</v>
      </c>
      <c r="J2152" s="2" t="s">
        <v>1372</v>
      </c>
      <c r="K2152" s="2" t="s">
        <v>53</v>
      </c>
      <c r="AF2152" s="2" t="s">
        <v>6638</v>
      </c>
      <c r="AG2152" s="2" t="s">
        <v>6307</v>
      </c>
      <c r="AH2152" s="2" t="s">
        <v>6308</v>
      </c>
      <c r="AI2152" s="2" t="s">
        <v>6639</v>
      </c>
    </row>
    <row r="2153" spans="1:35">
      <c r="A2153" s="2" t="s">
        <v>1104</v>
      </c>
      <c r="B2153" s="2" t="s">
        <v>1493</v>
      </c>
      <c r="C2153" s="2">
        <v>24566</v>
      </c>
      <c r="D2153" s="2" t="s">
        <v>1492</v>
      </c>
      <c r="E2153" s="2" t="s">
        <v>4716</v>
      </c>
      <c r="F2153" s="2"/>
      <c r="H2153" s="2">
        <v>11522975</v>
      </c>
      <c r="I2153" s="2" t="s">
        <v>1375</v>
      </c>
      <c r="J2153" s="2" t="s">
        <v>1372</v>
      </c>
      <c r="K2153" s="2" t="s">
        <v>53</v>
      </c>
      <c r="AF2153" s="2" t="s">
        <v>6638</v>
      </c>
      <c r="AG2153" s="2" t="s">
        <v>6307</v>
      </c>
      <c r="AH2153" s="2" t="s">
        <v>6308</v>
      </c>
      <c r="AI2153" s="2" t="s">
        <v>6639</v>
      </c>
    </row>
    <row r="2154" spans="1:35">
      <c r="A2154" s="2" t="s">
        <v>1104</v>
      </c>
      <c r="B2154" s="2" t="s">
        <v>1491</v>
      </c>
      <c r="C2154" s="2">
        <v>24565</v>
      </c>
      <c r="D2154" s="2" t="s">
        <v>1490</v>
      </c>
      <c r="E2154" s="2" t="s">
        <v>4716</v>
      </c>
      <c r="F2154" s="2"/>
      <c r="H2154" s="2">
        <v>11522975</v>
      </c>
      <c r="I2154" s="2" t="s">
        <v>1375</v>
      </c>
      <c r="J2154" s="2" t="s">
        <v>1372</v>
      </c>
      <c r="K2154" s="2" t="s">
        <v>53</v>
      </c>
      <c r="AF2154" s="2" t="s">
        <v>6638</v>
      </c>
      <c r="AG2154" s="2" t="s">
        <v>6307</v>
      </c>
      <c r="AH2154" s="2" t="s">
        <v>6308</v>
      </c>
      <c r="AI2154" s="2" t="s">
        <v>6639</v>
      </c>
    </row>
    <row r="2155" spans="1:35">
      <c r="A2155" s="2" t="s">
        <v>1104</v>
      </c>
      <c r="B2155" s="2" t="s">
        <v>1489</v>
      </c>
      <c r="C2155" s="2">
        <v>24564</v>
      </c>
      <c r="D2155" s="2" t="s">
        <v>1488</v>
      </c>
      <c r="E2155" s="2" t="s">
        <v>4716</v>
      </c>
      <c r="F2155" s="2"/>
      <c r="H2155" s="2">
        <v>11522975</v>
      </c>
      <c r="I2155" s="2" t="s">
        <v>1375</v>
      </c>
      <c r="J2155" s="2" t="s">
        <v>1372</v>
      </c>
      <c r="K2155" s="2" t="s">
        <v>53</v>
      </c>
      <c r="L2155" s="2" t="s">
        <v>3293</v>
      </c>
      <c r="M2155" s="2" t="s">
        <v>3294</v>
      </c>
      <c r="N2155" s="2" t="s">
        <v>407</v>
      </c>
      <c r="AF2155" s="2" t="s">
        <v>6638</v>
      </c>
      <c r="AG2155" s="2" t="s">
        <v>6307</v>
      </c>
      <c r="AH2155" s="2" t="s">
        <v>6308</v>
      </c>
      <c r="AI2155" s="2" t="s">
        <v>6639</v>
      </c>
    </row>
    <row r="2156" spans="1:35">
      <c r="A2156" s="2" t="s">
        <v>1104</v>
      </c>
      <c r="B2156" s="2" t="s">
        <v>1487</v>
      </c>
      <c r="C2156" s="2">
        <v>24562</v>
      </c>
      <c r="D2156" s="2" t="s">
        <v>1486</v>
      </c>
      <c r="E2156" s="2" t="s">
        <v>4716</v>
      </c>
      <c r="F2156" s="2"/>
      <c r="H2156" s="2">
        <v>11522975</v>
      </c>
      <c r="I2156" s="2" t="s">
        <v>1375</v>
      </c>
      <c r="J2156" s="2" t="s">
        <v>1372</v>
      </c>
      <c r="K2156" s="2" t="s">
        <v>53</v>
      </c>
      <c r="AF2156" s="2" t="s">
        <v>6638</v>
      </c>
      <c r="AG2156" s="2" t="s">
        <v>6307</v>
      </c>
      <c r="AH2156" s="2" t="s">
        <v>6308</v>
      </c>
      <c r="AI2156" s="2" t="s">
        <v>6639</v>
      </c>
    </row>
    <row r="2157" spans="1:35">
      <c r="A2157" s="2" t="s">
        <v>1104</v>
      </c>
      <c r="B2157" s="2" t="s">
        <v>1485</v>
      </c>
      <c r="C2157" s="2">
        <v>24561</v>
      </c>
      <c r="D2157" s="2" t="s">
        <v>1484</v>
      </c>
      <c r="E2157" s="2" t="s">
        <v>4716</v>
      </c>
      <c r="F2157" s="2"/>
      <c r="H2157" s="2">
        <v>11522975</v>
      </c>
      <c r="I2157" s="2" t="s">
        <v>1375</v>
      </c>
      <c r="J2157" s="2" t="s">
        <v>1372</v>
      </c>
      <c r="K2157" s="2" t="s">
        <v>53</v>
      </c>
      <c r="AF2157" s="2" t="s">
        <v>6638</v>
      </c>
      <c r="AG2157" s="2" t="s">
        <v>6307</v>
      </c>
      <c r="AH2157" s="2" t="s">
        <v>6308</v>
      </c>
      <c r="AI2157" s="2" t="s">
        <v>6639</v>
      </c>
    </row>
    <row r="2158" spans="1:35">
      <c r="A2158" s="2" t="s">
        <v>1104</v>
      </c>
      <c r="B2158" s="2" t="s">
        <v>1483</v>
      </c>
      <c r="C2158" s="2">
        <v>24560</v>
      </c>
      <c r="D2158" s="2" t="s">
        <v>1482</v>
      </c>
      <c r="E2158" s="2" t="s">
        <v>4716</v>
      </c>
      <c r="F2158" s="2"/>
      <c r="H2158" s="2">
        <v>11522975</v>
      </c>
      <c r="I2158" s="2" t="s">
        <v>1375</v>
      </c>
      <c r="J2158" s="2" t="s">
        <v>1372</v>
      </c>
      <c r="K2158" s="2" t="s">
        <v>53</v>
      </c>
      <c r="AF2158" s="2" t="s">
        <v>6638</v>
      </c>
      <c r="AG2158" s="2" t="s">
        <v>6307</v>
      </c>
      <c r="AH2158" s="2" t="s">
        <v>6308</v>
      </c>
      <c r="AI2158" s="2" t="s">
        <v>6639</v>
      </c>
    </row>
    <row r="2159" spans="1:35">
      <c r="A2159" s="2" t="s">
        <v>1104</v>
      </c>
      <c r="B2159" s="2" t="s">
        <v>1481</v>
      </c>
      <c r="C2159" s="2">
        <v>24558</v>
      </c>
      <c r="D2159" s="2" t="s">
        <v>1480</v>
      </c>
      <c r="E2159" s="2" t="s">
        <v>4716</v>
      </c>
      <c r="F2159" s="2"/>
      <c r="H2159" s="2">
        <v>11522975</v>
      </c>
      <c r="I2159" s="2" t="s">
        <v>1375</v>
      </c>
      <c r="J2159" s="2" t="s">
        <v>1372</v>
      </c>
      <c r="K2159" s="2" t="s">
        <v>53</v>
      </c>
      <c r="AF2159" s="2" t="s">
        <v>4156</v>
      </c>
      <c r="AG2159" s="2" t="s">
        <v>6647</v>
      </c>
      <c r="AH2159" s="2" t="s">
        <v>6648</v>
      </c>
    </row>
    <row r="2160" spans="1:35">
      <c r="A2160" s="2" t="s">
        <v>1104</v>
      </c>
      <c r="B2160" s="2" t="s">
        <v>1479</v>
      </c>
      <c r="C2160" s="2">
        <v>24553</v>
      </c>
      <c r="D2160" s="2" t="s">
        <v>1478</v>
      </c>
      <c r="E2160" s="2" t="s">
        <v>4716</v>
      </c>
      <c r="F2160" s="2" t="s">
        <v>6641</v>
      </c>
      <c r="H2160" s="2">
        <v>11522975</v>
      </c>
      <c r="I2160" s="2" t="s">
        <v>1375</v>
      </c>
      <c r="J2160" s="2" t="s">
        <v>1372</v>
      </c>
      <c r="K2160" s="2" t="s">
        <v>53</v>
      </c>
      <c r="L2160" s="2" t="s">
        <v>3293</v>
      </c>
      <c r="M2160" s="2" t="s">
        <v>3294</v>
      </c>
      <c r="N2160" s="2" t="s">
        <v>407</v>
      </c>
      <c r="AF2160" s="2" t="s">
        <v>6307</v>
      </c>
      <c r="AG2160" s="2" t="s">
        <v>6639</v>
      </c>
      <c r="AH2160" s="2" t="s">
        <v>6651</v>
      </c>
    </row>
    <row r="2161" spans="1:35">
      <c r="A2161" s="2" t="s">
        <v>1104</v>
      </c>
      <c r="B2161" s="2" t="s">
        <v>1477</v>
      </c>
      <c r="C2161" s="2">
        <v>24552</v>
      </c>
      <c r="D2161" s="2" t="s">
        <v>1476</v>
      </c>
      <c r="E2161" s="2" t="s">
        <v>4716</v>
      </c>
      <c r="F2161" s="2"/>
      <c r="H2161" s="2">
        <v>11522975</v>
      </c>
      <c r="I2161" s="2" t="s">
        <v>1375</v>
      </c>
      <c r="J2161" s="2" t="s">
        <v>1372</v>
      </c>
      <c r="K2161" s="2" t="s">
        <v>53</v>
      </c>
      <c r="L2161" s="2" t="s">
        <v>3293</v>
      </c>
      <c r="M2161" s="2" t="s">
        <v>3294</v>
      </c>
      <c r="N2161" s="2" t="s">
        <v>407</v>
      </c>
      <c r="AF2161" s="2" t="s">
        <v>6638</v>
      </c>
      <c r="AG2161" s="2" t="s">
        <v>6307</v>
      </c>
      <c r="AH2161" s="2" t="s">
        <v>6308</v>
      </c>
      <c r="AI2161" s="2" t="s">
        <v>6639</v>
      </c>
    </row>
    <row r="2162" spans="1:35">
      <c r="A2162" s="2" t="s">
        <v>1104</v>
      </c>
      <c r="B2162" s="2" t="s">
        <v>1475</v>
      </c>
      <c r="C2162" s="2">
        <v>24551</v>
      </c>
      <c r="D2162" s="2" t="s">
        <v>1474</v>
      </c>
      <c r="E2162" s="2" t="s">
        <v>4716</v>
      </c>
      <c r="F2162" s="2"/>
      <c r="H2162" s="2">
        <v>11522975</v>
      </c>
      <c r="I2162" s="2" t="s">
        <v>1375</v>
      </c>
      <c r="J2162" s="2" t="s">
        <v>1372</v>
      </c>
      <c r="K2162" s="2" t="s">
        <v>53</v>
      </c>
      <c r="L2162" s="2" t="s">
        <v>3293</v>
      </c>
      <c r="M2162" s="2" t="s">
        <v>3294</v>
      </c>
      <c r="N2162" s="2" t="s">
        <v>407</v>
      </c>
      <c r="AF2162" s="2" t="s">
        <v>6638</v>
      </c>
      <c r="AG2162" s="2" t="s">
        <v>6307</v>
      </c>
      <c r="AH2162" s="2" t="s">
        <v>6308</v>
      </c>
      <c r="AI2162" s="2" t="s">
        <v>6639</v>
      </c>
    </row>
    <row r="2163" spans="1:35">
      <c r="A2163" s="2" t="s">
        <v>1104</v>
      </c>
      <c r="B2163" s="2" t="s">
        <v>1473</v>
      </c>
      <c r="C2163" s="2">
        <v>24549</v>
      </c>
      <c r="D2163" s="2" t="s">
        <v>1472</v>
      </c>
      <c r="E2163" s="2" t="s">
        <v>4716</v>
      </c>
      <c r="F2163" s="2"/>
      <c r="H2163" s="2">
        <v>11522975</v>
      </c>
      <c r="I2163" s="2" t="s">
        <v>1375</v>
      </c>
      <c r="J2163" s="2" t="s">
        <v>1372</v>
      </c>
      <c r="K2163" s="2" t="s">
        <v>53</v>
      </c>
      <c r="L2163" s="2" t="s">
        <v>3293</v>
      </c>
      <c r="M2163" s="2" t="s">
        <v>3294</v>
      </c>
      <c r="N2163" s="2" t="s">
        <v>407</v>
      </c>
      <c r="AF2163" s="2" t="s">
        <v>6638</v>
      </c>
      <c r="AG2163" s="2" t="s">
        <v>6307</v>
      </c>
      <c r="AH2163" s="2" t="s">
        <v>6308</v>
      </c>
      <c r="AI2163" s="2" t="s">
        <v>6639</v>
      </c>
    </row>
    <row r="2164" spans="1:35">
      <c r="A2164" s="2" t="s">
        <v>1104</v>
      </c>
      <c r="B2164" s="2" t="s">
        <v>1471</v>
      </c>
      <c r="C2164" s="2">
        <v>24545</v>
      </c>
      <c r="D2164" s="2" t="s">
        <v>1470</v>
      </c>
      <c r="E2164" s="2" t="s">
        <v>4716</v>
      </c>
      <c r="F2164" s="2"/>
      <c r="H2164" s="2">
        <v>11522975</v>
      </c>
      <c r="I2164" s="2" t="s">
        <v>1375</v>
      </c>
      <c r="J2164" s="2" t="s">
        <v>1372</v>
      </c>
      <c r="K2164" s="2" t="s">
        <v>53</v>
      </c>
      <c r="AF2164" s="2" t="s">
        <v>6638</v>
      </c>
      <c r="AG2164" s="2" t="s">
        <v>6307</v>
      </c>
      <c r="AH2164" s="2" t="s">
        <v>6308</v>
      </c>
      <c r="AI2164" s="2" t="s">
        <v>6639</v>
      </c>
    </row>
    <row r="2165" spans="1:35">
      <c r="A2165" s="2" t="s">
        <v>1104</v>
      </c>
      <c r="B2165" s="2" t="s">
        <v>1469</v>
      </c>
      <c r="C2165" s="2">
        <v>24543</v>
      </c>
      <c r="D2165" s="2" t="s">
        <v>1468</v>
      </c>
      <c r="E2165" s="2" t="s">
        <v>4716</v>
      </c>
      <c r="F2165" s="2"/>
      <c r="H2165" s="2">
        <v>11522975</v>
      </c>
      <c r="I2165" s="2" t="s">
        <v>1375</v>
      </c>
      <c r="J2165" s="2" t="s">
        <v>1372</v>
      </c>
      <c r="K2165" s="2" t="s">
        <v>53</v>
      </c>
      <c r="AF2165" s="2" t="s">
        <v>6638</v>
      </c>
      <c r="AG2165" s="2" t="s">
        <v>6307</v>
      </c>
      <c r="AH2165" s="2" t="s">
        <v>6308</v>
      </c>
      <c r="AI2165" s="2" t="s">
        <v>6639</v>
      </c>
    </row>
    <row r="2166" spans="1:35">
      <c r="A2166" s="2" t="s">
        <v>1104</v>
      </c>
      <c r="B2166" s="2" t="s">
        <v>1467</v>
      </c>
      <c r="C2166" s="2">
        <v>24542</v>
      </c>
      <c r="D2166" s="2" t="s">
        <v>1465</v>
      </c>
      <c r="E2166" s="2" t="s">
        <v>4716</v>
      </c>
      <c r="F2166" s="2"/>
      <c r="H2166" s="2">
        <v>11522975</v>
      </c>
      <c r="I2166" s="2" t="s">
        <v>1375</v>
      </c>
      <c r="J2166" s="2" t="s">
        <v>1372</v>
      </c>
      <c r="K2166" s="2" t="s">
        <v>53</v>
      </c>
      <c r="AF2166" s="2" t="s">
        <v>6642</v>
      </c>
      <c r="AG2166" s="2" t="s">
        <v>4283</v>
      </c>
      <c r="AH2166" s="2" t="s">
        <v>6632</v>
      </c>
    </row>
    <row r="2167" spans="1:35">
      <c r="A2167" s="2" t="s">
        <v>1104</v>
      </c>
      <c r="B2167" s="2" t="s">
        <v>1464</v>
      </c>
      <c r="C2167" s="2">
        <v>24541</v>
      </c>
      <c r="D2167" s="2" t="s">
        <v>1463</v>
      </c>
      <c r="E2167" s="2" t="s">
        <v>4716</v>
      </c>
      <c r="F2167" s="2"/>
      <c r="H2167" s="2">
        <v>11522975</v>
      </c>
      <c r="I2167" s="2" t="s">
        <v>1375</v>
      </c>
      <c r="J2167" s="2" t="s">
        <v>1372</v>
      </c>
      <c r="K2167" s="2" t="s">
        <v>53</v>
      </c>
      <c r="AF2167" s="2" t="s">
        <v>6638</v>
      </c>
      <c r="AG2167" s="2" t="s">
        <v>6307</v>
      </c>
      <c r="AH2167" s="2" t="s">
        <v>6308</v>
      </c>
      <c r="AI2167" s="2" t="s">
        <v>6639</v>
      </c>
    </row>
    <row r="2168" spans="1:35">
      <c r="A2168" s="2" t="s">
        <v>1104</v>
      </c>
      <c r="B2168" s="2" t="s">
        <v>1462</v>
      </c>
      <c r="C2168" s="2">
        <v>24539</v>
      </c>
      <c r="D2168" s="2" t="s">
        <v>1460</v>
      </c>
      <c r="E2168" s="2" t="s">
        <v>6659</v>
      </c>
      <c r="F2168" s="2" t="s">
        <v>6660</v>
      </c>
      <c r="H2168" s="2">
        <v>11522975</v>
      </c>
      <c r="I2168" s="2" t="s">
        <v>1375</v>
      </c>
      <c r="J2168" s="2" t="s">
        <v>1372</v>
      </c>
      <c r="K2168" s="2" t="s">
        <v>311</v>
      </c>
      <c r="L2168" s="2" t="s">
        <v>407</v>
      </c>
      <c r="AF2168" s="2" t="s">
        <v>6307</v>
      </c>
      <c r="AG2168" s="2" t="s">
        <v>6639</v>
      </c>
      <c r="AH2168" s="2" t="s">
        <v>6651</v>
      </c>
    </row>
    <row r="2169" spans="1:35">
      <c r="A2169" s="2" t="s">
        <v>1104</v>
      </c>
      <c r="B2169" s="2" t="s">
        <v>1459</v>
      </c>
      <c r="C2169" s="2">
        <v>24538</v>
      </c>
      <c r="D2169" s="2" t="s">
        <v>1458</v>
      </c>
      <c r="E2169" s="2" t="s">
        <v>4716</v>
      </c>
      <c r="F2169" s="2"/>
      <c r="H2169" s="2">
        <v>11522975</v>
      </c>
      <c r="I2169" s="2" t="s">
        <v>1375</v>
      </c>
      <c r="J2169" s="2" t="s">
        <v>1372</v>
      </c>
      <c r="K2169" s="2" t="s">
        <v>53</v>
      </c>
      <c r="AF2169" s="2" t="s">
        <v>6306</v>
      </c>
      <c r="AG2169" s="2" t="s">
        <v>6307</v>
      </c>
      <c r="AH2169" s="2" t="s">
        <v>6308</v>
      </c>
    </row>
    <row r="2170" spans="1:35">
      <c r="A2170" s="2" t="s">
        <v>1104</v>
      </c>
      <c r="B2170" s="2" t="s">
        <v>1457</v>
      </c>
      <c r="C2170" s="2">
        <v>24531</v>
      </c>
      <c r="D2170" s="2" t="s">
        <v>1456</v>
      </c>
      <c r="E2170" s="2" t="s">
        <v>4716</v>
      </c>
      <c r="F2170" s="2"/>
      <c r="H2170" s="2">
        <v>11522975</v>
      </c>
      <c r="I2170" s="2" t="s">
        <v>1375</v>
      </c>
      <c r="J2170" s="2" t="s">
        <v>1372</v>
      </c>
      <c r="K2170" s="2" t="s">
        <v>53</v>
      </c>
      <c r="AF2170" s="2" t="s">
        <v>4156</v>
      </c>
      <c r="AG2170" s="2" t="s">
        <v>6647</v>
      </c>
      <c r="AH2170" s="2" t="s">
        <v>6648</v>
      </c>
    </row>
    <row r="2171" spans="1:35">
      <c r="A2171" s="2" t="s">
        <v>1104</v>
      </c>
      <c r="B2171" s="2" t="s">
        <v>1455</v>
      </c>
      <c r="C2171" s="2">
        <v>24530</v>
      </c>
      <c r="D2171" s="2" t="s">
        <v>1453</v>
      </c>
      <c r="E2171" s="2" t="s">
        <v>6661</v>
      </c>
      <c r="F2171" s="2"/>
      <c r="H2171" s="2">
        <v>11522975</v>
      </c>
      <c r="I2171" s="2" t="s">
        <v>1375</v>
      </c>
      <c r="J2171" s="2" t="s">
        <v>1372</v>
      </c>
      <c r="K2171" s="2" t="s">
        <v>53</v>
      </c>
      <c r="AF2171" s="2" t="s">
        <v>4156</v>
      </c>
      <c r="AG2171" s="2" t="s">
        <v>6647</v>
      </c>
      <c r="AH2171" s="2" t="s">
        <v>6648</v>
      </c>
    </row>
    <row r="2172" spans="1:35">
      <c r="A2172" s="2" t="s">
        <v>1104</v>
      </c>
      <c r="B2172" s="2" t="s">
        <v>1452</v>
      </c>
      <c r="C2172" s="2">
        <v>24528</v>
      </c>
      <c r="D2172" s="2" t="s">
        <v>1450</v>
      </c>
      <c r="E2172" s="2" t="s">
        <v>4716</v>
      </c>
      <c r="F2172" s="2"/>
      <c r="H2172" s="2">
        <v>11522975</v>
      </c>
      <c r="I2172" s="2" t="s">
        <v>1375</v>
      </c>
      <c r="J2172" s="2" t="s">
        <v>1372</v>
      </c>
      <c r="K2172" s="2" t="s">
        <v>53</v>
      </c>
      <c r="AF2172" s="2" t="s">
        <v>6638</v>
      </c>
      <c r="AG2172" s="2" t="s">
        <v>6308</v>
      </c>
    </row>
    <row r="2173" spans="1:35">
      <c r="A2173" s="2" t="s">
        <v>1104</v>
      </c>
      <c r="B2173" s="2" t="s">
        <v>1449</v>
      </c>
      <c r="C2173" s="2">
        <v>24524</v>
      </c>
      <c r="D2173" s="2" t="s">
        <v>1447</v>
      </c>
      <c r="E2173" s="2" t="s">
        <v>4716</v>
      </c>
      <c r="F2173" s="2"/>
      <c r="H2173" s="2">
        <v>11522975</v>
      </c>
      <c r="I2173" s="2" t="s">
        <v>1375</v>
      </c>
      <c r="J2173" s="2" t="s">
        <v>1372</v>
      </c>
      <c r="K2173" s="2" t="s">
        <v>53</v>
      </c>
      <c r="AF2173" s="2" t="s">
        <v>6638</v>
      </c>
      <c r="AG2173" s="2" t="s">
        <v>6649</v>
      </c>
    </row>
    <row r="2174" spans="1:35">
      <c r="A2174" s="2" t="s">
        <v>1104</v>
      </c>
      <c r="B2174" s="2" t="s">
        <v>1446</v>
      </c>
      <c r="C2174" s="2">
        <v>24522</v>
      </c>
      <c r="D2174" s="2" t="s">
        <v>1445</v>
      </c>
      <c r="E2174" s="2" t="s">
        <v>4716</v>
      </c>
      <c r="F2174" s="2"/>
      <c r="H2174" s="2">
        <v>11522975</v>
      </c>
      <c r="I2174" s="2" t="s">
        <v>1375</v>
      </c>
      <c r="J2174" s="2" t="s">
        <v>1372</v>
      </c>
      <c r="K2174" s="2" t="s">
        <v>53</v>
      </c>
      <c r="AF2174" s="2" t="s">
        <v>6645</v>
      </c>
      <c r="AG2174" s="2" t="s">
        <v>4283</v>
      </c>
      <c r="AH2174" s="2" t="s">
        <v>6654</v>
      </c>
    </row>
    <row r="2175" spans="1:35">
      <c r="A2175" s="2" t="s">
        <v>1104</v>
      </c>
      <c r="B2175" s="2" t="s">
        <v>1444</v>
      </c>
      <c r="C2175" s="2">
        <v>24521</v>
      </c>
      <c r="D2175" s="2" t="s">
        <v>1443</v>
      </c>
      <c r="E2175" s="2" t="s">
        <v>4716</v>
      </c>
      <c r="F2175" s="2"/>
      <c r="H2175" s="2">
        <v>11522975</v>
      </c>
      <c r="I2175" s="2" t="s">
        <v>1375</v>
      </c>
      <c r="J2175" s="2" t="s">
        <v>1372</v>
      </c>
      <c r="K2175" s="2" t="s">
        <v>53</v>
      </c>
      <c r="AF2175" s="2" t="s">
        <v>6652</v>
      </c>
      <c r="AG2175" s="2" t="s">
        <v>6645</v>
      </c>
      <c r="AH2175" s="2" t="s">
        <v>6653</v>
      </c>
      <c r="AI2175" s="2" t="s">
        <v>6654</v>
      </c>
    </row>
    <row r="2176" spans="1:35">
      <c r="A2176" s="2" t="s">
        <v>1104</v>
      </c>
      <c r="B2176" s="2" t="s">
        <v>1442</v>
      </c>
      <c r="C2176" s="2">
        <v>24520</v>
      </c>
      <c r="D2176" s="2" t="s">
        <v>1440</v>
      </c>
      <c r="E2176" s="2" t="s">
        <v>4716</v>
      </c>
      <c r="F2176" s="2"/>
      <c r="H2176" s="2">
        <v>11522975</v>
      </c>
      <c r="I2176" s="2" t="s">
        <v>1375</v>
      </c>
      <c r="J2176" s="2" t="s">
        <v>1372</v>
      </c>
      <c r="K2176" s="2" t="s">
        <v>53</v>
      </c>
      <c r="AF2176" s="2" t="s">
        <v>6645</v>
      </c>
      <c r="AG2176" s="2" t="s">
        <v>4283</v>
      </c>
      <c r="AH2176" s="2" t="s">
        <v>6654</v>
      </c>
    </row>
    <row r="2177" spans="1:35">
      <c r="A2177" s="2" t="s">
        <v>1104</v>
      </c>
      <c r="B2177" s="2" t="s">
        <v>1439</v>
      </c>
      <c r="C2177" s="2">
        <v>24519</v>
      </c>
      <c r="D2177" s="2" t="s">
        <v>1438</v>
      </c>
      <c r="E2177" s="2" t="s">
        <v>4716</v>
      </c>
      <c r="F2177" s="2"/>
      <c r="H2177" s="2">
        <v>11522975</v>
      </c>
      <c r="I2177" s="2" t="s">
        <v>1375</v>
      </c>
      <c r="J2177" s="2" t="s">
        <v>1372</v>
      </c>
      <c r="K2177" s="2" t="s">
        <v>53</v>
      </c>
      <c r="AF2177" s="2" t="s">
        <v>6652</v>
      </c>
      <c r="AG2177" s="2" t="s">
        <v>6645</v>
      </c>
      <c r="AH2177" s="2" t="s">
        <v>6653</v>
      </c>
      <c r="AI2177" s="2" t="s">
        <v>6654</v>
      </c>
    </row>
    <row r="2178" spans="1:35">
      <c r="A2178" s="2" t="s">
        <v>1104</v>
      </c>
      <c r="B2178" s="2" t="s">
        <v>1437</v>
      </c>
      <c r="C2178" s="2">
        <v>24517</v>
      </c>
      <c r="D2178" s="2" t="s">
        <v>1436</v>
      </c>
      <c r="E2178" s="2" t="s">
        <v>4716</v>
      </c>
      <c r="F2178" s="2"/>
      <c r="H2178" s="2">
        <v>11522975</v>
      </c>
      <c r="I2178" s="2" t="s">
        <v>1375</v>
      </c>
      <c r="J2178" s="2" t="s">
        <v>1372</v>
      </c>
      <c r="K2178" s="2" t="s">
        <v>53</v>
      </c>
      <c r="AF2178" s="2" t="s">
        <v>6652</v>
      </c>
      <c r="AG2178" s="2" t="s">
        <v>6645</v>
      </c>
      <c r="AH2178" s="2" t="s">
        <v>6653</v>
      </c>
      <c r="AI2178" s="2" t="s">
        <v>6654</v>
      </c>
    </row>
    <row r="2179" spans="1:35">
      <c r="A2179" s="2" t="s">
        <v>1104</v>
      </c>
      <c r="B2179" s="2" t="s">
        <v>1435</v>
      </c>
      <c r="C2179" s="2">
        <v>24516</v>
      </c>
      <c r="D2179" s="2" t="s">
        <v>1433</v>
      </c>
      <c r="E2179" s="2" t="s">
        <v>4716</v>
      </c>
      <c r="F2179" s="2"/>
      <c r="H2179" s="2">
        <v>11522975</v>
      </c>
      <c r="I2179" s="2" t="s">
        <v>1375</v>
      </c>
      <c r="J2179" s="2" t="s">
        <v>1372</v>
      </c>
      <c r="K2179" s="2" t="s">
        <v>53</v>
      </c>
      <c r="AF2179" s="2" t="s">
        <v>4283</v>
      </c>
      <c r="AG2179" s="2" t="s">
        <v>6662</v>
      </c>
    </row>
    <row r="2180" spans="1:35">
      <c r="A2180" s="2" t="s">
        <v>1104</v>
      </c>
      <c r="B2180" s="2" t="s">
        <v>1432</v>
      </c>
      <c r="C2180" s="2">
        <v>24515</v>
      </c>
      <c r="D2180" s="2" t="s">
        <v>1431</v>
      </c>
      <c r="E2180" s="2" t="s">
        <v>4716</v>
      </c>
      <c r="F2180" s="2"/>
      <c r="H2180" s="2">
        <v>11522975</v>
      </c>
      <c r="I2180" s="2" t="s">
        <v>1375</v>
      </c>
      <c r="J2180" s="2" t="s">
        <v>1372</v>
      </c>
      <c r="K2180" s="2" t="s">
        <v>53</v>
      </c>
      <c r="AF2180" s="2" t="s">
        <v>6652</v>
      </c>
      <c r="AG2180" s="2" t="s">
        <v>6645</v>
      </c>
      <c r="AH2180" s="2" t="s">
        <v>6653</v>
      </c>
      <c r="AI2180" s="2" t="s">
        <v>6654</v>
      </c>
    </row>
    <row r="2181" spans="1:35">
      <c r="A2181" s="2" t="s">
        <v>1104</v>
      </c>
      <c r="B2181" s="2" t="s">
        <v>1430</v>
      </c>
      <c r="C2181" s="2">
        <v>24514</v>
      </c>
      <c r="D2181" s="2" t="s">
        <v>1429</v>
      </c>
      <c r="E2181" s="2" t="s">
        <v>4716</v>
      </c>
      <c r="F2181" s="2"/>
      <c r="H2181" s="2">
        <v>11522975</v>
      </c>
      <c r="I2181" s="2" t="s">
        <v>1375</v>
      </c>
      <c r="J2181" s="2" t="s">
        <v>1372</v>
      </c>
      <c r="K2181" s="2" t="s">
        <v>53</v>
      </c>
      <c r="AF2181" s="2" t="s">
        <v>6636</v>
      </c>
      <c r="AG2181" s="2" t="s">
        <v>6637</v>
      </c>
      <c r="AH2181" s="2" t="s">
        <v>6638</v>
      </c>
      <c r="AI2181" s="2" t="s">
        <v>6307</v>
      </c>
    </row>
    <row r="2182" spans="1:35">
      <c r="A2182" s="2" t="s">
        <v>1104</v>
      </c>
      <c r="B2182" s="2" t="s">
        <v>1428</v>
      </c>
      <c r="C2182" s="2">
        <v>24513</v>
      </c>
      <c r="D2182" s="2" t="s">
        <v>1427</v>
      </c>
      <c r="E2182" s="2" t="s">
        <v>4716</v>
      </c>
      <c r="F2182" s="2"/>
      <c r="H2182" s="2">
        <v>11522975</v>
      </c>
      <c r="I2182" s="2" t="s">
        <v>1375</v>
      </c>
      <c r="J2182" s="2" t="s">
        <v>1372</v>
      </c>
      <c r="K2182" s="2" t="s">
        <v>53</v>
      </c>
      <c r="AF2182" s="2" t="s">
        <v>6636</v>
      </c>
      <c r="AG2182" s="2" t="s">
        <v>6637</v>
      </c>
      <c r="AH2182" s="2" t="s">
        <v>6638</v>
      </c>
      <c r="AI2182" s="2" t="s">
        <v>6307</v>
      </c>
    </row>
    <row r="2183" spans="1:35">
      <c r="A2183" s="2" t="s">
        <v>1104</v>
      </c>
      <c r="B2183" s="2" t="s">
        <v>1426</v>
      </c>
      <c r="C2183" s="2">
        <v>24512</v>
      </c>
      <c r="D2183" s="2" t="s">
        <v>1425</v>
      </c>
      <c r="E2183" s="2" t="s">
        <v>4716</v>
      </c>
      <c r="F2183" s="2"/>
      <c r="H2183" s="2">
        <v>11522975</v>
      </c>
      <c r="I2183" s="2" t="s">
        <v>1375</v>
      </c>
      <c r="J2183" s="2" t="s">
        <v>1372</v>
      </c>
      <c r="K2183" s="2" t="s">
        <v>53</v>
      </c>
      <c r="AF2183" s="2" t="s">
        <v>6652</v>
      </c>
      <c r="AG2183" s="2" t="s">
        <v>6645</v>
      </c>
      <c r="AH2183" s="2" t="s">
        <v>6653</v>
      </c>
      <c r="AI2183" s="2" t="s">
        <v>6654</v>
      </c>
    </row>
    <row r="2184" spans="1:35">
      <c r="A2184" s="2" t="s">
        <v>1104</v>
      </c>
      <c r="B2184" s="2" t="s">
        <v>1424</v>
      </c>
      <c r="C2184" s="2">
        <v>24511</v>
      </c>
      <c r="D2184" s="2" t="s">
        <v>1423</v>
      </c>
      <c r="E2184" s="2" t="s">
        <v>4716</v>
      </c>
      <c r="F2184" s="2"/>
      <c r="H2184" s="2">
        <v>11522975</v>
      </c>
      <c r="I2184" s="2" t="s">
        <v>1375</v>
      </c>
      <c r="J2184" s="2" t="s">
        <v>1372</v>
      </c>
      <c r="K2184" s="2" t="s">
        <v>53</v>
      </c>
      <c r="AF2184" s="2" t="s">
        <v>6652</v>
      </c>
      <c r="AG2184" s="2" t="s">
        <v>6645</v>
      </c>
      <c r="AH2184" s="2" t="s">
        <v>6653</v>
      </c>
      <c r="AI2184" s="2" t="s">
        <v>6654</v>
      </c>
    </row>
    <row r="2185" spans="1:35">
      <c r="A2185" s="2" t="s">
        <v>1104</v>
      </c>
      <c r="B2185" s="2" t="s">
        <v>1422</v>
      </c>
      <c r="C2185" s="2">
        <v>24510</v>
      </c>
      <c r="D2185" s="2" t="s">
        <v>1421</v>
      </c>
      <c r="E2185" s="2" t="s">
        <v>6663</v>
      </c>
      <c r="F2185" s="2" t="s">
        <v>6664</v>
      </c>
      <c r="H2185" s="2">
        <v>11522975</v>
      </c>
      <c r="I2185" s="2" t="s">
        <v>1375</v>
      </c>
      <c r="J2185" s="2" t="s">
        <v>1372</v>
      </c>
      <c r="K2185" s="2" t="s">
        <v>311</v>
      </c>
      <c r="L2185" s="2" t="s">
        <v>407</v>
      </c>
      <c r="AF2185" s="2" t="s">
        <v>6636</v>
      </c>
      <c r="AG2185" s="2" t="s">
        <v>6637</v>
      </c>
      <c r="AH2185" s="2" t="s">
        <v>6638</v>
      </c>
      <c r="AI2185" s="2" t="s">
        <v>6307</v>
      </c>
    </row>
    <row r="2186" spans="1:35">
      <c r="A2186" s="2" t="s">
        <v>1104</v>
      </c>
      <c r="B2186" s="2" t="s">
        <v>6665</v>
      </c>
      <c r="C2186" s="2">
        <v>24509</v>
      </c>
      <c r="D2186" s="2" t="s">
        <v>6666</v>
      </c>
      <c r="E2186" s="2" t="s">
        <v>4716</v>
      </c>
      <c r="F2186" s="2" t="s">
        <v>6664</v>
      </c>
      <c r="H2186" s="2">
        <v>11522975</v>
      </c>
      <c r="I2186" s="2" t="s">
        <v>1375</v>
      </c>
      <c r="J2186" s="2" t="s">
        <v>1372</v>
      </c>
      <c r="K2186" s="2" t="s">
        <v>3365</v>
      </c>
      <c r="L2186" s="2" t="s">
        <v>407</v>
      </c>
      <c r="AF2186" s="2" t="s">
        <v>6636</v>
      </c>
      <c r="AG2186" s="2" t="s">
        <v>6637</v>
      </c>
      <c r="AH2186" s="2" t="s">
        <v>6638</v>
      </c>
      <c r="AI2186" s="2" t="s">
        <v>6307</v>
      </c>
    </row>
    <row r="2187" spans="1:35">
      <c r="A2187" s="2" t="s">
        <v>1104</v>
      </c>
      <c r="B2187" s="2" t="s">
        <v>1420</v>
      </c>
      <c r="C2187" s="2">
        <v>24508</v>
      </c>
      <c r="D2187" s="2" t="s">
        <v>1418</v>
      </c>
      <c r="E2187" s="2" t="s">
        <v>4716</v>
      </c>
      <c r="F2187" s="2" t="s">
        <v>6667</v>
      </c>
      <c r="H2187" s="2">
        <v>11522975</v>
      </c>
      <c r="I2187" s="2" t="s">
        <v>1375</v>
      </c>
      <c r="J2187" s="2" t="s">
        <v>1372</v>
      </c>
      <c r="K2187" s="2" t="s">
        <v>455</v>
      </c>
      <c r="L2187" s="2" t="s">
        <v>407</v>
      </c>
      <c r="AF2187" s="2" t="s">
        <v>6636</v>
      </c>
      <c r="AG2187" s="2" t="s">
        <v>6637</v>
      </c>
      <c r="AH2187" s="2" t="s">
        <v>6638</v>
      </c>
      <c r="AI2187" s="2" t="s">
        <v>6307</v>
      </c>
    </row>
    <row r="2188" spans="1:35">
      <c r="A2188" s="2" t="s">
        <v>1104</v>
      </c>
      <c r="B2188" s="2" t="s">
        <v>1417</v>
      </c>
      <c r="C2188" s="2">
        <v>24507</v>
      </c>
      <c r="D2188" s="2" t="s">
        <v>1416</v>
      </c>
      <c r="E2188" s="2" t="s">
        <v>4716</v>
      </c>
      <c r="F2188" s="2"/>
      <c r="H2188" s="2">
        <v>11522975</v>
      </c>
      <c r="I2188" s="2" t="s">
        <v>1375</v>
      </c>
      <c r="J2188" s="2" t="s">
        <v>1372</v>
      </c>
      <c r="K2188" s="2" t="s">
        <v>53</v>
      </c>
      <c r="AF2188" s="2" t="s">
        <v>6636</v>
      </c>
      <c r="AG2188" s="2" t="s">
        <v>6637</v>
      </c>
      <c r="AH2188" s="2" t="s">
        <v>6638</v>
      </c>
      <c r="AI2188" s="2" t="s">
        <v>6307</v>
      </c>
    </row>
    <row r="2189" spans="1:35">
      <c r="A2189" s="2" t="s">
        <v>1104</v>
      </c>
      <c r="B2189" s="2" t="s">
        <v>1415</v>
      </c>
      <c r="C2189" s="2">
        <v>24506</v>
      </c>
      <c r="D2189" s="2" t="s">
        <v>1414</v>
      </c>
      <c r="E2189" s="2" t="s">
        <v>4716</v>
      </c>
      <c r="F2189" s="2"/>
      <c r="H2189" s="2">
        <v>11522975</v>
      </c>
      <c r="I2189" s="2" t="s">
        <v>1375</v>
      </c>
      <c r="J2189" s="2" t="s">
        <v>1372</v>
      </c>
      <c r="K2189" s="2" t="s">
        <v>53</v>
      </c>
      <c r="AF2189" s="2" t="s">
        <v>6636</v>
      </c>
      <c r="AG2189" s="2" t="s">
        <v>6637</v>
      </c>
      <c r="AH2189" s="2" t="s">
        <v>6638</v>
      </c>
      <c r="AI2189" s="2" t="s">
        <v>6307</v>
      </c>
    </row>
    <row r="2190" spans="1:35">
      <c r="A2190" s="2" t="s">
        <v>1104</v>
      </c>
      <c r="B2190" s="2" t="s">
        <v>1413</v>
      </c>
      <c r="C2190" s="2">
        <v>24505</v>
      </c>
      <c r="D2190" s="2" t="s">
        <v>1411</v>
      </c>
      <c r="E2190" s="2" t="s">
        <v>4716</v>
      </c>
      <c r="F2190" s="2"/>
      <c r="H2190" s="2">
        <v>11522975</v>
      </c>
      <c r="I2190" s="2" t="s">
        <v>1375</v>
      </c>
      <c r="J2190" s="2" t="s">
        <v>1372</v>
      </c>
      <c r="K2190" s="2" t="s">
        <v>53</v>
      </c>
      <c r="AF2190" s="2" t="s">
        <v>6636</v>
      </c>
      <c r="AG2190" s="2" t="s">
        <v>6637</v>
      </c>
      <c r="AH2190" s="2" t="s">
        <v>6638</v>
      </c>
      <c r="AI2190" s="2" t="s">
        <v>6307</v>
      </c>
    </row>
    <row r="2191" spans="1:35">
      <c r="A2191" s="2" t="s">
        <v>1104</v>
      </c>
      <c r="B2191" s="2" t="s">
        <v>1410</v>
      </c>
      <c r="C2191" s="2">
        <v>24504</v>
      </c>
      <c r="D2191" s="2" t="s">
        <v>1408</v>
      </c>
      <c r="E2191" s="2" t="s">
        <v>4716</v>
      </c>
      <c r="F2191" s="2"/>
      <c r="H2191" s="2">
        <v>11522975</v>
      </c>
      <c r="I2191" s="2" t="s">
        <v>1375</v>
      </c>
      <c r="J2191" s="2" t="s">
        <v>1372</v>
      </c>
      <c r="K2191" s="2" t="s">
        <v>53</v>
      </c>
      <c r="AF2191" s="2" t="s">
        <v>6645</v>
      </c>
      <c r="AG2191" s="2" t="s">
        <v>6668</v>
      </c>
      <c r="AH2191" s="2" t="s">
        <v>6669</v>
      </c>
      <c r="AI2191" s="2" t="s">
        <v>6654</v>
      </c>
    </row>
    <row r="2192" spans="1:35">
      <c r="A2192" s="2" t="s">
        <v>1104</v>
      </c>
      <c r="B2192" s="2" t="s">
        <v>1407</v>
      </c>
      <c r="C2192" s="2">
        <v>24503</v>
      </c>
      <c r="D2192" s="2" t="s">
        <v>1405</v>
      </c>
      <c r="E2192" s="2" t="s">
        <v>4716</v>
      </c>
      <c r="F2192" s="2"/>
      <c r="H2192" s="2">
        <v>11522975</v>
      </c>
      <c r="I2192" s="2" t="s">
        <v>1375</v>
      </c>
      <c r="J2192" s="2" t="s">
        <v>1372</v>
      </c>
      <c r="K2192" s="2" t="s">
        <v>53</v>
      </c>
      <c r="AF2192" s="2" t="s">
        <v>6670</v>
      </c>
      <c r="AG2192" s="2" t="s">
        <v>4283</v>
      </c>
      <c r="AH2192" s="2" t="s">
        <v>6306</v>
      </c>
      <c r="AI2192" s="2" t="s">
        <v>6308</v>
      </c>
    </row>
    <row r="2193" spans="1:35">
      <c r="A2193" s="2" t="s">
        <v>1104</v>
      </c>
      <c r="B2193" s="2" t="s">
        <v>1404</v>
      </c>
      <c r="C2193" s="2">
        <v>24502</v>
      </c>
      <c r="D2193" s="2" t="s">
        <v>1402</v>
      </c>
      <c r="E2193" s="2" t="s">
        <v>4716</v>
      </c>
      <c r="F2193" s="2"/>
      <c r="H2193" s="2">
        <v>11522975</v>
      </c>
      <c r="I2193" s="2" t="s">
        <v>1375</v>
      </c>
      <c r="J2193" s="2" t="s">
        <v>1372</v>
      </c>
      <c r="K2193" s="2" t="s">
        <v>53</v>
      </c>
      <c r="AF2193" s="2" t="s">
        <v>6652</v>
      </c>
      <c r="AG2193" s="2" t="s">
        <v>6645</v>
      </c>
      <c r="AH2193" s="2" t="s">
        <v>6653</v>
      </c>
      <c r="AI2193" s="2" t="s">
        <v>6654</v>
      </c>
    </row>
    <row r="2194" spans="1:35">
      <c r="A2194" s="2" t="s">
        <v>1104</v>
      </c>
      <c r="B2194" s="2" t="s">
        <v>1401</v>
      </c>
      <c r="C2194" s="2">
        <v>24501</v>
      </c>
      <c r="D2194" s="2" t="s">
        <v>1400</v>
      </c>
      <c r="E2194" s="2" t="s">
        <v>4716</v>
      </c>
      <c r="F2194" s="2"/>
      <c r="H2194" s="2">
        <v>11522975</v>
      </c>
      <c r="I2194" s="2" t="s">
        <v>1375</v>
      </c>
      <c r="J2194" s="2" t="s">
        <v>1372</v>
      </c>
      <c r="K2194" s="2" t="s">
        <v>53</v>
      </c>
      <c r="AF2194" s="2" t="s">
        <v>6638</v>
      </c>
      <c r="AG2194" s="2" t="s">
        <v>6644</v>
      </c>
      <c r="AH2194" s="2" t="s">
        <v>6308</v>
      </c>
      <c r="AI2194" s="2" t="s">
        <v>6639</v>
      </c>
    </row>
    <row r="2195" spans="1:35">
      <c r="A2195" s="2" t="s">
        <v>1104</v>
      </c>
      <c r="B2195" s="2" t="s">
        <v>1399</v>
      </c>
      <c r="C2195" s="2">
        <v>24500</v>
      </c>
      <c r="D2195" s="2" t="s">
        <v>1398</v>
      </c>
      <c r="E2195" s="2" t="s">
        <v>4716</v>
      </c>
      <c r="F2195" s="2"/>
      <c r="H2195" s="2">
        <v>11522975</v>
      </c>
      <c r="I2195" s="2" t="s">
        <v>1375</v>
      </c>
      <c r="J2195" s="2" t="s">
        <v>1372</v>
      </c>
      <c r="K2195" s="2" t="s">
        <v>53</v>
      </c>
      <c r="AF2195" s="2" t="s">
        <v>6638</v>
      </c>
      <c r="AG2195" s="2" t="s">
        <v>6644</v>
      </c>
      <c r="AH2195" s="2" t="s">
        <v>6308</v>
      </c>
      <c r="AI2195" s="2" t="s">
        <v>6639</v>
      </c>
    </row>
    <row r="2196" spans="1:35">
      <c r="A2196" s="2" t="s">
        <v>1104</v>
      </c>
      <c r="B2196" s="2" t="s">
        <v>1397</v>
      </c>
      <c r="C2196" s="2">
        <v>24499</v>
      </c>
      <c r="D2196" s="2" t="s">
        <v>1396</v>
      </c>
      <c r="E2196" s="2" t="s">
        <v>4716</v>
      </c>
      <c r="F2196" s="2"/>
      <c r="H2196" s="2">
        <v>11522975</v>
      </c>
      <c r="I2196" s="2" t="s">
        <v>1375</v>
      </c>
      <c r="J2196" s="2" t="s">
        <v>1372</v>
      </c>
      <c r="K2196" s="2" t="s">
        <v>53</v>
      </c>
      <c r="AF2196" s="2" t="s">
        <v>6638</v>
      </c>
      <c r="AG2196" s="2" t="s">
        <v>6644</v>
      </c>
      <c r="AH2196" s="2" t="s">
        <v>6308</v>
      </c>
      <c r="AI2196" s="2" t="s">
        <v>6639</v>
      </c>
    </row>
    <row r="2197" spans="1:35">
      <c r="A2197" s="2" t="s">
        <v>1104</v>
      </c>
      <c r="B2197" s="2" t="s">
        <v>1395</v>
      </c>
      <c r="C2197" s="2">
        <v>24498</v>
      </c>
      <c r="D2197" s="2" t="s">
        <v>1394</v>
      </c>
      <c r="E2197" s="2" t="s">
        <v>4716</v>
      </c>
      <c r="F2197" s="2"/>
      <c r="H2197" s="2">
        <v>11522975</v>
      </c>
      <c r="I2197" s="2" t="s">
        <v>1375</v>
      </c>
      <c r="J2197" s="2" t="s">
        <v>1372</v>
      </c>
      <c r="K2197" s="2" t="s">
        <v>53</v>
      </c>
      <c r="L2197" s="2" t="s">
        <v>3293</v>
      </c>
      <c r="M2197" s="2" t="s">
        <v>3294</v>
      </c>
      <c r="N2197" s="2" t="s">
        <v>407</v>
      </c>
      <c r="AF2197" s="2" t="s">
        <v>6638</v>
      </c>
      <c r="AG2197" s="2" t="s">
        <v>6644</v>
      </c>
      <c r="AH2197" s="2" t="s">
        <v>6308</v>
      </c>
      <c r="AI2197" s="2" t="s">
        <v>6639</v>
      </c>
    </row>
    <row r="2198" spans="1:35">
      <c r="A2198" s="2" t="s">
        <v>1104</v>
      </c>
      <c r="B2198" s="2" t="s">
        <v>1393</v>
      </c>
      <c r="C2198" s="2">
        <v>24497</v>
      </c>
      <c r="D2198" s="2" t="s">
        <v>1391</v>
      </c>
      <c r="E2198" s="2" t="s">
        <v>4716</v>
      </c>
      <c r="F2198" s="2"/>
      <c r="H2198" s="2">
        <v>11522975</v>
      </c>
      <c r="I2198" s="2" t="s">
        <v>1375</v>
      </c>
      <c r="J2198" s="2" t="s">
        <v>1372</v>
      </c>
      <c r="K2198" s="2" t="s">
        <v>53</v>
      </c>
      <c r="AF2198" s="2" t="s">
        <v>4283</v>
      </c>
      <c r="AG2198" s="2" t="s">
        <v>6639</v>
      </c>
      <c r="AH2198" s="2" t="s">
        <v>6662</v>
      </c>
    </row>
    <row r="2199" spans="1:35">
      <c r="A2199" s="2" t="s">
        <v>1104</v>
      </c>
      <c r="B2199" s="2" t="s">
        <v>1390</v>
      </c>
      <c r="C2199" s="2">
        <v>24495</v>
      </c>
      <c r="D2199" s="2" t="s">
        <v>1388</v>
      </c>
      <c r="E2199" s="2" t="s">
        <v>4716</v>
      </c>
      <c r="F2199" s="2"/>
      <c r="H2199" s="2">
        <v>11522975</v>
      </c>
      <c r="I2199" s="2" t="s">
        <v>1375</v>
      </c>
      <c r="J2199" s="2" t="s">
        <v>1372</v>
      </c>
      <c r="K2199" s="2" t="s">
        <v>53</v>
      </c>
      <c r="AF2199" s="2" t="s">
        <v>6638</v>
      </c>
      <c r="AG2199" s="2" t="s">
        <v>6644</v>
      </c>
      <c r="AH2199" s="2" t="s">
        <v>6308</v>
      </c>
      <c r="AI2199" s="2" t="s">
        <v>6639</v>
      </c>
    </row>
    <row r="2200" spans="1:35">
      <c r="A2200" s="2" t="s">
        <v>1104</v>
      </c>
      <c r="B2200" s="2" t="s">
        <v>1387</v>
      </c>
      <c r="C2200" s="2">
        <v>24494</v>
      </c>
      <c r="D2200" s="2" t="s">
        <v>1385</v>
      </c>
      <c r="E2200" s="2" t="s">
        <v>4716</v>
      </c>
      <c r="F2200" s="2"/>
      <c r="H2200" s="2">
        <v>11522975</v>
      </c>
      <c r="I2200" s="2" t="s">
        <v>1375</v>
      </c>
      <c r="J2200" s="2" t="s">
        <v>1372</v>
      </c>
      <c r="K2200" s="2" t="s">
        <v>53</v>
      </c>
      <c r="AF2200" s="2" t="s">
        <v>6638</v>
      </c>
      <c r="AG2200" s="2" t="s">
        <v>6307</v>
      </c>
      <c r="AH2200" s="2" t="s">
        <v>6308</v>
      </c>
      <c r="AI2200" s="2" t="s">
        <v>6639</v>
      </c>
    </row>
    <row r="2201" spans="1:35">
      <c r="A2201" s="2" t="s">
        <v>1104</v>
      </c>
      <c r="B2201" s="2" t="s">
        <v>1384</v>
      </c>
      <c r="C2201" s="2">
        <v>24493</v>
      </c>
      <c r="D2201" s="2" t="s">
        <v>1382</v>
      </c>
      <c r="E2201" s="2" t="s">
        <v>4716</v>
      </c>
      <c r="F2201" s="2"/>
      <c r="H2201" s="2">
        <v>11522975</v>
      </c>
      <c r="I2201" s="2" t="s">
        <v>1375</v>
      </c>
      <c r="J2201" s="2" t="s">
        <v>1372</v>
      </c>
      <c r="K2201" s="2" t="s">
        <v>53</v>
      </c>
      <c r="AF2201" s="2" t="s">
        <v>6306</v>
      </c>
      <c r="AG2201" s="2" t="s">
        <v>6307</v>
      </c>
      <c r="AH2201" s="2" t="s">
        <v>6308</v>
      </c>
    </row>
    <row r="2202" spans="1:35">
      <c r="A2202" s="2" t="s">
        <v>1104</v>
      </c>
      <c r="B2202" s="2" t="s">
        <v>1381</v>
      </c>
      <c r="C2202" s="2">
        <v>23914</v>
      </c>
      <c r="D2202" s="2" t="s">
        <v>1379</v>
      </c>
      <c r="E2202" s="2" t="s">
        <v>4716</v>
      </c>
      <c r="F2202" s="2"/>
      <c r="H2202" s="2">
        <v>11522975</v>
      </c>
      <c r="I2202" s="2" t="s">
        <v>1375</v>
      </c>
      <c r="J2202" s="2" t="s">
        <v>1372</v>
      </c>
      <c r="K2202" s="2" t="s">
        <v>53</v>
      </c>
      <c r="AF2202" s="2" t="s">
        <v>4157</v>
      </c>
      <c r="AG2202" s="2" t="s">
        <v>6308</v>
      </c>
      <c r="AH2202" s="2" t="s">
        <v>6639</v>
      </c>
    </row>
    <row r="2203" spans="1:35">
      <c r="A2203" s="2" t="s">
        <v>1104</v>
      </c>
      <c r="B2203" s="2" t="s">
        <v>1378</v>
      </c>
      <c r="C2203" s="2">
        <v>23896</v>
      </c>
      <c r="D2203" s="2" t="s">
        <v>1376</v>
      </c>
      <c r="E2203" s="2" t="s">
        <v>4716</v>
      </c>
      <c r="F2203" s="2"/>
      <c r="H2203" s="2">
        <v>11522975</v>
      </c>
      <c r="I2203" s="2" t="s">
        <v>1375</v>
      </c>
      <c r="J2203" s="2" t="s">
        <v>1372</v>
      </c>
      <c r="K2203" s="2" t="s">
        <v>53</v>
      </c>
      <c r="AF2203" s="2" t="s">
        <v>4157</v>
      </c>
      <c r="AG2203" s="2" t="s">
        <v>6308</v>
      </c>
    </row>
  </sheetData>
  <autoFilter ref="A1:AJ2203" xr:uid="{FAAF648F-4ED1-49BB-901F-455DA4392CC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5B84-8D35-498B-AEB5-76BCEC03FA05}">
  <dimension ref="A1:AP1358"/>
  <sheetViews>
    <sheetView zoomScale="70" zoomScaleNormal="70" workbookViewId="0">
      <selection activeCell="Y8" sqref="Y8"/>
    </sheetView>
  </sheetViews>
  <sheetFormatPr defaultRowHeight="13.5"/>
  <cols>
    <col min="1" max="4" width="15.85546875" style="15" customWidth="1"/>
    <col min="5" max="5" width="41.5703125" style="15" customWidth="1"/>
    <col min="6" max="6" width="44.85546875" style="2" customWidth="1"/>
    <col min="7" max="7" width="14" style="2" hidden="1" customWidth="1"/>
    <col min="8" max="8" width="0" style="2" hidden="1" customWidth="1"/>
    <col min="9" max="9" width="39.42578125" style="2" hidden="1" customWidth="1"/>
    <col min="10" max="20" width="0" style="2" hidden="1" customWidth="1"/>
    <col min="21" max="21" width="38.7109375" style="2" customWidth="1"/>
    <col min="22" max="23" width="9.140625" style="2"/>
    <col min="24" max="24" width="17.7109375" style="2" customWidth="1"/>
    <col min="25" max="25" width="17.28515625" style="2" customWidth="1"/>
    <col min="26" max="26" width="16.42578125" style="2" hidden="1" customWidth="1"/>
    <col min="27" max="39" width="0" style="2" hidden="1" customWidth="1"/>
    <col min="40" max="40" width="20.140625" style="2" customWidth="1"/>
    <col min="41" max="41" width="70.85546875" style="16" customWidth="1"/>
    <col min="42" max="42" width="97.5703125" style="16" customWidth="1"/>
    <col min="43" max="16384" width="9.140625" style="2"/>
  </cols>
  <sheetData>
    <row r="1" spans="1:42" ht="31.5" customHeight="1">
      <c r="A1" s="13" t="s">
        <v>8</v>
      </c>
      <c r="B1" s="13"/>
      <c r="C1" s="13"/>
      <c r="D1" s="13"/>
      <c r="E1" s="13"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c r="AH1" s="1" t="s">
        <v>38</v>
      </c>
      <c r="AI1" s="1" t="s">
        <v>39</v>
      </c>
      <c r="AJ1" s="1" t="s">
        <v>40</v>
      </c>
      <c r="AK1" s="1" t="s">
        <v>41</v>
      </c>
      <c r="AL1" s="1" t="s">
        <v>42</v>
      </c>
      <c r="AM1" s="1" t="s">
        <v>43</v>
      </c>
      <c r="AN1" s="1" t="s">
        <v>44</v>
      </c>
      <c r="AO1" s="14" t="s">
        <v>1</v>
      </c>
      <c r="AP1" s="14" t="s">
        <v>6671</v>
      </c>
    </row>
    <row r="2" spans="1:42">
      <c r="A2" s="2" t="s">
        <v>45</v>
      </c>
      <c r="B2" s="2"/>
      <c r="C2" s="2"/>
      <c r="D2" s="2"/>
      <c r="E2" s="2" t="s">
        <v>46</v>
      </c>
      <c r="F2" s="2" t="s">
        <v>47</v>
      </c>
      <c r="I2" s="2" t="s">
        <v>48</v>
      </c>
      <c r="J2" s="2" t="s">
        <v>48</v>
      </c>
      <c r="L2" s="2" t="s">
        <v>49</v>
      </c>
      <c r="M2" s="2" t="s">
        <v>50</v>
      </c>
      <c r="Q2" s="2">
        <v>45910</v>
      </c>
      <c r="V2" s="2" t="s">
        <v>51</v>
      </c>
      <c r="Y2" s="2" t="s">
        <v>52</v>
      </c>
      <c r="Z2" s="2" t="s">
        <v>53</v>
      </c>
      <c r="AD2" s="2">
        <v>0</v>
      </c>
      <c r="AE2" s="2">
        <v>0</v>
      </c>
      <c r="AF2" s="2">
        <v>0</v>
      </c>
      <c r="AG2" s="2">
        <v>0</v>
      </c>
      <c r="AH2" s="2">
        <v>3</v>
      </c>
      <c r="AI2" s="2">
        <v>0</v>
      </c>
      <c r="AJ2" s="2">
        <v>0</v>
      </c>
      <c r="AK2" s="2">
        <v>3</v>
      </c>
      <c r="AL2" s="2">
        <v>45882</v>
      </c>
      <c r="AO2" s="2" t="str">
        <f>IFERROR(VLOOKUP(Y2,'ERM project with Parent'!$B:$F,4,FALSE),"")</f>
        <v/>
      </c>
      <c r="AP2" s="2" t="str">
        <f>IFERROR(VLOOKUP(Y2,'ERM project with Parent'!$B:$F,5,FALSE),"")</f>
        <v/>
      </c>
    </row>
    <row r="3" spans="1:42">
      <c r="A3" s="23" t="s">
        <v>54</v>
      </c>
      <c r="B3" s="23"/>
      <c r="C3" s="23"/>
      <c r="D3" s="23"/>
      <c r="E3" s="2" t="s">
        <v>55</v>
      </c>
      <c r="F3" s="2" t="s">
        <v>47</v>
      </c>
      <c r="I3" s="2" t="s">
        <v>48</v>
      </c>
      <c r="J3" s="2" t="s">
        <v>48</v>
      </c>
      <c r="L3" s="2" t="s">
        <v>49</v>
      </c>
      <c r="M3" s="2" t="s">
        <v>50</v>
      </c>
      <c r="Q3" s="2">
        <v>45910</v>
      </c>
      <c r="U3" s="2" t="s">
        <v>46</v>
      </c>
      <c r="V3" s="2" t="s">
        <v>51</v>
      </c>
      <c r="X3" s="2" t="s">
        <v>56</v>
      </c>
      <c r="Y3" s="2" t="s">
        <v>57</v>
      </c>
      <c r="Z3" s="2" t="s">
        <v>53</v>
      </c>
      <c r="AD3" s="2">
        <v>0</v>
      </c>
      <c r="AE3" s="2">
        <v>0</v>
      </c>
      <c r="AF3" s="2">
        <v>0</v>
      </c>
      <c r="AG3" s="2">
        <v>0</v>
      </c>
      <c r="AH3" s="2">
        <v>6</v>
      </c>
      <c r="AI3" s="2">
        <v>0</v>
      </c>
      <c r="AJ3" s="2">
        <v>0</v>
      </c>
      <c r="AK3" s="2">
        <v>6</v>
      </c>
      <c r="AL3" s="2">
        <v>45882</v>
      </c>
      <c r="AO3" s="2" t="str">
        <f>IFERROR(VLOOKUP(Y3,'ERM project with Parent'!$B:$F,4,FALSE),"")</f>
        <v/>
      </c>
      <c r="AP3" s="2" t="str">
        <f>IFERROR(VLOOKUP(Y3,'ERM project with Parent'!$B:$F,5,FALSE),"")</f>
        <v/>
      </c>
    </row>
    <row r="4" spans="1:42">
      <c r="A4" s="24" t="s">
        <v>58</v>
      </c>
      <c r="B4" s="24"/>
      <c r="C4" s="24"/>
      <c r="D4" s="24"/>
      <c r="E4" s="2" t="s">
        <v>59</v>
      </c>
      <c r="F4" s="2" t="s">
        <v>60</v>
      </c>
      <c r="J4" s="2" t="s">
        <v>48</v>
      </c>
      <c r="L4" s="2" t="s">
        <v>49</v>
      </c>
      <c r="U4" s="2" t="s">
        <v>55</v>
      </c>
      <c r="V4" s="2" t="s">
        <v>51</v>
      </c>
      <c r="Y4" s="2" t="s">
        <v>61</v>
      </c>
      <c r="Z4" s="2" t="s">
        <v>53</v>
      </c>
      <c r="AD4" s="2">
        <v>0</v>
      </c>
      <c r="AE4" s="2">
        <v>0</v>
      </c>
      <c r="AF4" s="2">
        <v>0</v>
      </c>
      <c r="AG4" s="2">
        <v>0</v>
      </c>
      <c r="AH4" s="2">
        <v>0</v>
      </c>
      <c r="AI4" s="2">
        <v>0</v>
      </c>
      <c r="AJ4" s="2">
        <v>0</v>
      </c>
      <c r="AK4" s="2">
        <v>0</v>
      </c>
      <c r="AO4" s="2">
        <f>IFERROR(VLOOKUP(Y4,'ERM project with Parent'!$B:$F,4,FALSE),"")</f>
        <v>0</v>
      </c>
      <c r="AP4" s="2">
        <f>IFERROR(VLOOKUP(Y4,'ERM project with Parent'!$B:$F,5,FALSE),"")</f>
        <v>0</v>
      </c>
    </row>
    <row r="5" spans="1:42">
      <c r="A5" s="24" t="s">
        <v>58</v>
      </c>
      <c r="B5" s="24"/>
      <c r="C5" s="24"/>
      <c r="D5" s="24"/>
      <c r="E5" s="2" t="s">
        <v>62</v>
      </c>
      <c r="F5" s="2" t="s">
        <v>60</v>
      </c>
      <c r="J5" s="2" t="s">
        <v>48</v>
      </c>
      <c r="L5" s="2" t="s">
        <v>49</v>
      </c>
      <c r="U5" s="2" t="s">
        <v>55</v>
      </c>
      <c r="V5" s="2" t="s">
        <v>51</v>
      </c>
      <c r="Y5" s="2" t="s">
        <v>63</v>
      </c>
      <c r="Z5" s="2" t="s">
        <v>53</v>
      </c>
      <c r="AD5" s="2">
        <v>0</v>
      </c>
      <c r="AE5" s="2">
        <v>0</v>
      </c>
      <c r="AF5" s="2">
        <v>0</v>
      </c>
      <c r="AG5" s="2">
        <v>0</v>
      </c>
      <c r="AH5" s="2">
        <v>0</v>
      </c>
      <c r="AI5" s="2">
        <v>0</v>
      </c>
      <c r="AJ5" s="2">
        <v>0</v>
      </c>
      <c r="AK5" s="2">
        <v>0</v>
      </c>
      <c r="AO5" s="2">
        <f>IFERROR(VLOOKUP(Y5,'ERM project with Parent'!$B:$F,4,FALSE),"")</f>
        <v>0</v>
      </c>
      <c r="AP5" s="2">
        <f>IFERROR(VLOOKUP(Y5,'ERM project with Parent'!$B:$F,5,FALSE),"")</f>
        <v>0</v>
      </c>
    </row>
    <row r="6" spans="1:42">
      <c r="A6" s="24" t="s">
        <v>58</v>
      </c>
      <c r="B6" s="24"/>
      <c r="C6" s="24"/>
      <c r="D6" s="24"/>
      <c r="E6" s="2" t="s">
        <v>64</v>
      </c>
      <c r="F6" s="2" t="s">
        <v>60</v>
      </c>
      <c r="I6" s="2" t="s">
        <v>48</v>
      </c>
      <c r="J6" s="2" t="s">
        <v>48</v>
      </c>
      <c r="L6" s="2" t="s">
        <v>49</v>
      </c>
      <c r="U6" s="2" t="s">
        <v>55</v>
      </c>
      <c r="V6" s="2" t="s">
        <v>51</v>
      </c>
      <c r="X6" s="2" t="s">
        <v>65</v>
      </c>
      <c r="Y6" s="2" t="s">
        <v>66</v>
      </c>
      <c r="Z6" s="2" t="s">
        <v>53</v>
      </c>
      <c r="AD6" s="2">
        <v>0</v>
      </c>
      <c r="AE6" s="2">
        <v>0</v>
      </c>
      <c r="AF6" s="2">
        <v>0</v>
      </c>
      <c r="AG6" s="2">
        <v>33.33</v>
      </c>
      <c r="AH6" s="2">
        <v>4</v>
      </c>
      <c r="AI6" s="2">
        <v>0</v>
      </c>
      <c r="AJ6" s="2">
        <v>2</v>
      </c>
      <c r="AK6" s="2">
        <v>6</v>
      </c>
      <c r="AO6" s="2">
        <f>IFERROR(VLOOKUP(Y6,'ERM project with Parent'!$B:$F,4,FALSE),"")</f>
        <v>0</v>
      </c>
      <c r="AP6" s="2">
        <f>IFERROR(VLOOKUP(Y6,'ERM project with Parent'!$B:$F,5,FALSE),"")</f>
        <v>0</v>
      </c>
    </row>
    <row r="7" spans="1:42">
      <c r="A7" s="25" t="s">
        <v>67</v>
      </c>
      <c r="B7" s="25"/>
      <c r="C7" s="25"/>
      <c r="D7" s="25"/>
      <c r="E7" s="2" t="s">
        <v>68</v>
      </c>
      <c r="F7" s="2" t="s">
        <v>60</v>
      </c>
      <c r="J7" s="2" t="s">
        <v>48</v>
      </c>
      <c r="L7" s="2" t="s">
        <v>49</v>
      </c>
      <c r="U7" s="2" t="s">
        <v>64</v>
      </c>
      <c r="V7" s="2" t="s">
        <v>51</v>
      </c>
      <c r="X7" s="2" t="s">
        <v>69</v>
      </c>
      <c r="Y7" s="2" t="s">
        <v>70</v>
      </c>
      <c r="Z7" s="2" t="s">
        <v>53</v>
      </c>
      <c r="AD7" s="2">
        <v>0</v>
      </c>
      <c r="AE7" s="2">
        <v>0</v>
      </c>
      <c r="AF7" s="2">
        <v>0</v>
      </c>
      <c r="AG7" s="2">
        <v>0</v>
      </c>
      <c r="AH7" s="2">
        <v>0</v>
      </c>
      <c r="AI7" s="2">
        <v>0</v>
      </c>
      <c r="AJ7" s="2">
        <v>0</v>
      </c>
      <c r="AK7" s="2">
        <v>0</v>
      </c>
      <c r="AN7" s="2" t="s">
        <v>71</v>
      </c>
      <c r="AO7" s="2" t="str">
        <f>IFERROR(VLOOKUP(Y7,'ERM project with Parent'!$B:$F,4,FALSE),"")</f>
        <v>The source system (e.g., Coursera) needs to ingest *multiple* JSON schemas on profiles like webinars, newsletters, videos…etc. so the admin can push that information about the different course offerings out to the ECC and see the metadata in a more organized way in the XMS. 
NOTE: This entire process will occur via the XIS. Specifically, source system (e.g., Coursera) needs to connect their XIS as part of the XIA’s configuration then run the workflow, so the coursera courses get pulled into the XIS and the Admin can view the pulled metadata in the XMS. Previously, this process just pulled everything in one giant schema, which made it hard to manage the metadata because it was so much and so disorganized.</v>
      </c>
      <c r="AP7" s="2" t="str">
        <f>IFERROR(VLOOKUP(Y7,'ERM project with Parent'!$B:$F,5,FALSE),"")</f>
        <v>1. The Administrator shall be able to import multiple P2881 profile JSON schemas (e.g., webinars, newsletters, videos) into the ECC data model via XIS.
2. The source system (e.g., Coursera) must connect its XIS as part of the XIA configuration before the import workflow can be initiated.
3. The system shall allow the import of multiple distinct JSON schemas rather than a single aggregated schema.
4. Upon successful import, each profile type's metadata shall be parsed and organized according to the ECC data model.
5. The imported metadata shall be viewable by the Administrator in the XMS in a structured and categorized format.
6. The system shall validate the schema format of each profile before import and reject any non-compliant entries with an appropriate error message.
7. The workflow shall log success or failure messages for each profile imported to support traceability and debugging.</v>
      </c>
    </row>
    <row r="8" spans="1:42">
      <c r="A8" s="25" t="s">
        <v>67</v>
      </c>
      <c r="B8" s="25"/>
      <c r="C8" s="25"/>
      <c r="D8" s="25"/>
      <c r="E8" s="2" t="s">
        <v>72</v>
      </c>
      <c r="F8" s="2" t="s">
        <v>60</v>
      </c>
      <c r="J8" s="2" t="s">
        <v>48</v>
      </c>
      <c r="L8" s="2" t="s">
        <v>49</v>
      </c>
      <c r="U8" s="2" t="s">
        <v>64</v>
      </c>
      <c r="V8" s="2" t="s">
        <v>51</v>
      </c>
      <c r="X8" s="2" t="s">
        <v>73</v>
      </c>
      <c r="Y8" s="2" t="s">
        <v>74</v>
      </c>
      <c r="Z8" s="2" t="s">
        <v>53</v>
      </c>
      <c r="AD8" s="2">
        <v>0</v>
      </c>
      <c r="AE8" s="2">
        <v>0</v>
      </c>
      <c r="AF8" s="2">
        <v>0</v>
      </c>
      <c r="AG8" s="2">
        <v>0</v>
      </c>
      <c r="AH8" s="2">
        <v>0</v>
      </c>
      <c r="AI8" s="2">
        <v>0</v>
      </c>
      <c r="AJ8" s="2">
        <v>0</v>
      </c>
      <c r="AK8" s="2">
        <v>0</v>
      </c>
      <c r="AN8" s="2" t="s">
        <v>75</v>
      </c>
      <c r="AO8" s="2" t="str">
        <f>IFERROR(VLOOKUP(Y8,'ERM project with Parent'!$B:$F,4,FALSE),"")</f>
        <v>* In the XMS, when I am editing the data that is being pulled from source systems (e.g., Coursera) vis the XIA, I want to be able to see a preview of what the detailed course catalog page will look like for different types of profiles. For example, a ‘course’ detail page will have different data and layout than a ‘video’ or a ‘conference’ detail page in the course catalog. 
* In addition to seeing the data of each unique Profile, the XMS will also define how the data will be formatted in the ‘detailed’ page for each offering. i.e., the XMS will also push the formatting of what the catalog pages should look like.</v>
      </c>
      <c r="AP8" s="2" t="str">
        <f>IFERROR(VLOOKUP(Y8,'ERM project with Parent'!$B:$F,5,FALSE),"")</f>
        <v>1. The Experience Manager shall be able to preview the detailed course catalog page layout for each type of ingested content profile (e.g., course, video, conference) in the XMS.
2. The preview shall reflect both the structure and data fields specific to the selected profile type.
3. The XMS shall sync formatting rules and layout structure for each profile type to the catalog pages during ingestion via the XIA.
4. The preview shall update dynamically based on edits made to the content profile data within the XMS.
5. The layout and formatting defined in the XMS shall be accurately reflected on the corresponding course catalog page.
6. Each content type (course, video, conference) shall have a distinct layout template as configured in the XMS.
7. The Experience Manager shall be able to view and validate how mapped fields appear in the final catalog layout before publishing.</v>
      </c>
    </row>
    <row r="9" spans="1:42">
      <c r="A9" s="25" t="s">
        <v>67</v>
      </c>
      <c r="B9" s="25"/>
      <c r="C9" s="25"/>
      <c r="D9" s="25"/>
      <c r="E9" s="2" t="s">
        <v>76</v>
      </c>
      <c r="F9" s="2" t="s">
        <v>60</v>
      </c>
      <c r="J9" s="2" t="s">
        <v>48</v>
      </c>
      <c r="L9" s="2" t="s">
        <v>77</v>
      </c>
      <c r="U9" s="2" t="s">
        <v>64</v>
      </c>
      <c r="V9" s="2" t="s">
        <v>51</v>
      </c>
      <c r="Y9" s="2" t="s">
        <v>78</v>
      </c>
      <c r="Z9" s="2" t="s">
        <v>53</v>
      </c>
      <c r="AD9" s="2">
        <v>0</v>
      </c>
      <c r="AE9" s="2">
        <v>0</v>
      </c>
      <c r="AF9" s="2">
        <v>0</v>
      </c>
      <c r="AG9" s="2">
        <v>0</v>
      </c>
      <c r="AH9" s="2">
        <v>0</v>
      </c>
      <c r="AI9" s="2">
        <v>0</v>
      </c>
      <c r="AJ9" s="2">
        <v>0</v>
      </c>
      <c r="AK9" s="2">
        <v>0</v>
      </c>
      <c r="AN9" s="2" t="s">
        <v>79</v>
      </c>
      <c r="AO9" s="2">
        <f>IFERROR(VLOOKUP(Y9,'ERM project with Parent'!$B:$F,4,FALSE),"")</f>
        <v>0</v>
      </c>
      <c r="AP9" s="2">
        <f>IFERROR(VLOOKUP(Y9,'ERM project with Parent'!$B:$F,5,FALSE),"")</f>
        <v>0</v>
      </c>
    </row>
    <row r="10" spans="1:42">
      <c r="A10" s="25" t="s">
        <v>67</v>
      </c>
      <c r="B10" s="25"/>
      <c r="C10" s="25"/>
      <c r="D10" s="25"/>
      <c r="E10" s="2" t="s">
        <v>80</v>
      </c>
      <c r="F10" s="2" t="s">
        <v>60</v>
      </c>
      <c r="J10" s="2" t="s">
        <v>48</v>
      </c>
      <c r="U10" s="2" t="s">
        <v>64</v>
      </c>
      <c r="V10" s="2" t="s">
        <v>51</v>
      </c>
      <c r="X10" s="2" t="s">
        <v>81</v>
      </c>
      <c r="Y10" s="2" t="s">
        <v>82</v>
      </c>
      <c r="Z10" s="2" t="s">
        <v>53</v>
      </c>
      <c r="AD10" s="2">
        <v>0</v>
      </c>
      <c r="AE10" s="2">
        <v>0</v>
      </c>
      <c r="AF10" s="2">
        <v>0</v>
      </c>
      <c r="AG10" s="2">
        <v>0</v>
      </c>
      <c r="AH10" s="2">
        <v>0</v>
      </c>
      <c r="AI10" s="2">
        <v>0</v>
      </c>
      <c r="AJ10" s="2">
        <v>0</v>
      </c>
      <c r="AK10" s="2">
        <v>0</v>
      </c>
      <c r="AO10" s="2">
        <f>IFERROR(VLOOKUP(Y10,'ERM project with Parent'!$B:$F,4,FALSE),"")</f>
        <v>0</v>
      </c>
      <c r="AP10" s="2">
        <f>IFERROR(VLOOKUP(Y10,'ERM project with Parent'!$B:$F,5,FALSE),"")</f>
        <v>0</v>
      </c>
    </row>
    <row r="11" spans="1:42">
      <c r="A11" s="2" t="s">
        <v>58</v>
      </c>
      <c r="B11" s="2"/>
      <c r="C11" s="2"/>
      <c r="D11" s="2"/>
      <c r="E11" s="2" t="s">
        <v>83</v>
      </c>
      <c r="F11" s="2" t="s">
        <v>60</v>
      </c>
      <c r="I11" s="2" t="s">
        <v>48</v>
      </c>
      <c r="J11" s="2" t="s">
        <v>48</v>
      </c>
      <c r="L11" s="2" t="s">
        <v>49</v>
      </c>
      <c r="M11" s="2" t="s">
        <v>50</v>
      </c>
      <c r="Q11" s="2">
        <v>45910</v>
      </c>
      <c r="U11" s="2" t="s">
        <v>55</v>
      </c>
      <c r="V11" s="2" t="s">
        <v>51</v>
      </c>
      <c r="Y11" s="2" t="s">
        <v>84</v>
      </c>
      <c r="Z11" s="2" t="s">
        <v>53</v>
      </c>
      <c r="AD11" s="2">
        <v>0</v>
      </c>
      <c r="AE11" s="2">
        <v>0</v>
      </c>
      <c r="AF11" s="2">
        <v>0</v>
      </c>
      <c r="AG11" s="2">
        <v>0</v>
      </c>
      <c r="AH11" s="2">
        <v>3</v>
      </c>
      <c r="AI11" s="2">
        <v>0</v>
      </c>
      <c r="AJ11" s="2">
        <v>0</v>
      </c>
      <c r="AK11" s="2">
        <v>3</v>
      </c>
      <c r="AL11" s="2">
        <v>45882</v>
      </c>
      <c r="AO11" s="2">
        <f>IFERROR(VLOOKUP(Y11,'ERM project with Parent'!$B:$F,4,FALSE),"")</f>
        <v>0</v>
      </c>
      <c r="AP11" s="2">
        <f>IFERROR(VLOOKUP(Y11,'ERM project with Parent'!$B:$F,5,FALSE),"")</f>
        <v>0</v>
      </c>
    </row>
    <row r="12" spans="1:42">
      <c r="A12" s="2" t="s">
        <v>67</v>
      </c>
      <c r="B12" s="2"/>
      <c r="C12" s="2"/>
      <c r="D12" s="2"/>
      <c r="E12" s="2" t="s">
        <v>85</v>
      </c>
      <c r="F12" s="2" t="s">
        <v>60</v>
      </c>
      <c r="J12" s="2" t="s">
        <v>48</v>
      </c>
      <c r="L12" s="2" t="s">
        <v>49</v>
      </c>
      <c r="N12" s="2" t="s">
        <v>86</v>
      </c>
      <c r="U12" s="2" t="s">
        <v>83</v>
      </c>
      <c r="V12" s="2" t="s">
        <v>51</v>
      </c>
      <c r="X12" s="2" t="s">
        <v>87</v>
      </c>
      <c r="Y12" s="2" t="s">
        <v>88</v>
      </c>
      <c r="Z12" s="2" t="s">
        <v>53</v>
      </c>
      <c r="AD12" s="2">
        <v>0</v>
      </c>
      <c r="AE12" s="2">
        <v>0</v>
      </c>
      <c r="AF12" s="2">
        <v>0</v>
      </c>
      <c r="AG12" s="2">
        <v>0</v>
      </c>
      <c r="AH12" s="2">
        <v>0</v>
      </c>
      <c r="AI12" s="2">
        <v>0</v>
      </c>
      <c r="AJ12" s="2">
        <v>0</v>
      </c>
      <c r="AK12" s="2">
        <v>0</v>
      </c>
      <c r="AN12" s="2" t="s">
        <v>79</v>
      </c>
      <c r="AO12" s="2" t="str">
        <f>IFERROR(VLOOKUP(Y12,'ERM project with Parent'!$B:$F,4,FALSE),"")</f>
        <v>The ECCR Portal will leverage P1/Party Bus’s SSO and parse the JWT for required user information, like permissions and user name, email.
JWT Information Includes: [https://p1docs.dso.mil/docs/party-bus/mission-devops-mdo/knowledge-base/keycloak-user-guides/jwt-integration/|https://p1docs.dso.mil/docs/party-bus/mission-devops-mdo/knowledge-base/keycloak-user-guides/jwt-integration/]
Permissions Info:
* affiliation: "Contractor"
* group: (aka role)
User Info:
*   organization: "Company, Inc."
*   name: "John Doe"
*   rank
*   preferred_username: "jdoe"
*   given_name: "John"
*   family_name: "Doe"
*   email: [john@company.com|mailto:"john@company.com]
*   activecac Status
** *Null* if no CAC
** *DoD ID* if CAC, for example: "DOE.JOHN.1234567890"</v>
      </c>
      <c r="AP12" s="2" t="str">
        <f>IFERROR(VLOOKUP(Y12,'ERM project with Parent'!$B:$F,5,FALSE),"")</f>
        <v>1. The ECCR portal shall authenticate users via JWT provided by P1/Party Bus SSO.
2. The system shall parse the JWT to extract user information, including:
-affiliation
-group (role)
-organization
-name, given_name, family_name
-preferred_username
-email
-rank
-active cac status (null if no CAC; DoD ID if present)
3. The extracted user data shall be used to assign permissions and personalize the user experience.
4. JWT parsing and configuration shall be manageable by the Site Admin.</v>
      </c>
    </row>
    <row r="13" spans="1:42">
      <c r="A13" s="2" t="s">
        <v>67</v>
      </c>
      <c r="B13" s="2"/>
      <c r="C13" s="2"/>
      <c r="D13" s="2"/>
      <c r="E13" s="2" t="s">
        <v>89</v>
      </c>
      <c r="F13" s="2" t="s">
        <v>60</v>
      </c>
      <c r="J13" s="2" t="s">
        <v>48</v>
      </c>
      <c r="L13" s="2" t="s">
        <v>77</v>
      </c>
      <c r="U13" s="2" t="s">
        <v>83</v>
      </c>
      <c r="V13" s="2" t="s">
        <v>51</v>
      </c>
      <c r="Y13" s="2" t="s">
        <v>90</v>
      </c>
      <c r="Z13" s="2" t="s">
        <v>53</v>
      </c>
      <c r="AD13" s="2">
        <v>0</v>
      </c>
      <c r="AE13" s="2">
        <v>0</v>
      </c>
      <c r="AF13" s="2">
        <v>0</v>
      </c>
      <c r="AG13" s="2">
        <v>0</v>
      </c>
      <c r="AH13" s="2">
        <v>0</v>
      </c>
      <c r="AI13" s="2">
        <v>0</v>
      </c>
      <c r="AJ13" s="2">
        <v>0</v>
      </c>
      <c r="AK13" s="2">
        <v>0</v>
      </c>
      <c r="AN13" s="2" t="s">
        <v>91</v>
      </c>
      <c r="AO13" s="2" t="str">
        <f>IFERROR(VLOOKUP(Y13,'ERM project with Parent'!$B:$F,4,FALSE),"")</f>
        <v>Competency Manager</v>
      </c>
      <c r="AP13" s="2">
        <f>IFERROR(VLOOKUP(Y13,'ERM project with Parent'!$B:$F,5,FALSE),"")</f>
        <v>0</v>
      </c>
    </row>
    <row r="14" spans="1:42">
      <c r="A14" s="2" t="s">
        <v>67</v>
      </c>
      <c r="B14" s="2"/>
      <c r="C14" s="2"/>
      <c r="D14" s="2"/>
      <c r="E14" s="2" t="s">
        <v>92</v>
      </c>
      <c r="F14" s="2" t="s">
        <v>60</v>
      </c>
      <c r="J14" s="2" t="s">
        <v>48</v>
      </c>
      <c r="U14" s="2" t="s">
        <v>83</v>
      </c>
      <c r="V14" s="2" t="s">
        <v>51</v>
      </c>
      <c r="Y14" s="2" t="s">
        <v>93</v>
      </c>
      <c r="Z14" s="2" t="s">
        <v>53</v>
      </c>
      <c r="AD14" s="2">
        <v>0</v>
      </c>
      <c r="AE14" s="2">
        <v>0</v>
      </c>
      <c r="AF14" s="2">
        <v>0</v>
      </c>
      <c r="AG14" s="2">
        <v>0</v>
      </c>
      <c r="AH14" s="2">
        <v>0</v>
      </c>
      <c r="AI14" s="2">
        <v>0</v>
      </c>
      <c r="AJ14" s="2">
        <v>0</v>
      </c>
      <c r="AK14" s="2">
        <v>0</v>
      </c>
      <c r="AO14" s="2">
        <f>IFERROR(VLOOKUP(Y14,'ERM project with Parent'!$B:$F,4,FALSE),"")</f>
        <v>0</v>
      </c>
      <c r="AP14" s="2">
        <f>IFERROR(VLOOKUP(Y14,'ERM project with Parent'!$B:$F,5,FALSE),"")</f>
        <v>0</v>
      </c>
    </row>
    <row r="15" spans="1:42">
      <c r="A15" s="2" t="s">
        <v>58</v>
      </c>
      <c r="B15" s="2"/>
      <c r="C15" s="2"/>
      <c r="D15" s="2"/>
      <c r="E15" s="2" t="s">
        <v>94</v>
      </c>
      <c r="F15" s="2" t="s">
        <v>60</v>
      </c>
      <c r="J15" s="2" t="s">
        <v>48</v>
      </c>
      <c r="L15" s="2" t="s">
        <v>49</v>
      </c>
      <c r="U15" s="2" t="s">
        <v>55</v>
      </c>
      <c r="V15" s="2" t="s">
        <v>51</v>
      </c>
      <c r="X15" s="2" t="s">
        <v>81</v>
      </c>
      <c r="Y15" s="2" t="s">
        <v>95</v>
      </c>
      <c r="Z15" s="2" t="s">
        <v>53</v>
      </c>
      <c r="AD15" s="2">
        <v>0</v>
      </c>
      <c r="AE15" s="2">
        <v>0</v>
      </c>
      <c r="AF15" s="2">
        <v>0</v>
      </c>
      <c r="AG15" s="2">
        <v>0</v>
      </c>
      <c r="AH15" s="2">
        <v>1</v>
      </c>
      <c r="AI15" s="2">
        <v>0</v>
      </c>
      <c r="AJ15" s="2">
        <v>0</v>
      </c>
      <c r="AK15" s="2">
        <v>1</v>
      </c>
      <c r="AN15" s="2" t="s">
        <v>96</v>
      </c>
      <c r="AO15" s="2">
        <f>IFERROR(VLOOKUP(Y15,'ERM project with Parent'!$B:$F,4,FALSE),"")</f>
        <v>0</v>
      </c>
      <c r="AP15" s="2">
        <f>IFERROR(VLOOKUP(Y15,'ERM project with Parent'!$B:$F,5,FALSE),"")</f>
        <v>0</v>
      </c>
    </row>
    <row r="16" spans="1:42">
      <c r="A16" s="2" t="s">
        <v>67</v>
      </c>
      <c r="B16" s="2"/>
      <c r="C16" s="2"/>
      <c r="D16" s="2"/>
      <c r="E16" s="2" t="s">
        <v>97</v>
      </c>
      <c r="F16" s="2" t="s">
        <v>60</v>
      </c>
      <c r="K16" s="2" t="s">
        <v>98</v>
      </c>
      <c r="U16" s="2" t="s">
        <v>94</v>
      </c>
      <c r="V16" s="2" t="s">
        <v>99</v>
      </c>
      <c r="W16" s="2" t="s">
        <v>100</v>
      </c>
      <c r="X16" s="2" t="s">
        <v>81</v>
      </c>
      <c r="Y16" s="2" t="s">
        <v>101</v>
      </c>
      <c r="Z16" s="2" t="s">
        <v>53</v>
      </c>
      <c r="AD16" s="2">
        <v>0</v>
      </c>
      <c r="AE16" s="2">
        <v>0</v>
      </c>
      <c r="AF16" s="2">
        <v>0</v>
      </c>
      <c r="AG16" s="2">
        <v>0</v>
      </c>
      <c r="AH16" s="2">
        <v>0</v>
      </c>
      <c r="AI16" s="2">
        <v>0</v>
      </c>
      <c r="AJ16" s="2">
        <v>0</v>
      </c>
      <c r="AK16" s="2">
        <v>0</v>
      </c>
      <c r="AN16" s="2" t="s">
        <v>96</v>
      </c>
      <c r="AO16" s="2">
        <f>IFERROR(VLOOKUP(Y16,'ERM project with Parent'!$B:$F,4,FALSE),"")</f>
        <v>0</v>
      </c>
      <c r="AP16" s="2">
        <f>IFERROR(VLOOKUP(Y16,'ERM project with Parent'!$B:$F,5,FALSE),"")</f>
        <v>0</v>
      </c>
    </row>
    <row r="17" spans="1:42">
      <c r="A17" s="2" t="s">
        <v>58</v>
      </c>
      <c r="B17" s="2"/>
      <c r="C17" s="2"/>
      <c r="D17" s="2"/>
      <c r="E17" s="2" t="s">
        <v>102</v>
      </c>
      <c r="F17" s="2" t="s">
        <v>60</v>
      </c>
      <c r="J17" s="2" t="s">
        <v>48</v>
      </c>
      <c r="L17" s="2" t="s">
        <v>49</v>
      </c>
      <c r="U17" s="2" t="s">
        <v>55</v>
      </c>
      <c r="V17" s="2" t="s">
        <v>51</v>
      </c>
      <c r="Y17" s="2" t="s">
        <v>103</v>
      </c>
      <c r="Z17" s="2" t="s">
        <v>53</v>
      </c>
      <c r="AD17" s="2">
        <v>0</v>
      </c>
      <c r="AE17" s="2">
        <v>0</v>
      </c>
      <c r="AF17" s="2">
        <v>0</v>
      </c>
      <c r="AG17" s="2">
        <v>0</v>
      </c>
      <c r="AH17" s="2">
        <v>0</v>
      </c>
      <c r="AI17" s="2">
        <v>0</v>
      </c>
      <c r="AJ17" s="2">
        <v>0</v>
      </c>
      <c r="AK17" s="2">
        <v>0</v>
      </c>
      <c r="AO17" s="2">
        <f>IFERROR(VLOOKUP(Y17,'ERM project with Parent'!$B:$F,4,FALSE),"")</f>
        <v>0</v>
      </c>
      <c r="AP17" s="2">
        <f>IFERROR(VLOOKUP(Y17,'ERM project with Parent'!$B:$F,5,FALSE),"")</f>
        <v>0</v>
      </c>
    </row>
    <row r="18" spans="1:42">
      <c r="A18" s="2" t="s">
        <v>54</v>
      </c>
      <c r="B18" s="2"/>
      <c r="C18" s="2"/>
      <c r="D18" s="2"/>
      <c r="E18" s="2" t="s">
        <v>104</v>
      </c>
      <c r="F18" s="2" t="s">
        <v>47</v>
      </c>
      <c r="J18" s="2" t="s">
        <v>48</v>
      </c>
      <c r="L18" s="2" t="s">
        <v>49</v>
      </c>
      <c r="U18" s="2" t="s">
        <v>46</v>
      </c>
      <c r="V18" s="2" t="s">
        <v>51</v>
      </c>
      <c r="Y18" s="2" t="s">
        <v>105</v>
      </c>
      <c r="Z18" s="2" t="s">
        <v>53</v>
      </c>
      <c r="AD18" s="2">
        <v>0</v>
      </c>
      <c r="AE18" s="2">
        <v>0</v>
      </c>
      <c r="AF18" s="2">
        <v>0</v>
      </c>
      <c r="AG18" s="2">
        <v>0</v>
      </c>
      <c r="AH18" s="2">
        <v>0</v>
      </c>
      <c r="AI18" s="2">
        <v>0</v>
      </c>
      <c r="AJ18" s="2">
        <v>0</v>
      </c>
      <c r="AK18" s="2">
        <v>0</v>
      </c>
      <c r="AO18" s="2" t="str">
        <f>IFERROR(VLOOKUP(Y18,'ERM project with Parent'!$B:$F,4,FALSE),"")</f>
        <v/>
      </c>
      <c r="AP18" s="2" t="str">
        <f>IFERROR(VLOOKUP(Y18,'ERM project with Parent'!$B:$F,5,FALSE),"")</f>
        <v/>
      </c>
    </row>
    <row r="19" spans="1:42">
      <c r="A19" s="2" t="s">
        <v>54</v>
      </c>
      <c r="B19" s="2"/>
      <c r="C19" s="2"/>
      <c r="D19" s="2"/>
      <c r="E19" s="2" t="s">
        <v>106</v>
      </c>
      <c r="F19" s="2" t="s">
        <v>47</v>
      </c>
      <c r="J19" s="2" t="s">
        <v>48</v>
      </c>
      <c r="L19" s="2" t="s">
        <v>49</v>
      </c>
      <c r="U19" s="2" t="s">
        <v>46</v>
      </c>
      <c r="V19" s="2" t="s">
        <v>51</v>
      </c>
      <c r="Y19" s="2" t="s">
        <v>107</v>
      </c>
      <c r="Z19" s="2" t="s">
        <v>53</v>
      </c>
      <c r="AD19" s="2">
        <v>0</v>
      </c>
      <c r="AE19" s="2">
        <v>0</v>
      </c>
      <c r="AF19" s="2">
        <v>0</v>
      </c>
      <c r="AG19" s="2">
        <v>0</v>
      </c>
      <c r="AH19" s="2">
        <v>0</v>
      </c>
      <c r="AI19" s="2">
        <v>0</v>
      </c>
      <c r="AJ19" s="2">
        <v>0</v>
      </c>
      <c r="AK19" s="2">
        <v>0</v>
      </c>
      <c r="AO19" s="2" t="str">
        <f>IFERROR(VLOOKUP(Y19,'ERM project with Parent'!$B:$F,4,FALSE),"")</f>
        <v/>
      </c>
      <c r="AP19" s="2" t="str">
        <f>IFERROR(VLOOKUP(Y19,'ERM project with Parent'!$B:$F,5,FALSE),"")</f>
        <v/>
      </c>
    </row>
    <row r="20" spans="1:42">
      <c r="A20" s="2" t="s">
        <v>45</v>
      </c>
      <c r="B20" s="2"/>
      <c r="C20" s="2"/>
      <c r="D20" s="2"/>
      <c r="E20" s="2" t="s">
        <v>108</v>
      </c>
      <c r="F20" s="2" t="s">
        <v>47</v>
      </c>
      <c r="I20" s="2" t="s">
        <v>109</v>
      </c>
      <c r="J20" s="2" t="s">
        <v>48</v>
      </c>
      <c r="L20" s="2" t="s">
        <v>49</v>
      </c>
      <c r="V20" s="2" t="s">
        <v>51</v>
      </c>
      <c r="Y20" s="2" t="s">
        <v>110</v>
      </c>
      <c r="Z20" s="2" t="s">
        <v>53</v>
      </c>
      <c r="AD20" s="2">
        <v>0</v>
      </c>
      <c r="AE20" s="2">
        <v>0</v>
      </c>
      <c r="AF20" s="2">
        <v>0</v>
      </c>
      <c r="AG20" s="2">
        <v>0</v>
      </c>
      <c r="AH20" s="2">
        <v>4</v>
      </c>
      <c r="AI20" s="2">
        <v>0</v>
      </c>
      <c r="AJ20" s="2">
        <v>0</v>
      </c>
      <c r="AK20" s="2">
        <v>4</v>
      </c>
      <c r="AO20" s="2" t="str">
        <f>IFERROR(VLOOKUP(Y20,'ERM project with Parent'!$B:$F,4,FALSE),"")</f>
        <v/>
      </c>
      <c r="AP20" s="2" t="str">
        <f>IFERROR(VLOOKUP(Y20,'ERM project with Parent'!$B:$F,5,FALSE),"")</f>
        <v/>
      </c>
    </row>
    <row r="21" spans="1:42">
      <c r="A21" s="2" t="s">
        <v>54</v>
      </c>
      <c r="B21" s="2"/>
      <c r="C21" s="2"/>
      <c r="D21" s="2"/>
      <c r="E21" s="2" t="s">
        <v>111</v>
      </c>
      <c r="F21" s="2" t="s">
        <v>47</v>
      </c>
      <c r="I21" s="2" t="s">
        <v>109</v>
      </c>
      <c r="J21" s="2" t="s">
        <v>48</v>
      </c>
      <c r="L21" s="2" t="s">
        <v>49</v>
      </c>
      <c r="U21" s="2" t="s">
        <v>108</v>
      </c>
      <c r="V21" s="2" t="s">
        <v>51</v>
      </c>
      <c r="X21" s="2" t="s">
        <v>112</v>
      </c>
      <c r="Y21" s="2" t="s">
        <v>113</v>
      </c>
      <c r="Z21" s="2" t="s">
        <v>53</v>
      </c>
      <c r="AD21" s="2">
        <v>0</v>
      </c>
      <c r="AE21" s="2">
        <v>0</v>
      </c>
      <c r="AF21" s="2">
        <v>0</v>
      </c>
      <c r="AG21" s="2">
        <v>0</v>
      </c>
      <c r="AH21" s="2">
        <v>4</v>
      </c>
      <c r="AI21" s="2">
        <v>0</v>
      </c>
      <c r="AJ21" s="2">
        <v>0</v>
      </c>
      <c r="AK21" s="2">
        <v>4</v>
      </c>
      <c r="AO21" s="2" t="str">
        <f>IFERROR(VLOOKUP(Y21,'ERM project with Parent'!$B:$F,4,FALSE),"")</f>
        <v/>
      </c>
      <c r="AP21" s="2" t="str">
        <f>IFERROR(VLOOKUP(Y21,'ERM project with Parent'!$B:$F,5,FALSE),"")</f>
        <v/>
      </c>
    </row>
    <row r="22" spans="1:42">
      <c r="A22" s="2" t="s">
        <v>58</v>
      </c>
      <c r="B22" s="2"/>
      <c r="C22" s="2"/>
      <c r="D22" s="2"/>
      <c r="E22" s="2" t="s">
        <v>114</v>
      </c>
      <c r="F22" s="2" t="s">
        <v>60</v>
      </c>
      <c r="L22" s="2" t="s">
        <v>49</v>
      </c>
      <c r="U22" s="2" t="s">
        <v>111</v>
      </c>
      <c r="V22" s="2" t="s">
        <v>51</v>
      </c>
      <c r="X22" s="2" t="s">
        <v>112</v>
      </c>
      <c r="Y22" s="2" t="s">
        <v>115</v>
      </c>
      <c r="Z22" s="2" t="s">
        <v>53</v>
      </c>
      <c r="AD22" s="2">
        <v>0</v>
      </c>
      <c r="AE22" s="2">
        <v>0</v>
      </c>
      <c r="AF22" s="2">
        <v>0</v>
      </c>
      <c r="AG22" s="2">
        <v>0</v>
      </c>
      <c r="AH22" s="2">
        <v>0</v>
      </c>
      <c r="AI22" s="2">
        <v>0</v>
      </c>
      <c r="AJ22" s="2">
        <v>0</v>
      </c>
      <c r="AK22" s="2">
        <v>0</v>
      </c>
      <c r="AO22" s="2">
        <f>IFERROR(VLOOKUP(Y22,'ERM project with Parent'!$B:$F,4,FALSE),"")</f>
        <v>0</v>
      </c>
      <c r="AP22" s="2">
        <f>IFERROR(VLOOKUP(Y22,'ERM project with Parent'!$B:$F,5,FALSE),"")</f>
        <v>0</v>
      </c>
    </row>
    <row r="23" spans="1:42">
      <c r="A23" s="2" t="s">
        <v>58</v>
      </c>
      <c r="B23" s="2"/>
      <c r="C23" s="2"/>
      <c r="D23" s="2"/>
      <c r="E23" s="2" t="s">
        <v>116</v>
      </c>
      <c r="F23" s="2" t="s">
        <v>60</v>
      </c>
      <c r="I23" s="2" t="s">
        <v>109</v>
      </c>
      <c r="J23" s="2" t="s">
        <v>48</v>
      </c>
      <c r="K23" s="2" t="s">
        <v>117</v>
      </c>
      <c r="L23" s="2" t="s">
        <v>49</v>
      </c>
      <c r="U23" s="2" t="s">
        <v>111</v>
      </c>
      <c r="V23" s="2" t="s">
        <v>51</v>
      </c>
      <c r="X23" s="2" t="s">
        <v>118</v>
      </c>
      <c r="Y23" s="2" t="s">
        <v>119</v>
      </c>
      <c r="Z23" s="2" t="s">
        <v>53</v>
      </c>
      <c r="AD23" s="2">
        <v>0</v>
      </c>
      <c r="AE23" s="2">
        <v>0</v>
      </c>
      <c r="AF23" s="2">
        <v>0</v>
      </c>
      <c r="AG23" s="2">
        <v>9.09</v>
      </c>
      <c r="AH23" s="2">
        <v>20</v>
      </c>
      <c r="AI23" s="2">
        <v>0</v>
      </c>
      <c r="AJ23" s="2">
        <v>2</v>
      </c>
      <c r="AK23" s="2">
        <v>22</v>
      </c>
      <c r="AO23" s="2">
        <f>IFERROR(VLOOKUP(Y23,'ERM project with Parent'!$B:$F,4,FALSE),"")</f>
        <v>0</v>
      </c>
      <c r="AP23" s="2">
        <f>IFERROR(VLOOKUP(Y23,'ERM project with Parent'!$B:$F,5,FALSE),"")</f>
        <v>0</v>
      </c>
    </row>
    <row r="24" spans="1:42">
      <c r="A24" s="2" t="s">
        <v>67</v>
      </c>
      <c r="B24" s="2"/>
      <c r="C24" s="2"/>
      <c r="D24" s="2"/>
      <c r="E24" s="2" t="s">
        <v>120</v>
      </c>
      <c r="F24" s="2" t="s">
        <v>60</v>
      </c>
      <c r="J24" s="2" t="s">
        <v>48</v>
      </c>
      <c r="L24" s="2" t="s">
        <v>49</v>
      </c>
      <c r="U24" s="2" t="s">
        <v>116</v>
      </c>
      <c r="V24" s="2" t="s">
        <v>51</v>
      </c>
      <c r="X24" s="2" t="s">
        <v>121</v>
      </c>
      <c r="Y24" s="2" t="s">
        <v>122</v>
      </c>
      <c r="Z24" s="2" t="s">
        <v>53</v>
      </c>
      <c r="AD24" s="2">
        <v>0</v>
      </c>
      <c r="AE24" s="2">
        <v>0</v>
      </c>
      <c r="AF24" s="2">
        <v>0</v>
      </c>
      <c r="AG24" s="2">
        <v>0</v>
      </c>
      <c r="AH24" s="2">
        <v>0</v>
      </c>
      <c r="AI24" s="2">
        <v>0</v>
      </c>
      <c r="AJ24" s="2">
        <v>0</v>
      </c>
      <c r="AK24" s="2">
        <v>0</v>
      </c>
      <c r="AN24" s="2" t="s">
        <v>123</v>
      </c>
      <c r="AO24" s="2" t="str">
        <f>IFERROR(VLOOKUP(Y24,'ERM project with Parent'!$B:$F,4,FALSE),"")</f>
        <v xml:space="preserve">I need to upload a file (*CSV*) that contains information about all of my terms. This will form a new LCV. Here is the example language Set that Hunter has:
!Language Set.png|width=756,height=540,alt="Language Set.png"!
draft wireframe design:
!image-20240926-011821.png|width=1282,height=732,alt="image-20240926-011821.png"!
NOTE: export filetypes = XML, JSON </v>
      </c>
      <c r="AP24" s="2" t="str">
        <f>IFERROR(VLOOKUP(Y24,'ERM project with Parent'!$B:$F,5,FALSE),"")</f>
        <v>1. File Upload: The Glossary Manager must be able to upload a CSV file containing a set of terms and their definitions to create a new LanguageSet for indexing.
2. File Validation: The system should validate the uploaded CSV file to ensure it contains the required structure (terms and definitions) before indexing.
3. Indexing Confirmation: Upon successful upload and validation, the system should confirm the indexing process for the LanguageSet is initiated.
4. Export Options: The Glossary Manager should be able to export the indexed LanguageSet in XML and JSON formats.
5. Error Handling: If the CSV file contains incorrect data or formatting, the system should notify the user with an error message and provide guidance on correcting the file.</v>
      </c>
    </row>
    <row r="25" spans="1:42">
      <c r="A25" s="2" t="s">
        <v>67</v>
      </c>
      <c r="B25" s="2"/>
      <c r="C25" s="2"/>
      <c r="D25" s="2"/>
      <c r="E25" s="2" t="s">
        <v>124</v>
      </c>
      <c r="F25" s="2" t="s">
        <v>60</v>
      </c>
      <c r="J25" s="2" t="s">
        <v>48</v>
      </c>
      <c r="L25" s="2" t="s">
        <v>49</v>
      </c>
      <c r="U25" s="2" t="s">
        <v>116</v>
      </c>
      <c r="V25" s="2" t="s">
        <v>51</v>
      </c>
      <c r="X25" s="2" t="s">
        <v>121</v>
      </c>
      <c r="Y25" s="2" t="s">
        <v>125</v>
      </c>
      <c r="Z25" s="2" t="s">
        <v>53</v>
      </c>
      <c r="AD25" s="2">
        <v>0</v>
      </c>
      <c r="AE25" s="2">
        <v>0</v>
      </c>
      <c r="AF25" s="2">
        <v>0</v>
      </c>
      <c r="AG25" s="2">
        <v>0</v>
      </c>
      <c r="AH25" s="2">
        <v>0</v>
      </c>
      <c r="AI25" s="2">
        <v>0</v>
      </c>
      <c r="AJ25" s="2">
        <v>0</v>
      </c>
      <c r="AK25" s="2">
        <v>0</v>
      </c>
      <c r="AN25" s="2" t="s">
        <v>123</v>
      </c>
      <c r="AO25" s="2" t="str">
        <f>IFERROR(VLOOKUP(Y25,'ERM project with Parent'!$B:$F,4,FALSE),"")</f>
        <v xml:space="preserve">If I am making changes to my LCV I need to be able to come back to it. This means that once I upload my file, I need to be able to edit the ‘terms’ within it. I might need to edit some of the metadata, link to another term’s definition, and/or see all of the aligned definitions for other terms to my term. 
more info on the process: 
Building your own Local Controlled Vocabulary (LCV) is a straightforward process designed to help you tailor terminology to your organization’s needs while maintaining alignment with authoritative standards (i.e., CCVs). 
* *Upload Schema File:* To begin, you can upload a schema file containing your desired aliases, terms, contexts, context descriptions, and definitions. Simply prepare a structured file (like CSV or XML) and use the upload feature in the LCV interface to import it. This will automatically extract the relevant fields into your LCV.
* *Deconfliction:* Next, the deconfliction process helps you identify potential overlaps in terminology. When you upload a new schema file, you’ll see deconfliction results that display various definitions along with a percentage indicating how closely they match definitions for your terms. 
** If you find that a definition corresponds to the definition you want to use for one of your terms, you can map the term to that definition and treat it as a different alias. In this case, you will need to create a new Alias, Tag, and/or Label, as these represent the vernacular and the context in which they are used. This grouping is essential for understanding how local terminology relates to authoritative definitions.
* *Copy Existing Aliases:* If you already have established aliases, you can easily incorporate them into your LCV by selecting an existing alias from the glossary. Copying an alias will duplicate key fields such as the UID, Term, Context, Context Description, and Definition. These fields are not editable because they are governed by a governance authority, ensuring consistency and integrity across the vocabulary.
** *Customize Fields:* However, you can edit the Alias, Tag, and Label fields to customize the term for local usage. This flexibility allows you to create a user-friendly vocabulary that resonates with your team while ensuring proper mapping to the Canonical Controlled Vocabulary (CCV). 
*SAVE AT ANY PART OF THE PROCESS [is this a manual save; consider auto save from a user experience - RESEARCH]* 
* transparency of save  </v>
      </c>
      <c r="AP25" s="2" t="str">
        <f>IFERROR(VLOOKUP(Y25,'ERM project with Parent'!$B:$F,5,FALSE),"")</f>
        <v>1. Draft Saving: The Glossary Manager must be able to save their LanguageSet as a draft at any point during the process, allowing them to return and continue editing at a later time.
2. Term Editing: After uploading a schema file, the Glossary Manager can edit the terms within the LanguageSet, including metadata adjustments, linking terms to other definitions, and viewing aligned definitions.
3. Deconfliction Results: Upon uploading the schema file, the Glossary Manager will see deconfliction results showing matching definitions with percentage indicators for comparison.
4. Alias Customization: The Glossary Manager must be able to create new Aliases, Tags, and Labels when mapping a term to a definition, and edit these fields to reflect local usage.
5. Existing Aliases: The Glossary Manager can copy existing aliases from the glossary, but core fields such as UID, Term, Context, and Definition will remain non-editable to maintain governance authority.
6. Draft Resumption: The Glossary Manager can resume working on a saved draft of the LanguageSet, with all previous changes intact, including term edits and metadata updates.</v>
      </c>
    </row>
    <row r="26" spans="1:42">
      <c r="A26" s="2" t="s">
        <v>67</v>
      </c>
      <c r="B26" s="2"/>
      <c r="C26" s="2"/>
      <c r="D26" s="2"/>
      <c r="E26" s="2" t="s">
        <v>126</v>
      </c>
      <c r="F26" s="2" t="s">
        <v>60</v>
      </c>
      <c r="J26" s="2" t="s">
        <v>48</v>
      </c>
      <c r="L26" s="2" t="s">
        <v>127</v>
      </c>
      <c r="U26" s="2" t="s">
        <v>116</v>
      </c>
      <c r="V26" s="2" t="s">
        <v>51</v>
      </c>
      <c r="X26" s="2" t="s">
        <v>121</v>
      </c>
      <c r="Y26" s="2" t="s">
        <v>128</v>
      </c>
      <c r="Z26" s="2" t="s">
        <v>53</v>
      </c>
      <c r="AD26" s="2">
        <v>0</v>
      </c>
      <c r="AE26" s="2">
        <v>0</v>
      </c>
      <c r="AF26" s="2">
        <v>0</v>
      </c>
      <c r="AG26" s="2">
        <v>0</v>
      </c>
      <c r="AH26" s="2">
        <v>0</v>
      </c>
      <c r="AI26" s="2">
        <v>0</v>
      </c>
      <c r="AJ26" s="2">
        <v>0</v>
      </c>
      <c r="AK26" s="2">
        <v>0</v>
      </c>
      <c r="AN26" s="2" t="s">
        <v>123</v>
      </c>
      <c r="AO26" s="2" t="str">
        <f>IFERROR(VLOOKUP(Y26,'ERM project with Parent'!$B:$F,4,FALSE),"")</f>
        <v>An entry for a term will have (at least) these fields (not sure if there will be more fields than this). some fields are or are not editable. (see photo of draft wireframe)
the UID, Term, Context, Context Description, and Definition fields are not editable because they are governed by a governance authority, ensuring consistency and integrity across the vocabulary.
However, you can edit the Alias, Tag, and Label fields to customize the term for local usage.
!image-20240926-012539.png|width=1145,height=552,alt="image-20240926-012539.png"!</v>
      </c>
      <c r="AP26" s="2" t="str">
        <f>IFERROR(VLOOKUP(Y26,'ERM project with Parent'!$B:$F,5,FALSE),"")</f>
        <v>As a Glossary Manager, I want to fully define term definitions with the following conditions:
The term entry must include the following fields:
UID
Term
Context
Context Description
Definition
Alias (Editable)
Tag (Editable)
Label (Editable)
The following fields are not editable due to governance authority rules:
UID
Term
Context
Context Description
Definition
The Alias, Tag, and Label fields must be editable to allow customization for local usage.
Terms and Termsets shall be flaggable as Draft for further editing and review</v>
      </c>
    </row>
    <row r="27" spans="1:42">
      <c r="A27" s="2" t="s">
        <v>67</v>
      </c>
      <c r="B27" s="2"/>
      <c r="C27" s="2"/>
      <c r="D27" s="2"/>
      <c r="E27" s="2" t="s">
        <v>129</v>
      </c>
      <c r="F27" s="2" t="s">
        <v>60</v>
      </c>
      <c r="J27" s="2" t="s">
        <v>48</v>
      </c>
      <c r="L27" s="2" t="s">
        <v>49</v>
      </c>
      <c r="U27" s="2" t="s">
        <v>116</v>
      </c>
      <c r="V27" s="2" t="s">
        <v>51</v>
      </c>
      <c r="X27" s="2" t="s">
        <v>121</v>
      </c>
      <c r="Y27" s="2" t="s">
        <v>130</v>
      </c>
      <c r="Z27" s="2" t="s">
        <v>53</v>
      </c>
      <c r="AD27" s="2">
        <v>0</v>
      </c>
      <c r="AE27" s="2">
        <v>0</v>
      </c>
      <c r="AF27" s="2">
        <v>0</v>
      </c>
      <c r="AG27" s="2">
        <v>0</v>
      </c>
      <c r="AH27" s="2">
        <v>0</v>
      </c>
      <c r="AI27" s="2">
        <v>0</v>
      </c>
      <c r="AJ27" s="2">
        <v>0</v>
      </c>
      <c r="AK27" s="2">
        <v>0</v>
      </c>
      <c r="AN27" s="2" t="s">
        <v>123</v>
      </c>
      <c r="AO27" s="2" t="str">
        <f>IFERROR(VLOOKUP(Y27,'ERM project with Parent'!$B:$F,4,FALSE),"")</f>
        <v>[~accountid:70121:f7a2f8d0-f750-4b60-8e7b-fb1de0d18b82] Need to discuss? when we were talking with jordan he mentioned: the UID, Term, Context, Context Description, and {color:#bf2600}Definition {color}fields are not editable because they are governed by a governance authority, ensuring consistency and integrity across the vocabulary.
______
An entry for a term will have (at least) these fields (not sure if there will be more fields than this). some fields are or are not editable. (see photo of draft wireframe)
the UID, Term, Context, Context Description, and Definition fields are not editable because they are governed by a governance authority, ensuring consistency and integrity across the vocabulary.
However, you can edit the Alias, Tag, and Label fields to customize the term for local usage.
!image-20240926-012539.png|width=1145,height=552,alt="image-20240926-012539.png"!</v>
      </c>
      <c r="AP27" s="2" t="str">
        <f>IFERROR(VLOOKUP(Y27,'ERM project with Parent'!$B:$F,5,FALSE),"")</f>
        <v>1. The system shall display the following non-editable fields when registering a term:
UID
Term
Context
Context Description
Definition These fields are governed by a governance authority and cannot be modified to maintain consistency and integrity.
2. The system shall allow the Glossary Manager to input and edit the following fields for customization:
Alias
Tag
Label
3. The system shall ensure that any non-editable fields remain locked from user modification during the term registration process.
4. The term registration process shall be considered complete only when all required fields (editable and non-editable) are populated.</v>
      </c>
    </row>
    <row r="28" spans="1:42">
      <c r="A28" s="2" t="s">
        <v>67</v>
      </c>
      <c r="B28" s="2"/>
      <c r="C28" s="2"/>
      <c r="D28" s="2"/>
      <c r="E28" s="2" t="s">
        <v>131</v>
      </c>
      <c r="F28" s="2" t="s">
        <v>60</v>
      </c>
      <c r="J28" s="2" t="s">
        <v>48</v>
      </c>
      <c r="L28" s="2" t="s">
        <v>49</v>
      </c>
      <c r="U28" s="2" t="s">
        <v>116</v>
      </c>
      <c r="V28" s="2" t="s">
        <v>51</v>
      </c>
      <c r="X28" s="2" t="s">
        <v>121</v>
      </c>
      <c r="Y28" s="2" t="s">
        <v>132</v>
      </c>
      <c r="Z28" s="2" t="s">
        <v>53</v>
      </c>
      <c r="AD28" s="2">
        <v>0</v>
      </c>
      <c r="AE28" s="2">
        <v>0</v>
      </c>
      <c r="AF28" s="2">
        <v>0</v>
      </c>
      <c r="AG28" s="2">
        <v>0</v>
      </c>
      <c r="AH28" s="2">
        <v>0</v>
      </c>
      <c r="AI28" s="2">
        <v>0</v>
      </c>
      <c r="AJ28" s="2">
        <v>0</v>
      </c>
      <c r="AK28" s="2">
        <v>0</v>
      </c>
      <c r="AN28" s="2" t="s">
        <v>123</v>
      </c>
      <c r="AO28" s="2">
        <f>IFERROR(VLOOKUP(Y28,'ERM project with Parent'!$B:$F,4,FALSE),"")</f>
        <v>0</v>
      </c>
      <c r="AP28" s="2" t="str">
        <f>IFERROR(VLOOKUP(Y28,'ERM project with Parent'!$B:$F,5,FALSE),"")</f>
        <v>1. The system shall display the following non-editable fields when registering a term:
UID
Term
Context
Context Description
Definition
2. These fields shall be governed by a governance authority and cannot be modified to ensure consistency and integrity of the glossary data.
3. The Glossary Manager shall have the ability to capture and input labels associated with the term during the registration process.
4. The system shall provide a clear distinction between editable and non-editable fields to avoid confusion during term registration.</v>
      </c>
    </row>
    <row r="29" spans="1:42">
      <c r="A29" s="2" t="s">
        <v>67</v>
      </c>
      <c r="B29" s="2"/>
      <c r="C29" s="2"/>
      <c r="D29" s="2"/>
      <c r="E29" s="2" t="s">
        <v>133</v>
      </c>
      <c r="F29" s="2" t="s">
        <v>60</v>
      </c>
      <c r="J29" s="2" t="s">
        <v>48</v>
      </c>
      <c r="L29" s="2" t="s">
        <v>49</v>
      </c>
      <c r="U29" s="2" t="s">
        <v>116</v>
      </c>
      <c r="V29" s="2" t="s">
        <v>51</v>
      </c>
      <c r="X29" s="2" t="s">
        <v>121</v>
      </c>
      <c r="Y29" s="2" t="s">
        <v>134</v>
      </c>
      <c r="Z29" s="2" t="s">
        <v>53</v>
      </c>
      <c r="AD29" s="2">
        <v>0</v>
      </c>
      <c r="AE29" s="2">
        <v>0</v>
      </c>
      <c r="AF29" s="2">
        <v>0</v>
      </c>
      <c r="AG29" s="2">
        <v>0</v>
      </c>
      <c r="AH29" s="2">
        <v>0</v>
      </c>
      <c r="AI29" s="2">
        <v>0</v>
      </c>
      <c r="AJ29" s="2">
        <v>0</v>
      </c>
      <c r="AK29" s="2">
        <v>0</v>
      </c>
      <c r="AN29" s="2" t="s">
        <v>123</v>
      </c>
      <c r="AO29" s="2" t="str">
        <f>IFERROR(VLOOKUP(Y29,'ERM project with Parent'!$B:$F,4,FALSE),"")</f>
        <v>* If the definition is moderately atomic (one meaning &amp; concept)
* If a substantively equivalent definition exists
* If a potential conflict or deviation may exist due to submission
* Generate a conflict/deviation notification with indicators
draft wireframe:
!image-20240926-012325.png|width=1227,height=863,alt="image-20240926-012325.png"!
more info on the process: 
Building your own Local Controlled Vocabulary (LCV) is a straightforward process designed to help you tailor terminology to your organization’s needs while maintaining alignment with authoritative standards (i.e., CCVs). 
* *Upload Schema File:* To begin, you can upload a schema file containing your desired aliases, terms, contexts, context descriptions, and definitions. Simply prepare a structured file (like CSV or XML) and use the upload feature in the LCV interface to import it. This will automatically extract the relevant fields into your LCV.
* *Deconfliction:* Next, the deconfliction process helps you identify potential overlaps in terminology. When you upload a new schema file, you’ll see deconfliction results that display various definitions along with a percentage indicating how closely they match definitions for your terms. 
** If you find that a definition corresponds to the definition you want to use for one of your terms, you can map the term to that definition and treat it as a different alias. In this case, you will need to create a new Alias, Tag, and/or Label, as these represent the vernacular and the context in which they are used. This grouping is essential for understanding how local terminology relates to authoritative definitions.</v>
      </c>
      <c r="AP29" s="2" t="str">
        <f>IFERROR(VLOOKUP(Y29,'ERM project with Parent'!$B:$F,5,FALSE),"")</f>
        <v>1. As a Glossary Manager, when registering a term, the system shall notify me if the submitted definition is moderately atomic (i.e., represents one distinct meaning or concept) and already exists in the glossary.
2. If a substantively equivalent definition is identified in the system, a notification shall be generated pointing me to the correct term and its existing definition.
3. The system shall generate a conflict or deviation notification if the submitted definition potentially conflicts with or deviates from an existing term.
4. Conflict/deviation notifications shall include clear indicators highlighting the nature of the conflict and provide suggestions for resolving it.</v>
      </c>
    </row>
    <row r="30" spans="1:42">
      <c r="A30" s="2" t="s">
        <v>67</v>
      </c>
      <c r="B30" s="2"/>
      <c r="C30" s="2"/>
      <c r="D30" s="2"/>
      <c r="E30" s="2" t="s">
        <v>135</v>
      </c>
      <c r="F30" s="2" t="s">
        <v>60</v>
      </c>
      <c r="J30" s="2" t="s">
        <v>48</v>
      </c>
      <c r="L30" s="2" t="s">
        <v>49</v>
      </c>
      <c r="U30" s="2" t="s">
        <v>116</v>
      </c>
      <c r="V30" s="2" t="s">
        <v>51</v>
      </c>
      <c r="X30" s="2" t="s">
        <v>121</v>
      </c>
      <c r="Y30" s="2" t="s">
        <v>136</v>
      </c>
      <c r="Z30" s="2" t="s">
        <v>53</v>
      </c>
      <c r="AD30" s="2">
        <v>0</v>
      </c>
      <c r="AE30" s="2">
        <v>0</v>
      </c>
      <c r="AF30" s="2">
        <v>0</v>
      </c>
      <c r="AG30" s="2">
        <v>0</v>
      </c>
      <c r="AH30" s="2">
        <v>0</v>
      </c>
      <c r="AI30" s="2">
        <v>0</v>
      </c>
      <c r="AJ30" s="2">
        <v>0</v>
      </c>
      <c r="AK30" s="2">
        <v>0</v>
      </c>
      <c r="AN30" s="2" t="s">
        <v>123</v>
      </c>
      <c r="AO30" s="2" t="str">
        <f>IFERROR(VLOOKUP(Y30,'ERM project with Parent'!$B:$F,4,FALSE),"")</f>
        <v>The CCV µService will scan all CCV/LCV repositories and create a comprehensive data model based on available relational models ERM-1040, and ERM-455 ), and then determine:
* If all definitions are moderately atomic (one meaning &amp; concept)
* If a substantively equivalent definition exists between one or more LCVs and/or the CCV
* If a potential conflict or deviation may exist based on LCV-CCV pairing (this is discrete 1-1 not LCV universe)
* Generate a conflict/deviation notification with indicators</v>
      </c>
      <c r="AP30" s="2" t="str">
        <f>IFERROR(VLOOKUP(Y30,'ERM project with Parent'!$B:$F,5,FALSE),"")</f>
        <v>1. Notification Trigger:
When a term definition is uploaded to the CCV/LCV repositories, the system must scan all repositories and compare the definition to existing ones in the same language set.
2. Definition Comparison:
The system should evaluate if the uploaded definition is moderately atomic (has one meaning and concept) and check for substantively equivalent definitions across one or more LCVs and the CCV.
3. Conflict Detection:
If a potential conflict or deviation is detected based on the 1:1 pairing between the LCV and CCV definitions, a conflict notification will be generated.
4. Notification Content:
The notification must include indicators specifying the detected conflict or deviation and details of the similar existing definition(s).
5. Glossary Manager Notification:
The Glossary Manager must receive the notification promptly via the user interface or email, providing clear steps to resolve or review the conflict.</v>
      </c>
    </row>
    <row r="31" spans="1:42">
      <c r="A31" s="2" t="s">
        <v>67</v>
      </c>
      <c r="B31" s="2"/>
      <c r="C31" s="2"/>
      <c r="D31" s="2"/>
      <c r="E31" s="2" t="s">
        <v>137</v>
      </c>
      <c r="F31" s="2" t="s">
        <v>60</v>
      </c>
      <c r="J31" s="2" t="s">
        <v>48</v>
      </c>
      <c r="L31" s="2" t="s">
        <v>77</v>
      </c>
      <c r="U31" s="2" t="s">
        <v>116</v>
      </c>
      <c r="V31" s="2" t="s">
        <v>51</v>
      </c>
      <c r="X31" s="2" t="s">
        <v>121</v>
      </c>
      <c r="Y31" s="2" t="s">
        <v>138</v>
      </c>
      <c r="Z31" s="2" t="s">
        <v>53</v>
      </c>
      <c r="AD31" s="2">
        <v>0</v>
      </c>
      <c r="AE31" s="2">
        <v>0</v>
      </c>
      <c r="AF31" s="2">
        <v>0</v>
      </c>
      <c r="AG31" s="2">
        <v>0</v>
      </c>
      <c r="AH31" s="2">
        <v>0</v>
      </c>
      <c r="AI31" s="2">
        <v>0</v>
      </c>
      <c r="AJ31" s="2">
        <v>0</v>
      </c>
      <c r="AK31" s="2">
        <v>0</v>
      </c>
      <c r="AN31" s="2" t="s">
        <v>123</v>
      </c>
      <c r="AO31" s="2" t="str">
        <f>IFERROR(VLOOKUP(Y31,'ERM project with Parent'!$B:$F,4,FALSE),"")</f>
        <v>I need to upload a file (CSV, XML, JSON?) that contains information about all of my terms. This will form a new LCV. Here is the example language Set that Hunter has:
!Language Set.png|width=756,height=540,alt="Language Set.png"!
draft wireframe design:
!image-20240926-011821.png|width=1282,height=732,alt="image-20240926-011821.png"!
Here is a much more legible Version of a sample CSV
!image-20250606-191721.png|width=1063,height=779,alt="image-20250606-191721.png"!</v>
      </c>
      <c r="AP31" s="2" t="str">
        <f>IFERROR(VLOOKUP(Y31,'ERM project with Parent'!$B:$F,5,FALSE),"")</f>
        <v>1. File Upload Support: The Glossary Manager can drag and drop a file (CSV, XML, or JSON) into the designated upload area to create a new language code value (LCV) set.
2. File Validation: Upon upload, the system will validate the file format and structure. The file must contain valid terms, language codes, and associated metadata to be accepted.
3. Error Handling: If the file is invalid or contains errors, the system will display an error message specifying the issue and prevent further processing until corrections are made.
4. Successful Upload Confirmation: Upon successful upload and validation, the system will display a confirmation message indicating that the new LCV has been created.
5. Duplicate Handling: The system will check for duplicates in the uploaded terms and notify the Glossary Manager with options to replace or skip existing terms.
6. File Size Limit: The system will enforce a file size limit of X MB for uploads and notify the user if the file exceeds this limit.</v>
      </c>
    </row>
    <row r="32" spans="1:42">
      <c r="A32" s="2" t="s">
        <v>67</v>
      </c>
      <c r="B32" s="2"/>
      <c r="C32" s="2"/>
      <c r="D32" s="2"/>
      <c r="E32" s="2" t="s">
        <v>139</v>
      </c>
      <c r="F32" s="2" t="s">
        <v>60</v>
      </c>
      <c r="J32" s="2" t="s">
        <v>48</v>
      </c>
      <c r="L32" s="2" t="s">
        <v>77</v>
      </c>
      <c r="U32" s="2" t="s">
        <v>116</v>
      </c>
      <c r="V32" s="2" t="s">
        <v>51</v>
      </c>
      <c r="X32" s="2" t="s">
        <v>121</v>
      </c>
      <c r="Y32" s="2" t="s">
        <v>140</v>
      </c>
      <c r="Z32" s="2" t="s">
        <v>53</v>
      </c>
      <c r="AD32" s="2">
        <v>0</v>
      </c>
      <c r="AE32" s="2">
        <v>0</v>
      </c>
      <c r="AF32" s="2">
        <v>0</v>
      </c>
      <c r="AG32" s="2">
        <v>0</v>
      </c>
      <c r="AH32" s="2">
        <v>0</v>
      </c>
      <c r="AI32" s="2">
        <v>0</v>
      </c>
      <c r="AJ32" s="2">
        <v>0</v>
      </c>
      <c r="AK32" s="2">
        <v>0</v>
      </c>
      <c r="AN32" s="2" t="s">
        <v>123</v>
      </c>
      <c r="AO32" s="2" t="str">
        <f>IFERROR(VLOOKUP(Y32,'ERM project with Parent'!$B:$F,4,FALSE),"")</f>
        <v>draft wireframe design: being able to preview the file and all of the fields 
!image-20240926-013019.png|width=1209,height=782,alt="image-20240926-013019.png"!</v>
      </c>
      <c r="AP32" s="2" t="str">
        <f>IFERROR(VLOOKUP(Y32,'ERM project with Parent'!$B:$F,5,FALSE),"")</f>
        <v>1. Upon clicking "Upload Results" the uploaded language file shall be displayed, showing all fields and their contents.
2. The preview shall include all key fields, such as Alias, UID, Term, Context, Context Description, Definition, and Source.
3. The user shall be able to scroll through the preview if the file is too large for a single screen.
4. The preview display shall match the format of the language set fields defined in the wireframe.
5. The system shall allow the user to confirm or cancel the file upload after previewing it.</v>
      </c>
    </row>
    <row r="33" spans="1:42">
      <c r="A33" s="2" t="s">
        <v>67</v>
      </c>
      <c r="B33" s="2"/>
      <c r="C33" s="2"/>
      <c r="D33" s="2"/>
      <c r="E33" s="2" t="s">
        <v>141</v>
      </c>
      <c r="F33" s="2" t="s">
        <v>60</v>
      </c>
      <c r="J33" s="2" t="s">
        <v>48</v>
      </c>
      <c r="L33" s="2" t="s">
        <v>77</v>
      </c>
      <c r="U33" s="2" t="s">
        <v>116</v>
      </c>
      <c r="V33" s="2" t="s">
        <v>51</v>
      </c>
      <c r="X33" s="2" t="s">
        <v>121</v>
      </c>
      <c r="Y33" s="2" t="s">
        <v>142</v>
      </c>
      <c r="Z33" s="2" t="s">
        <v>53</v>
      </c>
      <c r="AD33" s="2">
        <v>0</v>
      </c>
      <c r="AE33" s="2">
        <v>0</v>
      </c>
      <c r="AF33" s="2">
        <v>0</v>
      </c>
      <c r="AG33" s="2">
        <v>0</v>
      </c>
      <c r="AH33" s="2">
        <v>0</v>
      </c>
      <c r="AI33" s="2">
        <v>0</v>
      </c>
      <c r="AJ33" s="2">
        <v>0</v>
      </c>
      <c r="AK33" s="2">
        <v>0</v>
      </c>
      <c r="AN33" s="2" t="s">
        <v>123</v>
      </c>
      <c r="AO33" s="2" t="str">
        <f>IFERROR(VLOOKUP(Y33,'ERM project with Parent'!$B:$F,4,FALSE),"")</f>
        <v>See information about the deconfliction service erm-498 
draft wireframe:
!image-20240926-013111.png|width=1235,height=636,alt="image-20240926-013111.png"!</v>
      </c>
      <c r="AP33" s="2" t="str">
        <f>IFERROR(VLOOKUP(Y33,'ERM project with Parent'!$B:$F,5,FALSE),"")</f>
        <v>1. The Glossary Manager should be able to view a list of terms and their definitions within their designated language set.
2. The system must highlight any term collisions or inconsistencies (e.g., identical terms with conflicting definitions) for review.
3. The system should provide a deconfliction service that suggests resolutions for term collisions, allowing the Glossary Manager to approve, reject, or modify the proposed changes.
4. Each term's definition should clearly indicate whether it is governed by a governance authority or is open to customization.
5. The Glossary Manager should be able to filter terms based on collision status (e.g., resolved, unresolved).</v>
      </c>
    </row>
    <row r="34" spans="1:42">
      <c r="A34" s="2" t="s">
        <v>67</v>
      </c>
      <c r="B34" s="2"/>
      <c r="C34" s="2"/>
      <c r="D34" s="2"/>
      <c r="E34" s="2" t="s">
        <v>143</v>
      </c>
      <c r="F34" s="2" t="s">
        <v>60</v>
      </c>
      <c r="J34" s="2" t="s">
        <v>48</v>
      </c>
      <c r="L34" s="2" t="s">
        <v>77</v>
      </c>
      <c r="U34" s="2" t="s">
        <v>116</v>
      </c>
      <c r="V34" s="2" t="s">
        <v>144</v>
      </c>
      <c r="X34" s="2" t="s">
        <v>121</v>
      </c>
      <c r="Y34" s="2" t="s">
        <v>145</v>
      </c>
      <c r="Z34" s="2" t="s">
        <v>53</v>
      </c>
      <c r="AD34" s="2">
        <v>0</v>
      </c>
      <c r="AE34" s="2">
        <v>0</v>
      </c>
      <c r="AF34" s="2">
        <v>0</v>
      </c>
      <c r="AG34" s="2">
        <v>0</v>
      </c>
      <c r="AH34" s="2">
        <v>0</v>
      </c>
      <c r="AI34" s="2">
        <v>0</v>
      </c>
      <c r="AJ34" s="2">
        <v>0</v>
      </c>
      <c r="AK34" s="2">
        <v>0</v>
      </c>
      <c r="AN34" s="2" t="s">
        <v>123</v>
      </c>
      <c r="AO34" s="2" t="str">
        <f>IFERROR(VLOOKUP(Y34,'ERM project with Parent'!$B:$F,4,FALSE),"")</f>
        <v>See information about the deconfliction service erm-498 
draft wireframe:
!image-20240926-013111.png|width=1235,height=636,alt="image-20240926-013111.png"!</v>
      </c>
      <c r="AP34" s="2" t="str">
        <f>IFERROR(VLOOKUP(Y34,'ERM project with Parent'!$B:$F,5,FALSE),"")</f>
        <v>1. As a Glossary Manager, I can view the alignment percentage for each term and definition within my language set, indicating how closely the term aligns with other terms in the set.
2. If a term collision occurs (i.e., a conflict between similar terms), the system will display a notification with details about the conflicting terms and their definitions.
3. The alignment percentage is calculated based on deconfliction services, factoring in synonymity, contextual similarity, and definition consistency with other terms in the language set.
4. The alignment percentage and term collision notification will be visible within the term's detailed view in the glossary management interface.</v>
      </c>
    </row>
    <row r="35" spans="1:42">
      <c r="A35" s="2" t="s">
        <v>67</v>
      </c>
      <c r="B35" s="2"/>
      <c r="C35" s="2"/>
      <c r="D35" s="2"/>
      <c r="E35" s="2" t="s">
        <v>146</v>
      </c>
      <c r="F35" s="2" t="s">
        <v>60</v>
      </c>
      <c r="J35" s="2" t="s">
        <v>48</v>
      </c>
      <c r="L35" s="2" t="s">
        <v>77</v>
      </c>
      <c r="U35" s="2" t="s">
        <v>116</v>
      </c>
      <c r="V35" s="2" t="s">
        <v>51</v>
      </c>
      <c r="X35" s="2" t="s">
        <v>121</v>
      </c>
      <c r="Y35" s="2" t="s">
        <v>147</v>
      </c>
      <c r="Z35" s="2" t="s">
        <v>53</v>
      </c>
      <c r="AD35" s="2">
        <v>0</v>
      </c>
      <c r="AE35" s="2">
        <v>0</v>
      </c>
      <c r="AF35" s="2">
        <v>0</v>
      </c>
      <c r="AG35" s="2">
        <v>0</v>
      </c>
      <c r="AH35" s="2">
        <v>0</v>
      </c>
      <c r="AI35" s="2">
        <v>0</v>
      </c>
      <c r="AJ35" s="2">
        <v>0</v>
      </c>
      <c r="AK35" s="2">
        <v>0</v>
      </c>
      <c r="AN35" s="2" t="s">
        <v>123</v>
      </c>
      <c r="AO35" s="2" t="str">
        <f>IFERROR(VLOOKUP(Y35,'ERM project with Parent'!$B:$F,4,FALSE),"")</f>
        <v>See information about the deconfliction service: erm-498 
draft wireframe:
!image-20240926-013148.png|width=1206,height=830,alt="image-20240926-013148.png"!</v>
      </c>
      <c r="AP35" s="2" t="str">
        <f>IFERROR(VLOOKUP(Y35,'ERM project with Parent'!$B:$F,5,FALSE),"")</f>
        <v>1. Term Definition Selection
As a Glossary Manager, I can select a definition for a term from a predefined list within a specific language set.
The system should display all available definitions for a term, including any conflicts or deconflictions noted for each definition.
2. Tagging
I can add a custom tag to the selected term definition for easier identification or categorization.
The tag should be applied only within the selected language set and should not impact other language sets.
3. Conflict Display
If multiple definitions for the same term exist, the system will display conflicts or deconfliction details, allowing the Glossary Manager to make an informed decision on the selected definition.
4. Validation
The system will validate that a definition is selected and tagged before allowing the term to be saved.
5. Audit Trail
Any changes to term definition selections or tag additions are logged with a timestamp and user ID for auditing purposes.</v>
      </c>
    </row>
    <row r="36" spans="1:42">
      <c r="A36" s="2" t="s">
        <v>58</v>
      </c>
      <c r="B36" s="2"/>
      <c r="C36" s="2"/>
      <c r="D36" s="2"/>
      <c r="E36" s="2" t="s">
        <v>148</v>
      </c>
      <c r="F36" s="2" t="s">
        <v>60</v>
      </c>
      <c r="I36" s="2" t="s">
        <v>48</v>
      </c>
      <c r="J36" s="2" t="s">
        <v>48</v>
      </c>
      <c r="L36" s="2" t="s">
        <v>49</v>
      </c>
      <c r="U36" s="2" t="s">
        <v>111</v>
      </c>
      <c r="V36" s="2" t="s">
        <v>51</v>
      </c>
      <c r="X36" s="2" t="s">
        <v>112</v>
      </c>
      <c r="Y36" s="2" t="s">
        <v>149</v>
      </c>
      <c r="Z36" s="2" t="s">
        <v>53</v>
      </c>
      <c r="AD36" s="2">
        <v>0</v>
      </c>
      <c r="AE36" s="2">
        <v>0</v>
      </c>
      <c r="AF36" s="2">
        <v>0</v>
      </c>
      <c r="AG36" s="2">
        <v>0</v>
      </c>
      <c r="AH36" s="2">
        <v>11</v>
      </c>
      <c r="AI36" s="2">
        <v>0</v>
      </c>
      <c r="AJ36" s="2">
        <v>0</v>
      </c>
      <c r="AK36" s="2">
        <v>11</v>
      </c>
      <c r="AO36" s="2" t="str">
        <f>IFERROR(VLOOKUP(Y36,'ERM project with Parent'!$B:$F,4,FALSE),"")</f>
        <v>GOAL: Glossary Manager is able to add new terms to an existing LanguageSet
Workflow Actions: 
* Register a new term to an existing language set
* Email Notifications based on requirements</v>
      </c>
      <c r="AP36" s="2">
        <f>IFERROR(VLOOKUP(Y36,'ERM project with Parent'!$B:$F,5,FALSE),"")</f>
        <v>0</v>
      </c>
    </row>
    <row r="37" spans="1:42">
      <c r="A37" s="2" t="s">
        <v>67</v>
      </c>
      <c r="B37" s="2"/>
      <c r="C37" s="2"/>
      <c r="D37" s="2"/>
      <c r="E37" s="2" t="s">
        <v>150</v>
      </c>
      <c r="F37" s="2" t="s">
        <v>60</v>
      </c>
      <c r="J37" s="2" t="s">
        <v>48</v>
      </c>
      <c r="L37" s="2" t="s">
        <v>77</v>
      </c>
      <c r="U37" s="2" t="s">
        <v>148</v>
      </c>
      <c r="V37" s="2" t="s">
        <v>99</v>
      </c>
      <c r="X37" s="2" t="s">
        <v>151</v>
      </c>
      <c r="Y37" s="2" t="s">
        <v>152</v>
      </c>
      <c r="Z37" s="2" t="s">
        <v>53</v>
      </c>
      <c r="AD37" s="2">
        <v>0</v>
      </c>
      <c r="AE37" s="2">
        <v>0</v>
      </c>
      <c r="AF37" s="2">
        <v>0</v>
      </c>
      <c r="AG37" s="2">
        <v>0</v>
      </c>
      <c r="AH37" s="2">
        <v>0</v>
      </c>
      <c r="AI37" s="2">
        <v>0</v>
      </c>
      <c r="AJ37" s="2">
        <v>0</v>
      </c>
      <c r="AK37" s="2">
        <v>0</v>
      </c>
      <c r="AN37" s="2" t="s">
        <v>123</v>
      </c>
      <c r="AO37" s="2">
        <f>IFERROR(VLOOKUP(Y37,'ERM project with Parent'!$B:$F,4,FALSE),"")</f>
        <v>0</v>
      </c>
      <c r="AP37" s="2" t="str">
        <f>IFERROR(VLOOKUP(Y37,'ERM project with Parent'!$B:$F,5,FALSE),"")</f>
        <v>1. As a Glossary Manager, I can view all available Language Sets in a consolidated list on the Language Set management page.
2. The list of Language Sets includes essential metadata, such as Language Set Name, Number of Terms, and Last Updated Date.
3. I am able to select an existing Language Set and add new terms to it.
4. Upon adding a new term, I can define the term’s attributes, including UID, Term, Context, Context Description, and Definition.
5. The system validates the uniqueness of the term within the selected Language Set before adding it.
6. The system displays a confirmation message after successfully adding a new term to the Language Set.
7. Any changes or additions to the Language Set are reflected in real time.</v>
      </c>
    </row>
    <row r="38" spans="1:42">
      <c r="A38" s="2" t="s">
        <v>67</v>
      </c>
      <c r="B38" s="2"/>
      <c r="C38" s="2"/>
      <c r="D38" s="2"/>
      <c r="E38" s="2" t="s">
        <v>153</v>
      </c>
      <c r="F38" s="2" t="s">
        <v>60</v>
      </c>
      <c r="J38" s="2" t="s">
        <v>48</v>
      </c>
      <c r="L38" s="2" t="s">
        <v>77</v>
      </c>
      <c r="U38" s="2" t="s">
        <v>148</v>
      </c>
      <c r="V38" s="2" t="s">
        <v>51</v>
      </c>
      <c r="X38" s="2" t="s">
        <v>151</v>
      </c>
      <c r="Y38" s="2" t="s">
        <v>154</v>
      </c>
      <c r="Z38" s="2" t="s">
        <v>53</v>
      </c>
      <c r="AD38" s="2">
        <v>0</v>
      </c>
      <c r="AE38" s="2">
        <v>0</v>
      </c>
      <c r="AF38" s="2">
        <v>0</v>
      </c>
      <c r="AG38" s="2">
        <v>0</v>
      </c>
      <c r="AH38" s="2">
        <v>0</v>
      </c>
      <c r="AI38" s="2">
        <v>0</v>
      </c>
      <c r="AJ38" s="2">
        <v>0</v>
      </c>
      <c r="AK38" s="2">
        <v>0</v>
      </c>
      <c r="AN38" s="2" t="s">
        <v>123</v>
      </c>
      <c r="AO38" s="2">
        <f>IFERROR(VLOOKUP(Y38,'ERM project with Parent'!$B:$F,4,FALSE),"")</f>
        <v>0</v>
      </c>
      <c r="AP38" s="2" t="str">
        <f>IFERROR(VLOOKUP(Y38,'ERM project with Parent'!$B:$F,5,FALSE),"")</f>
        <v>1. The Glossary Manager must be able to click on a language set to expand or collapse it.
2. When expanded, all terms associated with the selected language set must be visible, along with their relationships (e.g., synonyms, translations, aliases).
3. When collapsed, only the language set name must be visible, hiding the associated terms and relationships.
4. The system must retain the expanded/collapsed state of the language set during the session.</v>
      </c>
    </row>
    <row r="39" spans="1:42">
      <c r="A39" s="2" t="s">
        <v>67</v>
      </c>
      <c r="B39" s="2"/>
      <c r="C39" s="2"/>
      <c r="D39" s="2"/>
      <c r="E39" s="2" t="s">
        <v>155</v>
      </c>
      <c r="F39" s="2" t="s">
        <v>60</v>
      </c>
      <c r="J39" s="2" t="s">
        <v>48</v>
      </c>
      <c r="L39" s="2" t="s">
        <v>49</v>
      </c>
      <c r="U39" s="2" t="s">
        <v>148</v>
      </c>
      <c r="V39" s="2" t="s">
        <v>51</v>
      </c>
      <c r="X39" s="2" t="s">
        <v>151</v>
      </c>
      <c r="Y39" s="2" t="s">
        <v>156</v>
      </c>
      <c r="Z39" s="2" t="s">
        <v>53</v>
      </c>
      <c r="AD39" s="2">
        <v>0</v>
      </c>
      <c r="AE39" s="2">
        <v>0</v>
      </c>
      <c r="AF39" s="2">
        <v>0</v>
      </c>
      <c r="AG39" s="2">
        <v>0</v>
      </c>
      <c r="AH39" s="2">
        <v>0</v>
      </c>
      <c r="AI39" s="2">
        <v>0</v>
      </c>
      <c r="AJ39" s="2">
        <v>0</v>
      </c>
      <c r="AK39" s="2">
        <v>0</v>
      </c>
      <c r="AN39" s="2" t="s">
        <v>123</v>
      </c>
      <c r="AO39" s="2" t="str">
        <f>IFERROR(VLOOKUP(Y39,'ERM project with Parent'!$B:$F,4,FALSE),"")</f>
        <v>528 - what criteria might glossary want to search - e.g., keywords, language sets(?), context, CCV UID</v>
      </c>
      <c r="AP39" s="2" t="str">
        <f>IFERROR(VLOOKUP(Y39,'ERM project with Parent'!$B:$F,5,FALSE),"")</f>
        <v>1. Keyword Search: The Glossary Manager can search for terms by entering keywords that appear within the term definitions.
2. Search by Context: The Glossary Manager can filter search results by specific contexts associated with the terms.
3. Language Set Filter: The Glossary Manager can refine search results based on the language set used for the term definitions.
4. Search by CCV UID: The Glossary Manager can search and retrieve terms using the unique CCV UID identifier.
5. Search Results Display: The system displays a list of matching terms, showing the term, definition, context, language set, and CCV UID for each result.
6. Partial Matches: The system allows searching by partial keyword matches within term definitions.</v>
      </c>
    </row>
    <row r="40" spans="1:42">
      <c r="A40" s="2" t="s">
        <v>67</v>
      </c>
      <c r="B40" s="2"/>
      <c r="C40" s="2"/>
      <c r="D40" s="2"/>
      <c r="E40" s="2" t="s">
        <v>157</v>
      </c>
      <c r="F40" s="2" t="s">
        <v>60</v>
      </c>
      <c r="J40" s="2" t="s">
        <v>48</v>
      </c>
      <c r="L40" s="2" t="s">
        <v>49</v>
      </c>
      <c r="U40" s="2" t="s">
        <v>148</v>
      </c>
      <c r="V40" s="2" t="s">
        <v>51</v>
      </c>
      <c r="X40" s="2" t="s">
        <v>158</v>
      </c>
      <c r="Y40" s="2" t="s">
        <v>159</v>
      </c>
      <c r="Z40" s="2" t="s">
        <v>53</v>
      </c>
      <c r="AD40" s="2">
        <v>0</v>
      </c>
      <c r="AE40" s="2">
        <v>0</v>
      </c>
      <c r="AF40" s="2">
        <v>0</v>
      </c>
      <c r="AG40" s="2">
        <v>0</v>
      </c>
      <c r="AH40" s="2">
        <v>0</v>
      </c>
      <c r="AI40" s="2">
        <v>0</v>
      </c>
      <c r="AJ40" s="2">
        <v>0</v>
      </c>
      <c r="AK40" s="2">
        <v>0</v>
      </c>
      <c r="AN40" s="2" t="s">
        <v>123</v>
      </c>
      <c r="AO40" s="2">
        <f>IFERROR(VLOOKUP(Y40,'ERM project with Parent'!$B:$F,4,FALSE),"")</f>
        <v>0</v>
      </c>
      <c r="AP40" s="2" t="str">
        <f>IFERROR(VLOOKUP(Y40,'ERM project with Parent'!$B:$F,5,FALSE),"")</f>
        <v>1. Search Functionality: The system shall allow the Glossary Manager to search for terms using the following fields:
UID
Context
Context Description
2. Search Results Display: The system shall display search results in a list format, including the following information for each term:
UID
Term
Context
Context Description
3. No Results Found Message: If no terms match the search criteria, the system shall display a message indicating that no results were found.</v>
      </c>
    </row>
    <row r="41" spans="1:42">
      <c r="A41" s="2" t="s">
        <v>67</v>
      </c>
      <c r="B41" s="2"/>
      <c r="C41" s="2"/>
      <c r="D41" s="2"/>
      <c r="E41" s="2" t="s">
        <v>160</v>
      </c>
      <c r="F41" s="2" t="s">
        <v>60</v>
      </c>
      <c r="J41" s="2" t="s">
        <v>48</v>
      </c>
      <c r="L41" s="2" t="s">
        <v>49</v>
      </c>
      <c r="U41" s="2" t="s">
        <v>148</v>
      </c>
      <c r="V41" s="2" t="s">
        <v>99</v>
      </c>
      <c r="X41" s="2" t="s">
        <v>121</v>
      </c>
      <c r="Y41" s="2" t="s">
        <v>161</v>
      </c>
      <c r="Z41" s="2" t="s">
        <v>53</v>
      </c>
      <c r="AD41" s="2">
        <v>0</v>
      </c>
      <c r="AE41" s="2">
        <v>0</v>
      </c>
      <c r="AF41" s="2">
        <v>0</v>
      </c>
      <c r="AG41" s="2">
        <v>0</v>
      </c>
      <c r="AH41" s="2">
        <v>0</v>
      </c>
      <c r="AI41" s="2">
        <v>0</v>
      </c>
      <c r="AJ41" s="2">
        <v>0</v>
      </c>
      <c r="AK41" s="2">
        <v>0</v>
      </c>
      <c r="AN41" s="2" t="s">
        <v>123</v>
      </c>
      <c r="AO41" s="2" t="str">
        <f>IFERROR(VLOOKUP(Y41,'ERM project with Parent'!$B:$F,4,FALSE),"")</f>
        <v>Soft boundary, I have all these search results and I would like to organize them by columns</v>
      </c>
      <c r="AP41" s="2" t="str">
        <f>IFERROR(VLOOKUP(Y41,'ERM project with Parent'!$B:$F,5,FALSE),"")</f>
        <v>1. Table Display: The search results are displayed in a table format.
2. Sortable Columns: Each column in the table is sortable by clicking on the column header.
3. Column Options: The table includes relevant columns (e.g., Term, Definition, Context, Alias, Tag).
4. Sorting Functionality: When a column header is clicked, the results are sorted in ascending order. A subsequent click toggles the sort order to descending.</v>
      </c>
    </row>
    <row r="42" spans="1:42">
      <c r="A42" s="2" t="s">
        <v>67</v>
      </c>
      <c r="B42" s="2"/>
      <c r="C42" s="2"/>
      <c r="D42" s="2"/>
      <c r="E42" s="2" t="s">
        <v>162</v>
      </c>
      <c r="F42" s="2" t="s">
        <v>60</v>
      </c>
      <c r="J42" s="2" t="s">
        <v>48</v>
      </c>
      <c r="L42" s="2" t="s">
        <v>49</v>
      </c>
      <c r="U42" s="2" t="s">
        <v>148</v>
      </c>
      <c r="V42" s="2" t="s">
        <v>144</v>
      </c>
      <c r="X42" s="2" t="s">
        <v>158</v>
      </c>
      <c r="Y42" s="2" t="s">
        <v>163</v>
      </c>
      <c r="Z42" s="2" t="s">
        <v>53</v>
      </c>
      <c r="AD42" s="2">
        <v>0</v>
      </c>
      <c r="AE42" s="2">
        <v>0</v>
      </c>
      <c r="AF42" s="2">
        <v>0</v>
      </c>
      <c r="AG42" s="2">
        <v>0</v>
      </c>
      <c r="AH42" s="2">
        <v>0</v>
      </c>
      <c r="AI42" s="2">
        <v>0</v>
      </c>
      <c r="AJ42" s="2">
        <v>0</v>
      </c>
      <c r="AK42" s="2">
        <v>0</v>
      </c>
      <c r="AN42" s="2" t="s">
        <v>123</v>
      </c>
      <c r="AO42" s="2" t="str">
        <f>IFERROR(VLOOKUP(Y42,'ERM project with Parent'!$B:$F,4,FALSE),"")</f>
        <v>Hard Boundary, only shows terms/definitions to an organization or only items with a specific context description</v>
      </c>
      <c r="AP42" s="2" t="str">
        <f>IFERROR(VLOOKUP(Y42,'ERM project with Parent'!$B:$F,5,FALSE),"")</f>
        <v>1. Field-Based Filtering: The Glossary Manager can filter search results by the following fields: UID, Term, Context, Context Description, and Definition.
2. Hard Boundary Filter: When filtering, the system displays only terms and definitions relevant to the specified organization or context description.
3. No Results Message: If no terms or definitions match the applied filters, the system provides a clear message indicating that no results were found.
4. Preservation of Unfiltered Results: The Glossary Manager can easily reset or clear filters to view the complete list of terms and definitions available in the system.
5. Usability: The filtering interface is intuitive and allows the Glossary Manager to apply multiple filters simultaneously without confusion.</v>
      </c>
    </row>
    <row r="43" spans="1:42">
      <c r="A43" s="2" t="s">
        <v>67</v>
      </c>
      <c r="B43" s="2"/>
      <c r="C43" s="2"/>
      <c r="D43" s="2"/>
      <c r="E43" s="2" t="s">
        <v>164</v>
      </c>
      <c r="F43" s="2" t="s">
        <v>60</v>
      </c>
      <c r="J43" s="2" t="s">
        <v>48</v>
      </c>
      <c r="L43" s="2" t="s">
        <v>49</v>
      </c>
      <c r="U43" s="2" t="s">
        <v>148</v>
      </c>
      <c r="V43" s="2" t="s">
        <v>51</v>
      </c>
      <c r="X43" s="2" t="s">
        <v>158</v>
      </c>
      <c r="Y43" s="2" t="s">
        <v>165</v>
      </c>
      <c r="Z43" s="2" t="s">
        <v>53</v>
      </c>
      <c r="AD43" s="2">
        <v>0</v>
      </c>
      <c r="AE43" s="2">
        <v>0</v>
      </c>
      <c r="AF43" s="2">
        <v>0</v>
      </c>
      <c r="AG43" s="2">
        <v>0</v>
      </c>
      <c r="AH43" s="2">
        <v>0</v>
      </c>
      <c r="AI43" s="2">
        <v>0</v>
      </c>
      <c r="AJ43" s="2">
        <v>0</v>
      </c>
      <c r="AK43" s="2">
        <v>0</v>
      </c>
      <c r="AN43" s="2" t="s">
        <v>123</v>
      </c>
      <c r="AO43" s="2">
        <f>IFERROR(VLOOKUP(Y43,'ERM project with Parent'!$B:$F,4,FALSE),"")</f>
        <v>0</v>
      </c>
      <c r="AP43" s="2" t="str">
        <f>IFERROR(VLOOKUP(Y43,'ERM project with Parent'!$B:$F,5,FALSE),"")</f>
        <v>1. Term Registration
Given the Glossary Manager is on the LanguageSet indexing page,
When the manager inputs a new term and selects an existing LanguageSet,
Then the new term should be successfully registered under the selected LanguageSet.
2. Validation of Inputs
Given the Glossary Manager attempts to register a new term,
When the input term is invalid (e.g., already exists, contains special characters),
Then the system should display an error message indicating the nature of the error.
3. Confirmation of Registration
Given the Glossary Manager has successfully registered a new term,
When the registration is complete,
Then the system should display a confirmation message indicating the term has been added.
4. Updated LanguageSet
Given the new term has been registered,
When the Glossary Manager views the existing LanguageSet,
Then the new term should appear in the list of terms associated with that LanguageSet.
5. Access Control
Given the user role is set as Glossary Manager,
When attempting to register a new term,
Then the system should grant permission for the action. If the user lacks the role, access should be denied.</v>
      </c>
    </row>
    <row r="44" spans="1:42">
      <c r="A44" s="2" t="s">
        <v>67</v>
      </c>
      <c r="B44" s="2"/>
      <c r="C44" s="2"/>
      <c r="D44" s="2"/>
      <c r="E44" s="2" t="s">
        <v>166</v>
      </c>
      <c r="F44" s="2" t="s">
        <v>60</v>
      </c>
      <c r="J44" s="2" t="s">
        <v>48</v>
      </c>
      <c r="L44" s="2" t="s">
        <v>49</v>
      </c>
      <c r="U44" s="2" t="s">
        <v>148</v>
      </c>
      <c r="V44" s="2" t="s">
        <v>51</v>
      </c>
      <c r="X44" s="2" t="s">
        <v>158</v>
      </c>
      <c r="Y44" s="2" t="s">
        <v>167</v>
      </c>
      <c r="Z44" s="2" t="s">
        <v>53</v>
      </c>
      <c r="AD44" s="2">
        <v>0</v>
      </c>
      <c r="AE44" s="2">
        <v>0</v>
      </c>
      <c r="AF44" s="2">
        <v>0</v>
      </c>
      <c r="AG44" s="2">
        <v>0</v>
      </c>
      <c r="AH44" s="2">
        <v>0</v>
      </c>
      <c r="AI44" s="2">
        <v>0</v>
      </c>
      <c r="AJ44" s="2">
        <v>0</v>
      </c>
      <c r="AK44" s="2">
        <v>0</v>
      </c>
      <c r="AN44" s="2" t="s">
        <v>123</v>
      </c>
      <c r="AO44" s="2">
        <f>IFERROR(VLOOKUP(Y44,'ERM project with Parent'!$B:$F,4,FALSE),"")</f>
        <v>0</v>
      </c>
      <c r="AP44" s="2" t="str">
        <f>IFERROR(VLOOKUP(Y44,'ERM project with Parent'!$B:$F,5,FALSE),"")</f>
        <v>1. Edit Access: The Glossary Manager can access the edit functionality for existing terms in any Language Set.
2. Editable Fields: The following fields of a term can be edited:
Alias
Tag
Label
Context Description (if applicable)
3. Non-Editable Fields: The following fields must remain non-editable:
UID
Term
Context
Definition
4. Validation: All changes made to editable fields must pass validation checks (e.g., no special characters, character limits).
5. Save Changes: After editing, the Glossary Manager can save changes successfully, and the updated term should reflect in the Language Set.
6. Audit Trail: The system logs all edits made to terms, capturing the Glossary Manager's ID, timestamp, and changes.
7. User Feedback: Upon successful editing, the system provides a confirmation message indicating that the term has been updated.
8. Access Permissions: Only users with Glossary Manager roles can edit terms in Language Sets.</v>
      </c>
    </row>
    <row r="45" spans="1:42">
      <c r="A45" s="2" t="s">
        <v>67</v>
      </c>
      <c r="B45" s="2"/>
      <c r="C45" s="2"/>
      <c r="D45" s="2"/>
      <c r="E45" s="2" t="s">
        <v>168</v>
      </c>
      <c r="F45" s="2" t="s">
        <v>60</v>
      </c>
      <c r="J45" s="2" t="s">
        <v>48</v>
      </c>
      <c r="L45" s="2" t="s">
        <v>49</v>
      </c>
      <c r="U45" s="2" t="s">
        <v>148</v>
      </c>
      <c r="V45" s="2" t="s">
        <v>51</v>
      </c>
      <c r="X45" s="2" t="s">
        <v>158</v>
      </c>
      <c r="Y45" s="2" t="s">
        <v>169</v>
      </c>
      <c r="Z45" s="2" t="s">
        <v>53</v>
      </c>
      <c r="AD45" s="2">
        <v>0</v>
      </c>
      <c r="AE45" s="2">
        <v>0</v>
      </c>
      <c r="AF45" s="2">
        <v>0</v>
      </c>
      <c r="AG45" s="2">
        <v>0</v>
      </c>
      <c r="AH45" s="2">
        <v>0</v>
      </c>
      <c r="AI45" s="2">
        <v>0</v>
      </c>
      <c r="AJ45" s="2">
        <v>0</v>
      </c>
      <c r="AK45" s="2">
        <v>0</v>
      </c>
      <c r="AN45" s="2" t="s">
        <v>123</v>
      </c>
      <c r="AO45" s="2">
        <f>IFERROR(VLOOKUP(Y45,'ERM project with Parent'!$B:$F,4,FALSE),"")</f>
        <v>0</v>
      </c>
      <c r="AP45" s="2" t="str">
        <f>IFERROR(VLOOKUP(Y45,'ERM project with Parent'!$B:$F,5,FALSE),"")</f>
        <v>1. Collision Notification: When a new term is registered to a languageSet, the Glossary Manager receives an alert if there is a collision with an existing term in that languageSet.
2. Notification Details: The notification should include the term that caused the collision and relevant details (e.g., existing term, context).
3. User Stopping Point: The alert must indicate that the Glossary Manager must take action to resolve the collision before proceeding.
4. Action Required: The notification should provide options for the Glossary Manager to review existing terms or modify the new term to avoid the conflict.
5. Logging: All collision notifications should be logged in the system for future reference, along with timestamps and actions taken.</v>
      </c>
    </row>
    <row r="46" spans="1:42">
      <c r="A46" s="2" t="s">
        <v>67</v>
      </c>
      <c r="B46" s="2"/>
      <c r="C46" s="2"/>
      <c r="D46" s="2"/>
      <c r="E46" s="2" t="s">
        <v>170</v>
      </c>
      <c r="F46" s="2" t="s">
        <v>60</v>
      </c>
      <c r="J46" s="2" t="s">
        <v>48</v>
      </c>
      <c r="L46" s="2" t="s">
        <v>49</v>
      </c>
      <c r="U46" s="2" t="s">
        <v>148</v>
      </c>
      <c r="V46" s="2" t="s">
        <v>51</v>
      </c>
      <c r="X46" s="2" t="s">
        <v>158</v>
      </c>
      <c r="Y46" s="2" t="s">
        <v>171</v>
      </c>
      <c r="Z46" s="2" t="s">
        <v>53</v>
      </c>
      <c r="AD46" s="2">
        <v>0</v>
      </c>
      <c r="AE46" s="2">
        <v>0</v>
      </c>
      <c r="AF46" s="2">
        <v>0</v>
      </c>
      <c r="AG46" s="2">
        <v>0</v>
      </c>
      <c r="AH46" s="2">
        <v>0</v>
      </c>
      <c r="AI46" s="2">
        <v>0</v>
      </c>
      <c r="AJ46" s="2">
        <v>0</v>
      </c>
      <c r="AK46" s="2">
        <v>0</v>
      </c>
      <c r="AN46" s="2" t="s">
        <v>172</v>
      </c>
      <c r="AO46" s="2">
        <f>IFERROR(VLOOKUP(Y46,'ERM project with Parent'!$B:$F,4,FALSE),"")</f>
        <v>0</v>
      </c>
      <c r="AP46" s="2" t="str">
        <f>IFERROR(VLOOKUP(Y46,'ERM project with Parent'!$B:$F,5,FALSE),"")</f>
        <v>1. Notification Trigger:
A notification is triggered when a new term is added to the LanguageSet associated with the xBOM Type 2.
2. Notification Method:
The notification is sent via email to the xBOM Manager's registered email address.
3. Content of Notification:
The notification email includes the following information:
The new term added.
The date and time of addition.
The context in which the term is used.
4. Frequency of Notifications:
Notifications are sent immediately upon the addition of a new term.
5. Notification Preference:
The xBOM Manager can opt in or out of receiving notifications through their profile settings.</v>
      </c>
    </row>
    <row r="47" spans="1:42">
      <c r="A47" s="2" t="s">
        <v>67</v>
      </c>
      <c r="B47" s="2"/>
      <c r="C47" s="2"/>
      <c r="D47" s="2"/>
      <c r="E47" s="2" t="s">
        <v>173</v>
      </c>
      <c r="F47" s="2" t="s">
        <v>60</v>
      </c>
      <c r="J47" s="2" t="s">
        <v>48</v>
      </c>
      <c r="L47" s="2" t="s">
        <v>49</v>
      </c>
      <c r="U47" s="2" t="s">
        <v>148</v>
      </c>
      <c r="V47" s="2" t="s">
        <v>51</v>
      </c>
      <c r="X47" s="2" t="s">
        <v>158</v>
      </c>
      <c r="Y47" s="2" t="s">
        <v>174</v>
      </c>
      <c r="Z47" s="2" t="s">
        <v>53</v>
      </c>
      <c r="AD47" s="2">
        <v>0</v>
      </c>
      <c r="AE47" s="2">
        <v>0</v>
      </c>
      <c r="AF47" s="2">
        <v>0</v>
      </c>
      <c r="AG47" s="2">
        <v>0</v>
      </c>
      <c r="AH47" s="2">
        <v>0</v>
      </c>
      <c r="AI47" s="2">
        <v>0</v>
      </c>
      <c r="AJ47" s="2">
        <v>0</v>
      </c>
      <c r="AK47" s="2">
        <v>0</v>
      </c>
      <c r="AN47" s="2" t="s">
        <v>172</v>
      </c>
      <c r="AO47" s="2">
        <f>IFERROR(VLOOKUP(Y47,'ERM project with Parent'!$B:$F,4,FALSE),"")</f>
        <v>0</v>
      </c>
      <c r="AP47" s="2" t="str">
        <f>IFERROR(VLOOKUP(Y47,'ERM project with Parent'!$B:$F,5,FALSE),"")</f>
        <v>1. Notification Trigger:
The system must notify the xBOM Manager when a new term being added to the LanguageSet conflicts with an existing term.
2. Notification Method:
Notifications should be sent via email and displayed in the application dashboard.
3. Collision Details:
The notification must include details about the conflicting terms, including their definitions and contexts.
4. Conflict Resolution:
The xBOM Manager must have the option to review and resolve conflicts directly from the notification interface.
5. Frequency of Notifications:
Notifications should be sent in real-time as conflicts are detected, without any delay.</v>
      </c>
    </row>
    <row r="48" spans="1:42">
      <c r="A48" s="2" t="s">
        <v>58</v>
      </c>
      <c r="B48" s="2"/>
      <c r="C48" s="2"/>
      <c r="D48" s="2"/>
      <c r="E48" s="2" t="s">
        <v>175</v>
      </c>
      <c r="F48" s="2" t="s">
        <v>60</v>
      </c>
      <c r="J48" s="2" t="s">
        <v>48</v>
      </c>
      <c r="L48" s="2" t="s">
        <v>49</v>
      </c>
      <c r="U48" s="2" t="s">
        <v>111</v>
      </c>
      <c r="V48" s="2" t="s">
        <v>51</v>
      </c>
      <c r="X48" s="2" t="s">
        <v>112</v>
      </c>
      <c r="Y48" s="2" t="s">
        <v>176</v>
      </c>
      <c r="Z48" s="2" t="s">
        <v>53</v>
      </c>
      <c r="AD48" s="2">
        <v>0</v>
      </c>
      <c r="AE48" s="2">
        <v>0</v>
      </c>
      <c r="AF48" s="2">
        <v>0</v>
      </c>
      <c r="AG48" s="2">
        <v>0</v>
      </c>
      <c r="AH48" s="2">
        <v>0</v>
      </c>
      <c r="AI48" s="2">
        <v>0</v>
      </c>
      <c r="AJ48" s="2">
        <v>0</v>
      </c>
      <c r="AK48" s="2">
        <v>0</v>
      </c>
      <c r="AO48" s="2">
        <f>IFERROR(VLOOKUP(Y48,'ERM project with Parent'!$B:$F,4,FALSE),"")</f>
        <v>0</v>
      </c>
      <c r="AP48" s="2">
        <f>IFERROR(VLOOKUP(Y48,'ERM project with Parent'!$B:$F,5,FALSE),"")</f>
        <v>0</v>
      </c>
    </row>
    <row r="49" spans="1:42">
      <c r="A49" s="2" t="s">
        <v>54</v>
      </c>
      <c r="B49" s="2"/>
      <c r="C49" s="2"/>
      <c r="D49" s="2"/>
      <c r="E49" s="2" t="s">
        <v>177</v>
      </c>
      <c r="F49" s="2" t="s">
        <v>47</v>
      </c>
      <c r="I49" s="2" t="s">
        <v>48</v>
      </c>
      <c r="J49" s="2" t="s">
        <v>48</v>
      </c>
      <c r="L49" s="2" t="s">
        <v>49</v>
      </c>
      <c r="U49" s="2" t="s">
        <v>108</v>
      </c>
      <c r="V49" s="2" t="s">
        <v>51</v>
      </c>
      <c r="Y49" s="2" t="s">
        <v>178</v>
      </c>
      <c r="Z49" s="2" t="s">
        <v>53</v>
      </c>
      <c r="AD49" s="2">
        <v>0</v>
      </c>
      <c r="AE49" s="2">
        <v>0</v>
      </c>
      <c r="AF49" s="2">
        <v>0</v>
      </c>
      <c r="AG49" s="2">
        <v>0</v>
      </c>
      <c r="AH49" s="2">
        <v>1</v>
      </c>
      <c r="AI49" s="2">
        <v>0</v>
      </c>
      <c r="AJ49" s="2">
        <v>0</v>
      </c>
      <c r="AK49" s="2">
        <v>1</v>
      </c>
      <c r="AO49" s="2" t="str">
        <f>IFERROR(VLOOKUP(Y49,'ERM project with Parent'!$B:$F,4,FALSE),"")</f>
        <v/>
      </c>
      <c r="AP49" s="2" t="str">
        <f>IFERROR(VLOOKUP(Y49,'ERM project with Parent'!$B:$F,5,FALSE),"")</f>
        <v/>
      </c>
    </row>
    <row r="50" spans="1:42">
      <c r="A50" s="2" t="s">
        <v>58</v>
      </c>
      <c r="B50" s="2"/>
      <c r="C50" s="2"/>
      <c r="D50" s="2"/>
      <c r="E50" s="2" t="s">
        <v>179</v>
      </c>
      <c r="F50" s="2" t="s">
        <v>60</v>
      </c>
      <c r="I50" s="2" t="s">
        <v>48</v>
      </c>
      <c r="L50" s="2" t="s">
        <v>49</v>
      </c>
      <c r="U50" s="2" t="s">
        <v>177</v>
      </c>
      <c r="V50" s="2" t="s">
        <v>51</v>
      </c>
      <c r="X50" s="2" t="s">
        <v>158</v>
      </c>
      <c r="Y50" s="2" t="s">
        <v>180</v>
      </c>
      <c r="Z50" s="2" t="s">
        <v>53</v>
      </c>
      <c r="AD50" s="2">
        <v>0</v>
      </c>
      <c r="AE50" s="2">
        <v>0</v>
      </c>
      <c r="AF50" s="2">
        <v>0</v>
      </c>
      <c r="AG50" s="2">
        <v>0</v>
      </c>
      <c r="AH50" s="2">
        <v>10</v>
      </c>
      <c r="AI50" s="2">
        <v>0</v>
      </c>
      <c r="AJ50" s="2">
        <v>0</v>
      </c>
      <c r="AK50" s="2">
        <v>10</v>
      </c>
      <c r="AN50" s="2" t="s">
        <v>181</v>
      </c>
      <c r="AO50" s="2">
        <f>IFERROR(VLOOKUP(Y50,'ERM project with Parent'!$B:$F,4,FALSE),"")</f>
        <v>0</v>
      </c>
      <c r="AP50" s="2">
        <f>IFERROR(VLOOKUP(Y50,'ERM project with Parent'!$B:$F,5,FALSE),"")</f>
        <v>0</v>
      </c>
    </row>
    <row r="51" spans="1:42">
      <c r="A51" s="2" t="s">
        <v>67</v>
      </c>
      <c r="B51" s="2"/>
      <c r="C51" s="2"/>
      <c r="D51" s="2"/>
      <c r="E51" s="2" t="s">
        <v>182</v>
      </c>
      <c r="F51" s="2" t="s">
        <v>60</v>
      </c>
      <c r="J51" s="2" t="s">
        <v>48</v>
      </c>
      <c r="L51" s="2" t="s">
        <v>127</v>
      </c>
      <c r="U51" s="2" t="s">
        <v>179</v>
      </c>
      <c r="V51" s="2" t="s">
        <v>51</v>
      </c>
      <c r="X51" s="2" t="s">
        <v>158</v>
      </c>
      <c r="Y51" s="2" t="s">
        <v>183</v>
      </c>
      <c r="Z51" s="2" t="s">
        <v>53</v>
      </c>
      <c r="AD51" s="2">
        <v>0</v>
      </c>
      <c r="AE51" s="2">
        <v>0</v>
      </c>
      <c r="AF51" s="2">
        <v>0</v>
      </c>
      <c r="AG51" s="2">
        <v>0</v>
      </c>
      <c r="AH51" s="2">
        <v>0</v>
      </c>
      <c r="AI51" s="2">
        <v>0</v>
      </c>
      <c r="AJ51" s="2">
        <v>0</v>
      </c>
      <c r="AK51" s="2">
        <v>0</v>
      </c>
      <c r="AN51" s="2" t="s">
        <v>123</v>
      </c>
      <c r="AO51" s="2" t="str">
        <f>IFERROR(VLOOKUP(Y51,'ERM project with Parent'!$B:$F,4,FALSE),"")</f>
        <v>xBOM types can be seen here
[https://adloffice365.sharepoint.com/:x:/s/RDE/EZQNo0dL5NVAhIjqk6HtK0UBs3yW6J-Zkn6Xj_J2jBFVSg?e=tdPwX7|https://adloffice365.sharepoint.com/:x:/s/RDE/EZQNo0dL5NVAhIjqk6HtK0UBs3yW6J-Zkn6Xj_J2jBFVSg?e=tdPwX7|smart-link]</v>
      </c>
      <c r="AP51" s="2">
        <f>IFERROR(VLOOKUP(Y51,'ERM project with Parent'!$B:$F,5,FALSE),"")</f>
        <v>0</v>
      </c>
    </row>
    <row r="52" spans="1:42">
      <c r="A52" s="2" t="s">
        <v>67</v>
      </c>
      <c r="B52" s="2"/>
      <c r="C52" s="2"/>
      <c r="D52" s="2"/>
      <c r="E52" s="2" t="s">
        <v>184</v>
      </c>
      <c r="F52" s="2" t="s">
        <v>60</v>
      </c>
      <c r="J52" s="2" t="s">
        <v>48</v>
      </c>
      <c r="L52" s="2" t="s">
        <v>49</v>
      </c>
      <c r="U52" s="2" t="s">
        <v>179</v>
      </c>
      <c r="V52" s="2" t="s">
        <v>51</v>
      </c>
      <c r="X52" s="2" t="s">
        <v>158</v>
      </c>
      <c r="Y52" s="2" t="s">
        <v>185</v>
      </c>
      <c r="Z52" s="2" t="s">
        <v>53</v>
      </c>
      <c r="AD52" s="2">
        <v>0</v>
      </c>
      <c r="AE52" s="2">
        <v>0</v>
      </c>
      <c r="AF52" s="2">
        <v>0</v>
      </c>
      <c r="AG52" s="2">
        <v>0</v>
      </c>
      <c r="AH52" s="2">
        <v>0</v>
      </c>
      <c r="AI52" s="2">
        <v>0</v>
      </c>
      <c r="AJ52" s="2">
        <v>0</v>
      </c>
      <c r="AK52" s="2">
        <v>0</v>
      </c>
      <c r="AN52" s="2" t="s">
        <v>172</v>
      </c>
      <c r="AO52" s="2" t="str">
        <f>IFERROR(VLOOKUP(Y52,'ERM project with Parent'!$B:$F,4,FALSE),"")</f>
        <v>NOTES: 
This is the work that megan is working on with andy regarding P2881 Profiles. Have to work with [~accountid:609007a8f0db130069a66376] to see how this would be flushed out based on megans efforts and the concept of xBOM Generation</v>
      </c>
      <c r="AP52" s="2">
        <f>IFERROR(VLOOKUP(Y52,'ERM project with Parent'!$B:$F,5,FALSE),"")</f>
        <v>0</v>
      </c>
    </row>
    <row r="53" spans="1:42">
      <c r="A53" s="2" t="s">
        <v>67</v>
      </c>
      <c r="B53" s="2"/>
      <c r="C53" s="2"/>
      <c r="D53" s="2"/>
      <c r="E53" s="2" t="s">
        <v>186</v>
      </c>
      <c r="F53" s="2" t="s">
        <v>60</v>
      </c>
      <c r="J53" s="2" t="s">
        <v>48</v>
      </c>
      <c r="L53" s="2" t="s">
        <v>49</v>
      </c>
      <c r="U53" s="2" t="s">
        <v>179</v>
      </c>
      <c r="V53" s="2" t="s">
        <v>51</v>
      </c>
      <c r="X53" s="2" t="s">
        <v>158</v>
      </c>
      <c r="Y53" s="2" t="s">
        <v>187</v>
      </c>
      <c r="Z53" s="2" t="s">
        <v>53</v>
      </c>
      <c r="AD53" s="2">
        <v>0</v>
      </c>
      <c r="AE53" s="2">
        <v>0</v>
      </c>
      <c r="AF53" s="2">
        <v>0</v>
      </c>
      <c r="AG53" s="2">
        <v>0</v>
      </c>
      <c r="AH53" s="2">
        <v>0</v>
      </c>
      <c r="AI53" s="2">
        <v>0</v>
      </c>
      <c r="AJ53" s="2">
        <v>0</v>
      </c>
      <c r="AK53" s="2">
        <v>0</v>
      </c>
      <c r="AN53" s="2" t="s">
        <v>172</v>
      </c>
      <c r="AO53" s="2">
        <f>IFERROR(VLOOKUP(Y53,'ERM project with Parent'!$B:$F,4,FALSE),"")</f>
        <v>0</v>
      </c>
      <c r="AP53" s="2">
        <f>IFERROR(VLOOKUP(Y53,'ERM project with Parent'!$B:$F,5,FALSE),"")</f>
        <v>0</v>
      </c>
    </row>
    <row r="54" spans="1:42">
      <c r="A54" s="2" t="s">
        <v>67</v>
      </c>
      <c r="B54" s="2"/>
      <c r="C54" s="2"/>
      <c r="D54" s="2"/>
      <c r="E54" s="2" t="s">
        <v>188</v>
      </c>
      <c r="F54" s="2" t="s">
        <v>60</v>
      </c>
      <c r="J54" s="2" t="s">
        <v>48</v>
      </c>
      <c r="L54" s="2" t="s">
        <v>77</v>
      </c>
      <c r="U54" s="2" t="s">
        <v>179</v>
      </c>
      <c r="V54" s="2" t="s">
        <v>51</v>
      </c>
      <c r="X54" s="2" t="s">
        <v>158</v>
      </c>
      <c r="Y54" s="2" t="s">
        <v>189</v>
      </c>
      <c r="Z54" s="2" t="s">
        <v>53</v>
      </c>
      <c r="AD54" s="2">
        <v>0</v>
      </c>
      <c r="AE54" s="2">
        <v>0</v>
      </c>
      <c r="AF54" s="2">
        <v>0</v>
      </c>
      <c r="AG54" s="2">
        <v>0</v>
      </c>
      <c r="AH54" s="2">
        <v>0</v>
      </c>
      <c r="AI54" s="2">
        <v>1</v>
      </c>
      <c r="AJ54" s="2">
        <v>0</v>
      </c>
      <c r="AK54" s="2">
        <v>1</v>
      </c>
      <c r="AN54" s="2" t="s">
        <v>123</v>
      </c>
      <c r="AO54" s="2">
        <f>IFERROR(VLOOKUP(Y54,'ERM project with Parent'!$B:$F,4,FALSE),"")</f>
        <v>0</v>
      </c>
      <c r="AP54" s="2" t="str">
        <f>IFERROR(VLOOKUP(Y54,'ERM project with Parent'!$B:$F,5,FALSE),"")</f>
        <v>1. Select Language Set: The Glossary Manager can view and select from available language sets.
2. Add [X]BOM: The Glossary Manager can add an [X]BOM entry to the selected language set.
3. Confirmation Message: The system confirms when the [X]BOM is successfully added.
4. Validation: The system prevents adding duplicate [X]BOM entries within the same language set.
5. Audit Trail: The action is logged for tracking and audit purposes.</v>
      </c>
    </row>
    <row r="55" spans="1:42">
      <c r="A55" s="2" t="s">
        <v>67</v>
      </c>
      <c r="B55" s="2"/>
      <c r="C55" s="2"/>
      <c r="D55" s="2"/>
      <c r="E55" s="2" t="s">
        <v>190</v>
      </c>
      <c r="F55" s="2" t="s">
        <v>60</v>
      </c>
      <c r="J55" s="2" t="s">
        <v>48</v>
      </c>
      <c r="L55" s="2" t="s">
        <v>77</v>
      </c>
      <c r="U55" s="2" t="s">
        <v>179</v>
      </c>
      <c r="V55" s="2" t="s">
        <v>51</v>
      </c>
      <c r="X55" s="2" t="s">
        <v>158</v>
      </c>
      <c r="Y55" s="2" t="s">
        <v>191</v>
      </c>
      <c r="Z55" s="2" t="s">
        <v>53</v>
      </c>
      <c r="AD55" s="2">
        <v>0</v>
      </c>
      <c r="AE55" s="2">
        <v>0</v>
      </c>
      <c r="AF55" s="2">
        <v>0</v>
      </c>
      <c r="AG55" s="2">
        <v>0</v>
      </c>
      <c r="AH55" s="2">
        <v>0</v>
      </c>
      <c r="AI55" s="2">
        <v>0</v>
      </c>
      <c r="AJ55" s="2">
        <v>0</v>
      </c>
      <c r="AK55" s="2">
        <v>0</v>
      </c>
      <c r="AN55" s="2" t="s">
        <v>123</v>
      </c>
      <c r="AO55" s="2">
        <f>IFERROR(VLOOKUP(Y55,'ERM project with Parent'!$B:$F,4,FALSE),"")</f>
        <v>0</v>
      </c>
      <c r="AP55" s="2">
        <f>IFERROR(VLOOKUP(Y55,'ERM project with Parent'!$B:$F,5,FALSE),"")</f>
        <v>0</v>
      </c>
    </row>
    <row r="56" spans="1:42">
      <c r="A56" s="2" t="s">
        <v>67</v>
      </c>
      <c r="B56" s="2"/>
      <c r="C56" s="2"/>
      <c r="D56" s="2"/>
      <c r="E56" s="2" t="s">
        <v>192</v>
      </c>
      <c r="F56" s="2" t="s">
        <v>60</v>
      </c>
      <c r="J56" s="2" t="s">
        <v>48</v>
      </c>
      <c r="L56" s="2" t="s">
        <v>77</v>
      </c>
      <c r="U56" s="2" t="s">
        <v>179</v>
      </c>
      <c r="V56" s="2" t="s">
        <v>51</v>
      </c>
      <c r="X56" s="2" t="s">
        <v>158</v>
      </c>
      <c r="Y56" s="2" t="s">
        <v>193</v>
      </c>
      <c r="Z56" s="2" t="s">
        <v>53</v>
      </c>
      <c r="AD56" s="2">
        <v>0</v>
      </c>
      <c r="AE56" s="2">
        <v>0</v>
      </c>
      <c r="AF56" s="2">
        <v>0</v>
      </c>
      <c r="AG56" s="2">
        <v>0</v>
      </c>
      <c r="AH56" s="2">
        <v>0</v>
      </c>
      <c r="AI56" s="2">
        <v>0</v>
      </c>
      <c r="AJ56" s="2">
        <v>0</v>
      </c>
      <c r="AK56" s="2">
        <v>0</v>
      </c>
      <c r="AN56" s="2" t="s">
        <v>172</v>
      </c>
      <c r="AO56" s="2">
        <f>IFERROR(VLOOKUP(Y56,'ERM project with Parent'!$B:$F,4,FALSE),"")</f>
        <v>0</v>
      </c>
      <c r="AP56" s="2">
        <f>IFERROR(VLOOKUP(Y56,'ERM project with Parent'!$B:$F,5,FALSE),"")</f>
        <v>0</v>
      </c>
    </row>
    <row r="57" spans="1:42">
      <c r="A57" s="2" t="s">
        <v>67</v>
      </c>
      <c r="B57" s="2"/>
      <c r="C57" s="2"/>
      <c r="D57" s="2"/>
      <c r="E57" s="2" t="s">
        <v>194</v>
      </c>
      <c r="F57" s="2" t="s">
        <v>60</v>
      </c>
      <c r="J57" s="2" t="s">
        <v>48</v>
      </c>
      <c r="L57" s="2" t="s">
        <v>77</v>
      </c>
      <c r="U57" s="2" t="s">
        <v>179</v>
      </c>
      <c r="V57" s="2" t="s">
        <v>51</v>
      </c>
      <c r="X57" s="2" t="s">
        <v>158</v>
      </c>
      <c r="Y57" s="2" t="s">
        <v>195</v>
      </c>
      <c r="Z57" s="2" t="s">
        <v>53</v>
      </c>
      <c r="AD57" s="2">
        <v>0</v>
      </c>
      <c r="AE57" s="2">
        <v>0</v>
      </c>
      <c r="AF57" s="2">
        <v>0</v>
      </c>
      <c r="AG57" s="2">
        <v>0</v>
      </c>
      <c r="AH57" s="2">
        <v>0</v>
      </c>
      <c r="AI57" s="2">
        <v>0</v>
      </c>
      <c r="AJ57" s="2">
        <v>0</v>
      </c>
      <c r="AK57" s="2">
        <v>0</v>
      </c>
      <c r="AN57" s="2" t="s">
        <v>123</v>
      </c>
      <c r="AO57" s="2">
        <f>IFERROR(VLOOKUP(Y57,'ERM project with Parent'!$B:$F,4,FALSE),"")</f>
        <v>0</v>
      </c>
      <c r="AP57" s="2">
        <f>IFERROR(VLOOKUP(Y57,'ERM project with Parent'!$B:$F,5,FALSE),"")</f>
        <v>0</v>
      </c>
    </row>
    <row r="58" spans="1:42">
      <c r="A58" s="2" t="s">
        <v>67</v>
      </c>
      <c r="B58" s="2"/>
      <c r="C58" s="2"/>
      <c r="D58" s="2"/>
      <c r="E58" s="2" t="s">
        <v>196</v>
      </c>
      <c r="F58" s="2" t="s">
        <v>60</v>
      </c>
      <c r="J58" s="2" t="s">
        <v>48</v>
      </c>
      <c r="L58" s="2" t="s">
        <v>77</v>
      </c>
      <c r="U58" s="2" t="s">
        <v>179</v>
      </c>
      <c r="V58" s="2" t="s">
        <v>51</v>
      </c>
      <c r="X58" s="2" t="s">
        <v>158</v>
      </c>
      <c r="Y58" s="2" t="s">
        <v>197</v>
      </c>
      <c r="Z58" s="2" t="s">
        <v>53</v>
      </c>
      <c r="AD58" s="2">
        <v>0</v>
      </c>
      <c r="AE58" s="2">
        <v>0</v>
      </c>
      <c r="AF58" s="2">
        <v>0</v>
      </c>
      <c r="AG58" s="2">
        <v>0</v>
      </c>
      <c r="AH58" s="2">
        <v>0</v>
      </c>
      <c r="AI58" s="2">
        <v>0</v>
      </c>
      <c r="AJ58" s="2">
        <v>0</v>
      </c>
      <c r="AK58" s="2">
        <v>0</v>
      </c>
      <c r="AN58" s="2" t="s">
        <v>123</v>
      </c>
      <c r="AO58" s="2">
        <f>IFERROR(VLOOKUP(Y58,'ERM project with Parent'!$B:$F,4,FALSE),"")</f>
        <v>0</v>
      </c>
      <c r="AP58" s="2">
        <f>IFERROR(VLOOKUP(Y58,'ERM project with Parent'!$B:$F,5,FALSE),"")</f>
        <v>0</v>
      </c>
    </row>
    <row r="59" spans="1:42">
      <c r="A59" s="2" t="s">
        <v>67</v>
      </c>
      <c r="B59" s="2"/>
      <c r="C59" s="2"/>
      <c r="D59" s="2"/>
      <c r="E59" s="2" t="s">
        <v>198</v>
      </c>
      <c r="F59" s="2" t="s">
        <v>60</v>
      </c>
      <c r="J59" s="2" t="s">
        <v>48</v>
      </c>
      <c r="L59" s="2" t="s">
        <v>127</v>
      </c>
      <c r="U59" s="2" t="s">
        <v>179</v>
      </c>
      <c r="V59" s="2" t="s">
        <v>51</v>
      </c>
      <c r="Y59" s="2" t="s">
        <v>199</v>
      </c>
      <c r="Z59" s="2" t="s">
        <v>53</v>
      </c>
      <c r="AD59" s="2">
        <v>0</v>
      </c>
      <c r="AE59" s="2">
        <v>0</v>
      </c>
      <c r="AF59" s="2">
        <v>0</v>
      </c>
      <c r="AG59" s="2">
        <v>0</v>
      </c>
      <c r="AH59" s="2">
        <v>0</v>
      </c>
      <c r="AI59" s="2">
        <v>0</v>
      </c>
      <c r="AJ59" s="2">
        <v>0</v>
      </c>
      <c r="AK59" s="2">
        <v>0</v>
      </c>
      <c r="AO59" s="2" t="str">
        <f>IFERROR(VLOOKUP(Y59,'ERM project with Parent'!$B:$F,4,FALSE),"")</f>
        <v>Once language sets have been published, their terms need to linkable into an extensible bill of materials.
xBOM Level 1: 1 word
xBOM Level 2: Compound Definitions (multiple words)
xBOM Level 3: Anything process-based.
&lt;Will need to define what relationships we define/track&gt;
Has A
Is A
Has X</v>
      </c>
      <c r="AP59" s="2">
        <f>IFERROR(VLOOKUP(Y59,'ERM project with Parent'!$B:$F,5,FALSE),"")</f>
        <v>0</v>
      </c>
    </row>
    <row r="60" spans="1:42">
      <c r="A60" s="2" t="s">
        <v>67</v>
      </c>
      <c r="B60" s="2"/>
      <c r="C60" s="2"/>
      <c r="D60" s="2"/>
      <c r="E60" s="2" t="s">
        <v>200</v>
      </c>
      <c r="F60" s="2" t="s">
        <v>60</v>
      </c>
      <c r="J60" s="2" t="s">
        <v>48</v>
      </c>
      <c r="L60" s="2" t="s">
        <v>127</v>
      </c>
      <c r="U60" s="2" t="s">
        <v>179</v>
      </c>
      <c r="V60" s="2" t="s">
        <v>51</v>
      </c>
      <c r="Y60" s="2" t="s">
        <v>201</v>
      </c>
      <c r="Z60" s="2" t="s">
        <v>53</v>
      </c>
      <c r="AD60" s="2">
        <v>0</v>
      </c>
      <c r="AE60" s="2">
        <v>0</v>
      </c>
      <c r="AF60" s="2">
        <v>0</v>
      </c>
      <c r="AG60" s="2">
        <v>0</v>
      </c>
      <c r="AH60" s="2">
        <v>0</v>
      </c>
      <c r="AI60" s="2">
        <v>0</v>
      </c>
      <c r="AJ60" s="2">
        <v>0</v>
      </c>
      <c r="AK60" s="2">
        <v>0</v>
      </c>
      <c r="AO60" s="2" t="str">
        <f>IFERROR(VLOOKUP(Y60,'ERM project with Parent'!$B:$F,4,FALSE),"")</f>
        <v>When querying the XSS for records in a specific “Language” systems ingesting data from the LDSS need a template for how their data should look.
Attached is a sample for the ECCR.</v>
      </c>
      <c r="AP60" s="2">
        <f>IFERROR(VLOOKUP(Y60,'ERM project with Parent'!$B:$F,5,FALSE),"")</f>
        <v>0</v>
      </c>
    </row>
    <row r="61" spans="1:42">
      <c r="A61" s="2" t="s">
        <v>54</v>
      </c>
      <c r="B61" s="2"/>
      <c r="C61" s="2"/>
      <c r="D61" s="2"/>
      <c r="E61" s="2" t="s">
        <v>202</v>
      </c>
      <c r="F61" s="2" t="s">
        <v>47</v>
      </c>
      <c r="I61" s="2" t="s">
        <v>48</v>
      </c>
      <c r="J61" s="2" t="s">
        <v>48</v>
      </c>
      <c r="L61" s="2" t="s">
        <v>49</v>
      </c>
      <c r="U61" s="2" t="s">
        <v>108</v>
      </c>
      <c r="V61" s="2" t="s">
        <v>51</v>
      </c>
      <c r="Y61" s="2" t="s">
        <v>203</v>
      </c>
      <c r="Z61" s="2" t="s">
        <v>53</v>
      </c>
      <c r="AD61" s="2">
        <v>0</v>
      </c>
      <c r="AE61" s="2">
        <v>0</v>
      </c>
      <c r="AF61" s="2">
        <v>0</v>
      </c>
      <c r="AG61" s="2">
        <v>0</v>
      </c>
      <c r="AH61" s="2">
        <v>3</v>
      </c>
      <c r="AI61" s="2">
        <v>0</v>
      </c>
      <c r="AJ61" s="2">
        <v>0</v>
      </c>
      <c r="AK61" s="2">
        <v>3</v>
      </c>
      <c r="AO61" s="2" t="str">
        <f>IFERROR(VLOOKUP(Y61,'ERM project with Parent'!$B:$F,4,FALSE),"")</f>
        <v/>
      </c>
      <c r="AP61" s="2" t="str">
        <f>IFERROR(VLOOKUP(Y61,'ERM project with Parent'!$B:$F,5,FALSE),"")</f>
        <v/>
      </c>
    </row>
    <row r="62" spans="1:42">
      <c r="A62" s="2" t="s">
        <v>58</v>
      </c>
      <c r="B62" s="2"/>
      <c r="C62" s="2"/>
      <c r="D62" s="2"/>
      <c r="E62" s="2" t="s">
        <v>204</v>
      </c>
      <c r="F62" s="2" t="s">
        <v>60</v>
      </c>
      <c r="J62" s="2" t="s">
        <v>48</v>
      </c>
      <c r="L62" s="2" t="s">
        <v>49</v>
      </c>
      <c r="U62" s="2" t="s">
        <v>202</v>
      </c>
      <c r="V62" s="2" t="s">
        <v>51</v>
      </c>
      <c r="Y62" s="2" t="s">
        <v>205</v>
      </c>
      <c r="Z62" s="2" t="s">
        <v>53</v>
      </c>
      <c r="AD62" s="2">
        <v>0</v>
      </c>
      <c r="AE62" s="2">
        <v>0</v>
      </c>
      <c r="AF62" s="2">
        <v>0</v>
      </c>
      <c r="AG62" s="2">
        <v>0</v>
      </c>
      <c r="AH62" s="2">
        <v>0</v>
      </c>
      <c r="AI62" s="2">
        <v>0</v>
      </c>
      <c r="AJ62" s="2">
        <v>0</v>
      </c>
      <c r="AK62" s="2">
        <v>0</v>
      </c>
      <c r="AO62" s="2">
        <f>IFERROR(VLOOKUP(Y62,'ERM project with Parent'!$B:$F,4,FALSE),"")</f>
        <v>0</v>
      </c>
      <c r="AP62" s="2">
        <f>IFERROR(VLOOKUP(Y62,'ERM project with Parent'!$B:$F,5,FALSE),"")</f>
        <v>0</v>
      </c>
    </row>
    <row r="63" spans="1:42">
      <c r="A63" s="2" t="s">
        <v>58</v>
      </c>
      <c r="B63" s="2"/>
      <c r="C63" s="2"/>
      <c r="D63" s="2"/>
      <c r="E63" s="2" t="s">
        <v>206</v>
      </c>
      <c r="F63" s="2" t="s">
        <v>60</v>
      </c>
      <c r="J63" s="2" t="s">
        <v>48</v>
      </c>
      <c r="L63" s="2" t="s">
        <v>49</v>
      </c>
      <c r="U63" s="2" t="s">
        <v>202</v>
      </c>
      <c r="V63" s="2" t="s">
        <v>51</v>
      </c>
      <c r="Y63" s="2" t="s">
        <v>207</v>
      </c>
      <c r="Z63" s="2" t="s">
        <v>53</v>
      </c>
      <c r="AD63" s="2">
        <v>0</v>
      </c>
      <c r="AE63" s="2">
        <v>0</v>
      </c>
      <c r="AF63" s="2">
        <v>0</v>
      </c>
      <c r="AG63" s="2">
        <v>0</v>
      </c>
      <c r="AH63" s="2">
        <v>0</v>
      </c>
      <c r="AI63" s="2">
        <v>0</v>
      </c>
      <c r="AJ63" s="2">
        <v>0</v>
      </c>
      <c r="AK63" s="2">
        <v>0</v>
      </c>
      <c r="AO63" s="2">
        <f>IFERROR(VLOOKUP(Y63,'ERM project with Parent'!$B:$F,4,FALSE),"")</f>
        <v>0</v>
      </c>
      <c r="AP63" s="2">
        <f>IFERROR(VLOOKUP(Y63,'ERM project with Parent'!$B:$F,5,FALSE),"")</f>
        <v>0</v>
      </c>
    </row>
    <row r="64" spans="1:42">
      <c r="A64" s="2" t="s">
        <v>58</v>
      </c>
      <c r="B64" s="2"/>
      <c r="C64" s="2"/>
      <c r="D64" s="2"/>
      <c r="E64" s="2" t="s">
        <v>208</v>
      </c>
      <c r="F64" s="2" t="s">
        <v>60</v>
      </c>
      <c r="J64" s="2" t="s">
        <v>48</v>
      </c>
      <c r="L64" s="2" t="s">
        <v>49</v>
      </c>
      <c r="U64" s="2" t="s">
        <v>202</v>
      </c>
      <c r="V64" s="2" t="s">
        <v>51</v>
      </c>
      <c r="Y64" s="2" t="s">
        <v>209</v>
      </c>
      <c r="Z64" s="2" t="s">
        <v>53</v>
      </c>
      <c r="AD64" s="2">
        <v>0</v>
      </c>
      <c r="AE64" s="2">
        <v>0</v>
      </c>
      <c r="AF64" s="2">
        <v>0</v>
      </c>
      <c r="AG64" s="2">
        <v>0</v>
      </c>
      <c r="AH64" s="2">
        <v>0</v>
      </c>
      <c r="AI64" s="2">
        <v>0</v>
      </c>
      <c r="AJ64" s="2">
        <v>0</v>
      </c>
      <c r="AK64" s="2">
        <v>0</v>
      </c>
      <c r="AO64" s="2">
        <f>IFERROR(VLOOKUP(Y64,'ERM project with Parent'!$B:$F,4,FALSE),"")</f>
        <v>0</v>
      </c>
      <c r="AP64" s="2">
        <f>IFERROR(VLOOKUP(Y64,'ERM project with Parent'!$B:$F,5,FALSE),"")</f>
        <v>0</v>
      </c>
    </row>
    <row r="65" spans="1:42">
      <c r="A65" s="2" t="s">
        <v>54</v>
      </c>
      <c r="B65" s="2"/>
      <c r="C65" s="2"/>
      <c r="D65" s="2"/>
      <c r="E65" s="2" t="s">
        <v>210</v>
      </c>
      <c r="F65" s="2" t="s">
        <v>47</v>
      </c>
      <c r="I65" s="2" t="s">
        <v>48</v>
      </c>
      <c r="J65" s="2" t="s">
        <v>48</v>
      </c>
      <c r="L65" s="2" t="s">
        <v>49</v>
      </c>
      <c r="U65" s="2" t="s">
        <v>108</v>
      </c>
      <c r="V65" s="2" t="s">
        <v>51</v>
      </c>
      <c r="Y65" s="2" t="s">
        <v>211</v>
      </c>
      <c r="Z65" s="2" t="s">
        <v>53</v>
      </c>
      <c r="AD65" s="2">
        <v>0</v>
      </c>
      <c r="AE65" s="2">
        <v>0</v>
      </c>
      <c r="AF65" s="2">
        <v>0</v>
      </c>
      <c r="AG65" s="2">
        <v>0</v>
      </c>
      <c r="AH65" s="2">
        <v>5</v>
      </c>
      <c r="AI65" s="2">
        <v>0</v>
      </c>
      <c r="AJ65" s="2">
        <v>0</v>
      </c>
      <c r="AK65" s="2">
        <v>5</v>
      </c>
      <c r="AO65" s="2" t="str">
        <f>IFERROR(VLOOKUP(Y65,'ERM project with Parent'!$B:$F,4,FALSE),"")</f>
        <v/>
      </c>
      <c r="AP65" s="2" t="str">
        <f>IFERROR(VLOOKUP(Y65,'ERM project with Parent'!$B:$F,5,FALSE),"")</f>
        <v/>
      </c>
    </row>
    <row r="66" spans="1:42">
      <c r="A66" s="2" t="s">
        <v>58</v>
      </c>
      <c r="B66" s="2"/>
      <c r="C66" s="2"/>
      <c r="D66" s="2"/>
      <c r="E66" s="2" t="s">
        <v>212</v>
      </c>
      <c r="F66" s="2" t="s">
        <v>60</v>
      </c>
      <c r="J66" s="2" t="s">
        <v>48</v>
      </c>
      <c r="L66" s="2" t="s">
        <v>49</v>
      </c>
      <c r="U66" s="2" t="s">
        <v>210</v>
      </c>
      <c r="V66" s="2" t="s">
        <v>51</v>
      </c>
      <c r="Y66" s="2" t="s">
        <v>213</v>
      </c>
      <c r="Z66" s="2" t="s">
        <v>53</v>
      </c>
      <c r="AD66" s="2">
        <v>0</v>
      </c>
      <c r="AE66" s="2">
        <v>0</v>
      </c>
      <c r="AF66" s="2">
        <v>0</v>
      </c>
      <c r="AG66" s="2">
        <v>0</v>
      </c>
      <c r="AH66" s="2">
        <v>0</v>
      </c>
      <c r="AI66" s="2">
        <v>0</v>
      </c>
      <c r="AJ66" s="2">
        <v>0</v>
      </c>
      <c r="AK66" s="2">
        <v>0</v>
      </c>
      <c r="AO66" s="2">
        <f>IFERROR(VLOOKUP(Y66,'ERM project with Parent'!$B:$F,4,FALSE),"")</f>
        <v>0</v>
      </c>
      <c r="AP66" s="2">
        <f>IFERROR(VLOOKUP(Y66,'ERM project with Parent'!$B:$F,5,FALSE),"")</f>
        <v>0</v>
      </c>
    </row>
    <row r="67" spans="1:42">
      <c r="A67" s="2" t="s">
        <v>58</v>
      </c>
      <c r="B67" s="2"/>
      <c r="C67" s="2"/>
      <c r="D67" s="2"/>
      <c r="E67" s="2" t="s">
        <v>214</v>
      </c>
      <c r="F67" s="2" t="s">
        <v>60</v>
      </c>
      <c r="J67" s="2" t="s">
        <v>48</v>
      </c>
      <c r="L67" s="2" t="s">
        <v>49</v>
      </c>
      <c r="U67" s="2" t="s">
        <v>210</v>
      </c>
      <c r="V67" s="2" t="s">
        <v>51</v>
      </c>
      <c r="Y67" s="2" t="s">
        <v>215</v>
      </c>
      <c r="Z67" s="2" t="s">
        <v>53</v>
      </c>
      <c r="AD67" s="2">
        <v>0</v>
      </c>
      <c r="AE67" s="2">
        <v>0</v>
      </c>
      <c r="AF67" s="2">
        <v>0</v>
      </c>
      <c r="AG67" s="2">
        <v>0</v>
      </c>
      <c r="AH67" s="2">
        <v>0</v>
      </c>
      <c r="AI67" s="2">
        <v>0</v>
      </c>
      <c r="AJ67" s="2">
        <v>0</v>
      </c>
      <c r="AK67" s="2">
        <v>0</v>
      </c>
      <c r="AO67" s="2">
        <f>IFERROR(VLOOKUP(Y67,'ERM project with Parent'!$B:$F,4,FALSE),"")</f>
        <v>0</v>
      </c>
      <c r="AP67" s="2">
        <f>IFERROR(VLOOKUP(Y67,'ERM project with Parent'!$B:$F,5,FALSE),"")</f>
        <v>0</v>
      </c>
    </row>
    <row r="68" spans="1:42">
      <c r="A68" s="2" t="s">
        <v>58</v>
      </c>
      <c r="B68" s="2"/>
      <c r="C68" s="2"/>
      <c r="D68" s="2"/>
      <c r="E68" s="2" t="s">
        <v>216</v>
      </c>
      <c r="F68" s="2" t="s">
        <v>60</v>
      </c>
      <c r="J68" s="2" t="s">
        <v>48</v>
      </c>
      <c r="L68" s="2" t="s">
        <v>49</v>
      </c>
      <c r="U68" s="2" t="s">
        <v>210</v>
      </c>
      <c r="V68" s="2" t="s">
        <v>51</v>
      </c>
      <c r="Y68" s="2" t="s">
        <v>217</v>
      </c>
      <c r="Z68" s="2" t="s">
        <v>53</v>
      </c>
      <c r="AD68" s="2">
        <v>0</v>
      </c>
      <c r="AE68" s="2">
        <v>0</v>
      </c>
      <c r="AF68" s="2">
        <v>0</v>
      </c>
      <c r="AG68" s="2">
        <v>0</v>
      </c>
      <c r="AH68" s="2">
        <v>0</v>
      </c>
      <c r="AI68" s="2">
        <v>0</v>
      </c>
      <c r="AJ68" s="2">
        <v>0</v>
      </c>
      <c r="AK68" s="2">
        <v>0</v>
      </c>
      <c r="AO68" s="2">
        <f>IFERROR(VLOOKUP(Y68,'ERM project with Parent'!$B:$F,4,FALSE),"")</f>
        <v>0</v>
      </c>
      <c r="AP68" s="2">
        <f>IFERROR(VLOOKUP(Y68,'ERM project with Parent'!$B:$F,5,FALSE),"")</f>
        <v>0</v>
      </c>
    </row>
    <row r="69" spans="1:42">
      <c r="A69" s="2" t="s">
        <v>58</v>
      </c>
      <c r="B69" s="2"/>
      <c r="C69" s="2"/>
      <c r="D69" s="2"/>
      <c r="E69" s="2" t="s">
        <v>218</v>
      </c>
      <c r="F69" s="2" t="s">
        <v>60</v>
      </c>
      <c r="J69" s="2" t="s">
        <v>48</v>
      </c>
      <c r="L69" s="2" t="s">
        <v>49</v>
      </c>
      <c r="U69" s="2" t="s">
        <v>210</v>
      </c>
      <c r="V69" s="2" t="s">
        <v>51</v>
      </c>
      <c r="Y69" s="2" t="s">
        <v>219</v>
      </c>
      <c r="Z69" s="2" t="s">
        <v>53</v>
      </c>
      <c r="AD69" s="2">
        <v>0</v>
      </c>
      <c r="AE69" s="2">
        <v>0</v>
      </c>
      <c r="AF69" s="2">
        <v>0</v>
      </c>
      <c r="AG69" s="2">
        <v>0</v>
      </c>
      <c r="AH69" s="2">
        <v>0</v>
      </c>
      <c r="AI69" s="2">
        <v>0</v>
      </c>
      <c r="AJ69" s="2">
        <v>0</v>
      </c>
      <c r="AK69" s="2">
        <v>0</v>
      </c>
      <c r="AO69" s="2">
        <f>IFERROR(VLOOKUP(Y69,'ERM project with Parent'!$B:$F,4,FALSE),"")</f>
        <v>0</v>
      </c>
      <c r="AP69" s="2">
        <f>IFERROR(VLOOKUP(Y69,'ERM project with Parent'!$B:$F,5,FALSE),"")</f>
        <v>0</v>
      </c>
    </row>
    <row r="70" spans="1:42">
      <c r="A70" s="2" t="s">
        <v>58</v>
      </c>
      <c r="B70" s="2"/>
      <c r="C70" s="2"/>
      <c r="D70" s="2"/>
      <c r="E70" s="2" t="s">
        <v>220</v>
      </c>
      <c r="F70" s="2" t="s">
        <v>60</v>
      </c>
      <c r="J70" s="2" t="s">
        <v>48</v>
      </c>
      <c r="L70" s="2" t="s">
        <v>49</v>
      </c>
      <c r="U70" s="2" t="s">
        <v>210</v>
      </c>
      <c r="V70" s="2" t="s">
        <v>51</v>
      </c>
      <c r="Y70" s="2" t="s">
        <v>221</v>
      </c>
      <c r="Z70" s="2" t="s">
        <v>53</v>
      </c>
      <c r="AD70" s="2">
        <v>0</v>
      </c>
      <c r="AE70" s="2">
        <v>0</v>
      </c>
      <c r="AF70" s="2">
        <v>0</v>
      </c>
      <c r="AG70" s="2">
        <v>0</v>
      </c>
      <c r="AH70" s="2">
        <v>0</v>
      </c>
      <c r="AI70" s="2">
        <v>0</v>
      </c>
      <c r="AJ70" s="2">
        <v>0</v>
      </c>
      <c r="AK70" s="2">
        <v>0</v>
      </c>
      <c r="AO70" s="2">
        <f>IFERROR(VLOOKUP(Y70,'ERM project with Parent'!$B:$F,4,FALSE),"")</f>
        <v>0</v>
      </c>
      <c r="AP70" s="2">
        <f>IFERROR(VLOOKUP(Y70,'ERM project with Parent'!$B:$F,5,FALSE),"")</f>
        <v>0</v>
      </c>
    </row>
    <row r="71" spans="1:42">
      <c r="A71" s="2" t="s">
        <v>45</v>
      </c>
      <c r="B71" s="2"/>
      <c r="C71" s="2"/>
      <c r="D71" s="2"/>
      <c r="E71" s="2" t="s">
        <v>222</v>
      </c>
      <c r="F71" s="2" t="s">
        <v>47</v>
      </c>
      <c r="G71" s="2" t="s">
        <v>223</v>
      </c>
      <c r="I71" s="2" t="s">
        <v>48</v>
      </c>
      <c r="J71" s="2" t="s">
        <v>48</v>
      </c>
      <c r="L71" s="2" t="s">
        <v>49</v>
      </c>
      <c r="M71" s="2" t="s">
        <v>224</v>
      </c>
      <c r="Q71" s="2">
        <v>46113</v>
      </c>
      <c r="V71" s="2" t="s">
        <v>51</v>
      </c>
      <c r="X71" s="2" t="s">
        <v>225</v>
      </c>
      <c r="Y71" s="2" t="s">
        <v>226</v>
      </c>
      <c r="Z71" s="2" t="s">
        <v>53</v>
      </c>
      <c r="AD71" s="2">
        <v>0</v>
      </c>
      <c r="AE71" s="2">
        <v>0</v>
      </c>
      <c r="AF71" s="2">
        <v>0</v>
      </c>
      <c r="AG71" s="2">
        <v>0</v>
      </c>
      <c r="AH71" s="2">
        <v>4</v>
      </c>
      <c r="AI71" s="2">
        <v>0</v>
      </c>
      <c r="AJ71" s="2">
        <v>0</v>
      </c>
      <c r="AK71" s="2">
        <v>4</v>
      </c>
      <c r="AO71" s="2" t="str">
        <f>IFERROR(VLOOKUP(Y71,'ERM project with Parent'!$B:$F,4,FALSE),"")</f>
        <v/>
      </c>
      <c r="AP71" s="2" t="str">
        <f>IFERROR(VLOOKUP(Y71,'ERM project with Parent'!$B:$F,5,FALSE),"")</f>
        <v/>
      </c>
    </row>
    <row r="72" spans="1:42">
      <c r="A72" s="2" t="s">
        <v>54</v>
      </c>
      <c r="B72" s="2"/>
      <c r="C72" s="2"/>
      <c r="D72" s="2"/>
      <c r="E72" s="2" t="s">
        <v>227</v>
      </c>
      <c r="F72" s="2" t="s">
        <v>47</v>
      </c>
      <c r="G72" s="2" t="s">
        <v>223</v>
      </c>
      <c r="I72" s="2" t="s">
        <v>48</v>
      </c>
      <c r="J72" s="2" t="s">
        <v>48</v>
      </c>
      <c r="L72" s="2" t="s">
        <v>49</v>
      </c>
      <c r="M72" s="2" t="s">
        <v>224</v>
      </c>
      <c r="Q72" s="2">
        <v>46113</v>
      </c>
      <c r="U72" s="2" t="s">
        <v>222</v>
      </c>
      <c r="V72" s="2" t="s">
        <v>51</v>
      </c>
      <c r="X72" s="2" t="s">
        <v>225</v>
      </c>
      <c r="Y72" s="2" t="s">
        <v>228</v>
      </c>
      <c r="Z72" s="2" t="s">
        <v>53</v>
      </c>
      <c r="AD72" s="2">
        <v>0</v>
      </c>
      <c r="AE72" s="2">
        <v>0</v>
      </c>
      <c r="AF72" s="2">
        <v>0</v>
      </c>
      <c r="AG72" s="2">
        <v>0</v>
      </c>
      <c r="AH72" s="2">
        <v>5</v>
      </c>
      <c r="AI72" s="2">
        <v>0</v>
      </c>
      <c r="AJ72" s="2">
        <v>0</v>
      </c>
      <c r="AK72" s="2">
        <v>5</v>
      </c>
      <c r="AO72" s="2" t="str">
        <f>IFERROR(VLOOKUP(Y72,'ERM project with Parent'!$B:$F,4,FALSE),"")</f>
        <v/>
      </c>
      <c r="AP72" s="2" t="str">
        <f>IFERROR(VLOOKUP(Y72,'ERM project with Parent'!$B:$F,5,FALSE),"")</f>
        <v/>
      </c>
    </row>
    <row r="73" spans="1:42">
      <c r="A73" s="2" t="s">
        <v>58</v>
      </c>
      <c r="B73" s="2"/>
      <c r="C73" s="2"/>
      <c r="D73" s="2"/>
      <c r="E73" s="2" t="s">
        <v>229</v>
      </c>
      <c r="F73" s="2" t="s">
        <v>60</v>
      </c>
      <c r="L73" s="2" t="s">
        <v>49</v>
      </c>
      <c r="R73" s="2">
        <v>46005</v>
      </c>
      <c r="U73" s="2" t="s">
        <v>227</v>
      </c>
      <c r="V73" s="2" t="s">
        <v>51</v>
      </c>
      <c r="X73" s="2" t="s">
        <v>225</v>
      </c>
      <c r="Y73" s="2" t="s">
        <v>230</v>
      </c>
      <c r="Z73" s="2" t="s">
        <v>53</v>
      </c>
      <c r="AD73" s="2">
        <v>0</v>
      </c>
      <c r="AE73" s="2">
        <v>0</v>
      </c>
      <c r="AF73" s="2">
        <v>0</v>
      </c>
      <c r="AG73" s="2">
        <v>50</v>
      </c>
      <c r="AH73" s="2">
        <v>1</v>
      </c>
      <c r="AI73" s="2">
        <v>0</v>
      </c>
      <c r="AJ73" s="2">
        <v>1</v>
      </c>
      <c r="AK73" s="2">
        <v>2</v>
      </c>
      <c r="AM73" s="2">
        <v>45992</v>
      </c>
      <c r="AN73" s="2" t="s">
        <v>231</v>
      </c>
      <c r="AO73" s="2">
        <f>IFERROR(VLOOKUP(Y73,'ERM project with Parent'!$B:$F,4,FALSE),"")</f>
        <v>0</v>
      </c>
      <c r="AP73" s="2">
        <f>IFERROR(VLOOKUP(Y73,'ERM project with Parent'!$B:$F,5,FALSE),"")</f>
        <v>0</v>
      </c>
    </row>
    <row r="74" spans="1:42">
      <c r="A74" s="2" t="s">
        <v>67</v>
      </c>
      <c r="B74" s="2"/>
      <c r="C74" s="2"/>
      <c r="D74" s="2"/>
      <c r="E74" s="2" t="s">
        <v>232</v>
      </c>
      <c r="F74" s="2" t="s">
        <v>60</v>
      </c>
      <c r="K74" s="2" t="s">
        <v>98</v>
      </c>
      <c r="U74" s="2" t="s">
        <v>229</v>
      </c>
      <c r="V74" s="2" t="s">
        <v>99</v>
      </c>
      <c r="W74" s="2" t="s">
        <v>100</v>
      </c>
      <c r="X74" s="2" t="s">
        <v>81</v>
      </c>
      <c r="Y74" s="2" t="s">
        <v>233</v>
      </c>
      <c r="Z74" s="2" t="s">
        <v>53</v>
      </c>
      <c r="AD74" s="2">
        <v>0</v>
      </c>
      <c r="AE74" s="2">
        <v>0</v>
      </c>
      <c r="AF74" s="2">
        <v>0</v>
      </c>
      <c r="AG74" s="2">
        <v>0</v>
      </c>
      <c r="AH74" s="2">
        <v>0</v>
      </c>
      <c r="AI74" s="2">
        <v>0</v>
      </c>
      <c r="AJ74" s="2">
        <v>0</v>
      </c>
      <c r="AK74" s="2">
        <v>0</v>
      </c>
      <c r="AN74" s="2" t="s">
        <v>96</v>
      </c>
      <c r="AO74" s="2">
        <f>IFERROR(VLOOKUP(Y74,'ERM project with Parent'!$B:$F,4,FALSE),"")</f>
        <v>0</v>
      </c>
      <c r="AP74" s="2">
        <f>IFERROR(VLOOKUP(Y74,'ERM project with Parent'!$B:$F,5,FALSE),"")</f>
        <v>0</v>
      </c>
    </row>
    <row r="75" spans="1:42">
      <c r="A75" s="2" t="s">
        <v>58</v>
      </c>
      <c r="B75" s="2"/>
      <c r="C75" s="2"/>
      <c r="D75" s="2"/>
      <c r="E75" s="2" t="s">
        <v>234</v>
      </c>
      <c r="F75" s="2" t="s">
        <v>60</v>
      </c>
      <c r="G75" s="2" t="s">
        <v>223</v>
      </c>
      <c r="I75" s="2" t="s">
        <v>48</v>
      </c>
      <c r="L75" s="2" t="s">
        <v>49</v>
      </c>
      <c r="M75" s="2" t="s">
        <v>224</v>
      </c>
      <c r="Q75" s="2">
        <v>46113</v>
      </c>
      <c r="U75" s="2" t="s">
        <v>227</v>
      </c>
      <c r="V75" s="2" t="s">
        <v>51</v>
      </c>
      <c r="X75" s="2" t="s">
        <v>235</v>
      </c>
      <c r="Y75" s="2" t="s">
        <v>236</v>
      </c>
      <c r="Z75" s="2" t="s">
        <v>53</v>
      </c>
      <c r="AD75" s="2">
        <v>0</v>
      </c>
      <c r="AE75" s="2">
        <v>0</v>
      </c>
      <c r="AF75" s="2">
        <v>0</v>
      </c>
      <c r="AG75" s="2">
        <v>50</v>
      </c>
      <c r="AH75" s="2">
        <v>4</v>
      </c>
      <c r="AI75" s="2">
        <v>0</v>
      </c>
      <c r="AJ75" s="2">
        <v>4</v>
      </c>
      <c r="AK75" s="2">
        <v>8</v>
      </c>
      <c r="AL75" s="2">
        <v>46035</v>
      </c>
      <c r="AN75" s="2" t="s">
        <v>237</v>
      </c>
      <c r="AO75" s="2">
        <f>IFERROR(VLOOKUP(Y75,'ERM project with Parent'!$B:$F,4,FALSE),"")</f>
        <v>0</v>
      </c>
      <c r="AP75" s="2">
        <f>IFERROR(VLOOKUP(Y75,'ERM project with Parent'!$B:$F,5,FALSE),"")</f>
        <v>0</v>
      </c>
    </row>
    <row r="76" spans="1:42">
      <c r="A76" s="2" t="s">
        <v>67</v>
      </c>
      <c r="B76" s="2"/>
      <c r="C76" s="2"/>
      <c r="D76" s="2"/>
      <c r="E76" s="2" t="s">
        <v>238</v>
      </c>
      <c r="F76" s="2" t="s">
        <v>60</v>
      </c>
      <c r="H76" s="2" t="s">
        <v>239</v>
      </c>
      <c r="J76" s="2" t="s">
        <v>48</v>
      </c>
      <c r="N76" s="2" t="s">
        <v>240</v>
      </c>
      <c r="U76" s="2" t="s">
        <v>234</v>
      </c>
      <c r="V76" s="2" t="s">
        <v>99</v>
      </c>
      <c r="X76" s="2" t="s">
        <v>241</v>
      </c>
      <c r="Y76" s="2" t="s">
        <v>242</v>
      </c>
      <c r="Z76" s="2" t="s">
        <v>243</v>
      </c>
      <c r="AD76" s="2">
        <v>0</v>
      </c>
      <c r="AE76" s="2">
        <v>0</v>
      </c>
      <c r="AF76" s="2">
        <v>0</v>
      </c>
      <c r="AG76" s="2">
        <v>0</v>
      </c>
      <c r="AH76" s="2">
        <v>0</v>
      </c>
      <c r="AI76" s="2">
        <v>0</v>
      </c>
      <c r="AJ76" s="2">
        <v>0</v>
      </c>
      <c r="AK76" s="2">
        <v>0</v>
      </c>
      <c r="AN76" s="2" t="s">
        <v>79</v>
      </c>
      <c r="AO76" s="2">
        <f>IFERROR(VLOOKUP(Y76,'ERM project with Parent'!$B:$F,4,FALSE),"")</f>
        <v>0</v>
      </c>
      <c r="AP76" s="2">
        <f>IFERROR(VLOOKUP(Y76,'ERM project with Parent'!$B:$F,5,FALSE),"")</f>
        <v>0</v>
      </c>
    </row>
    <row r="77" spans="1:42">
      <c r="A77" s="2" t="s">
        <v>67</v>
      </c>
      <c r="B77" s="2"/>
      <c r="C77" s="2"/>
      <c r="D77" s="2"/>
      <c r="E77" s="2" t="s">
        <v>244</v>
      </c>
      <c r="F77" s="2" t="s">
        <v>60</v>
      </c>
      <c r="J77" s="2" t="s">
        <v>48</v>
      </c>
      <c r="L77" s="2" t="s">
        <v>49</v>
      </c>
      <c r="U77" s="2" t="s">
        <v>234</v>
      </c>
      <c r="V77" s="2" t="s">
        <v>51</v>
      </c>
      <c r="Y77" s="2" t="s">
        <v>245</v>
      </c>
      <c r="Z77" s="2" t="s">
        <v>53</v>
      </c>
      <c r="AD77" s="2">
        <v>0</v>
      </c>
      <c r="AE77" s="2">
        <v>0</v>
      </c>
      <c r="AF77" s="2">
        <v>0</v>
      </c>
      <c r="AG77" s="2">
        <v>0</v>
      </c>
      <c r="AH77" s="2">
        <v>0</v>
      </c>
      <c r="AI77" s="2">
        <v>0</v>
      </c>
      <c r="AJ77" s="2">
        <v>0</v>
      </c>
      <c r="AK77" s="2">
        <v>0</v>
      </c>
      <c r="AO77" s="2">
        <f>IFERROR(VLOOKUP(Y77,'ERM project with Parent'!$B:$F,4,FALSE),"")</f>
        <v>0</v>
      </c>
      <c r="AP77" s="2">
        <f>IFERROR(VLOOKUP(Y77,'ERM project with Parent'!$B:$F,5,FALSE),"")</f>
        <v>0</v>
      </c>
    </row>
    <row r="78" spans="1:42">
      <c r="A78" s="2" t="s">
        <v>67</v>
      </c>
      <c r="B78" s="2"/>
      <c r="C78" s="2"/>
      <c r="D78" s="2"/>
      <c r="E78" s="2" t="s">
        <v>246</v>
      </c>
      <c r="F78" s="2" t="s">
        <v>60</v>
      </c>
      <c r="H78" s="2" t="s">
        <v>247</v>
      </c>
      <c r="K78" s="2" t="s">
        <v>248</v>
      </c>
      <c r="U78" s="2" t="s">
        <v>234</v>
      </c>
      <c r="V78" s="2" t="s">
        <v>99</v>
      </c>
      <c r="W78" s="2" t="s">
        <v>249</v>
      </c>
      <c r="X78" s="2" t="s">
        <v>250</v>
      </c>
      <c r="Y78" s="2" t="s">
        <v>251</v>
      </c>
      <c r="Z78" s="2" t="s">
        <v>53</v>
      </c>
      <c r="AD78" s="2">
        <v>0</v>
      </c>
      <c r="AE78" s="2">
        <v>0</v>
      </c>
      <c r="AF78" s="2">
        <v>0</v>
      </c>
      <c r="AG78" s="2">
        <v>0</v>
      </c>
      <c r="AH78" s="2">
        <v>0</v>
      </c>
      <c r="AI78" s="2">
        <v>0</v>
      </c>
      <c r="AJ78" s="2">
        <v>0</v>
      </c>
      <c r="AK78" s="2">
        <v>0</v>
      </c>
      <c r="AN78" s="2" t="s">
        <v>91</v>
      </c>
      <c r="AO78" s="2">
        <f>IFERROR(VLOOKUP(Y78,'ERM project with Parent'!$B:$F,4,FALSE),"")</f>
        <v>0</v>
      </c>
      <c r="AP78" s="2">
        <f>IFERROR(VLOOKUP(Y78,'ERM project with Parent'!$B:$F,5,FALSE),"")</f>
        <v>0</v>
      </c>
    </row>
    <row r="79" spans="1:42">
      <c r="A79" s="2" t="s">
        <v>67</v>
      </c>
      <c r="B79" s="2"/>
      <c r="C79" s="2"/>
      <c r="D79" s="2"/>
      <c r="E79" s="2" t="s">
        <v>252</v>
      </c>
      <c r="F79" s="2" t="s">
        <v>60</v>
      </c>
      <c r="H79" s="2" t="s">
        <v>247</v>
      </c>
      <c r="K79" s="2" t="s">
        <v>248</v>
      </c>
      <c r="U79" s="2" t="s">
        <v>234</v>
      </c>
      <c r="V79" s="2" t="s">
        <v>99</v>
      </c>
      <c r="W79" s="2" t="s">
        <v>249</v>
      </c>
      <c r="X79" s="2" t="s">
        <v>250</v>
      </c>
      <c r="Y79" s="2" t="s">
        <v>253</v>
      </c>
      <c r="Z79" s="2" t="s">
        <v>53</v>
      </c>
      <c r="AD79" s="2">
        <v>0</v>
      </c>
      <c r="AE79" s="2">
        <v>0</v>
      </c>
      <c r="AF79" s="2">
        <v>0</v>
      </c>
      <c r="AG79" s="2">
        <v>0</v>
      </c>
      <c r="AH79" s="2">
        <v>0</v>
      </c>
      <c r="AI79" s="2">
        <v>0</v>
      </c>
      <c r="AJ79" s="2">
        <v>0</v>
      </c>
      <c r="AK79" s="2">
        <v>0</v>
      </c>
      <c r="AN79" s="2" t="s">
        <v>91</v>
      </c>
      <c r="AO79" s="2">
        <f>IFERROR(VLOOKUP(Y79,'ERM project with Parent'!$B:$F,4,FALSE),"")</f>
        <v>0</v>
      </c>
      <c r="AP79" s="2">
        <f>IFERROR(VLOOKUP(Y79,'ERM project with Parent'!$B:$F,5,FALSE),"")</f>
        <v>0</v>
      </c>
    </row>
    <row r="80" spans="1:42">
      <c r="A80" s="2" t="s">
        <v>58</v>
      </c>
      <c r="B80" s="2"/>
      <c r="C80" s="2"/>
      <c r="D80" s="2"/>
      <c r="E80" s="2" t="s">
        <v>254</v>
      </c>
      <c r="F80" s="2" t="s">
        <v>60</v>
      </c>
      <c r="I80" s="2" t="s">
        <v>48</v>
      </c>
      <c r="J80" s="2" t="s">
        <v>48</v>
      </c>
      <c r="L80" s="2" t="s">
        <v>49</v>
      </c>
      <c r="Q80" s="2">
        <v>45541</v>
      </c>
      <c r="U80" s="2" t="s">
        <v>227</v>
      </c>
      <c r="V80" s="2" t="s">
        <v>51</v>
      </c>
      <c r="Y80" s="2" t="s">
        <v>255</v>
      </c>
      <c r="Z80" s="2" t="s">
        <v>53</v>
      </c>
      <c r="AD80" s="2">
        <v>0</v>
      </c>
      <c r="AE80" s="2">
        <v>0</v>
      </c>
      <c r="AF80" s="2">
        <v>0</v>
      </c>
      <c r="AG80" s="2">
        <v>0</v>
      </c>
      <c r="AH80" s="2">
        <v>2</v>
      </c>
      <c r="AI80" s="2">
        <v>0</v>
      </c>
      <c r="AJ80" s="2">
        <v>0</v>
      </c>
      <c r="AK80" s="2">
        <v>2</v>
      </c>
      <c r="AO80" s="2">
        <f>IFERROR(VLOOKUP(Y80,'ERM project with Parent'!$B:$F,4,FALSE),"")</f>
        <v>0</v>
      </c>
      <c r="AP80" s="2">
        <f>IFERROR(VLOOKUP(Y80,'ERM project with Parent'!$B:$F,5,FALSE),"")</f>
        <v>0</v>
      </c>
    </row>
    <row r="81" spans="1:42">
      <c r="A81" s="2" t="s">
        <v>67</v>
      </c>
      <c r="B81" s="2"/>
      <c r="C81" s="2"/>
      <c r="D81" s="2"/>
      <c r="E81" s="2" t="s">
        <v>256</v>
      </c>
      <c r="F81" s="2" t="s">
        <v>60</v>
      </c>
      <c r="J81" s="2" t="s">
        <v>48</v>
      </c>
      <c r="L81" s="2" t="s">
        <v>127</v>
      </c>
      <c r="U81" s="2" t="s">
        <v>254</v>
      </c>
      <c r="V81" s="2" t="s">
        <v>99</v>
      </c>
      <c r="X81" s="2" t="s">
        <v>257</v>
      </c>
      <c r="Y81" s="2" t="s">
        <v>258</v>
      </c>
      <c r="Z81" s="2" t="s">
        <v>53</v>
      </c>
      <c r="AD81" s="2">
        <v>0</v>
      </c>
      <c r="AE81" s="2">
        <v>0</v>
      </c>
      <c r="AF81" s="2">
        <v>0</v>
      </c>
      <c r="AG81" s="2">
        <v>0</v>
      </c>
      <c r="AH81" s="2">
        <v>0</v>
      </c>
      <c r="AI81" s="2">
        <v>0</v>
      </c>
      <c r="AJ81" s="2">
        <v>0</v>
      </c>
      <c r="AK81" s="2">
        <v>0</v>
      </c>
      <c r="AN81" s="2" t="s">
        <v>259</v>
      </c>
      <c r="AO81" s="2" t="str">
        <f>IFERROR(VLOOKUP(Y81,'ERM project with Parent'!$B:$F,4,FALSE),"")</f>
        <v>A site admin needs to be able to edit or delete the user accounts of all users, as well as anything that these accounts are managing (such as competencies and competency frameworks)</v>
      </c>
      <c r="AP81" s="2">
        <f>IFERROR(VLOOKUP(Y81,'ERM project with Parent'!$B:$F,5,FALSE),"")</f>
        <v>0</v>
      </c>
    </row>
    <row r="82" spans="1:42">
      <c r="A82" s="2" t="s">
        <v>67</v>
      </c>
      <c r="B82" s="2"/>
      <c r="C82" s="2"/>
      <c r="D82" s="2"/>
      <c r="E82" s="2" t="s">
        <v>260</v>
      </c>
      <c r="F82" s="2" t="s">
        <v>60</v>
      </c>
      <c r="J82" s="2" t="s">
        <v>48</v>
      </c>
      <c r="L82" s="2" t="s">
        <v>77</v>
      </c>
      <c r="R82" s="2">
        <v>45541</v>
      </c>
      <c r="U82" s="2" t="s">
        <v>254</v>
      </c>
      <c r="V82" s="2" t="s">
        <v>51</v>
      </c>
      <c r="W82" s="2" t="s">
        <v>261</v>
      </c>
      <c r="Y82" s="2" t="s">
        <v>262</v>
      </c>
      <c r="Z82" s="2" t="s">
        <v>53</v>
      </c>
      <c r="AD82" s="2">
        <v>0</v>
      </c>
      <c r="AE82" s="2">
        <v>0</v>
      </c>
      <c r="AF82" s="2">
        <v>0</v>
      </c>
      <c r="AG82" s="2">
        <v>0</v>
      </c>
      <c r="AH82" s="2">
        <v>0</v>
      </c>
      <c r="AI82" s="2">
        <v>0</v>
      </c>
      <c r="AJ82" s="2">
        <v>0</v>
      </c>
      <c r="AK82" s="2">
        <v>0</v>
      </c>
      <c r="AN82" s="2" t="s">
        <v>263</v>
      </c>
      <c r="AO82" s="2">
        <f>IFERROR(VLOOKUP(Y82,'ERM project with Parent'!$B:$F,4,FALSE),"")</f>
        <v>0</v>
      </c>
      <c r="AP82" s="2">
        <f>IFERROR(VLOOKUP(Y82,'ERM project with Parent'!$B:$F,5,FALSE),"")</f>
        <v>0</v>
      </c>
    </row>
    <row r="83" spans="1:42">
      <c r="A83" s="2" t="s">
        <v>58</v>
      </c>
      <c r="B83" s="2"/>
      <c r="C83" s="2"/>
      <c r="D83" s="2"/>
      <c r="E83" s="2" t="s">
        <v>264</v>
      </c>
      <c r="F83" s="2" t="s">
        <v>60</v>
      </c>
      <c r="U83" s="2" t="s">
        <v>227</v>
      </c>
      <c r="V83" s="2" t="s">
        <v>51</v>
      </c>
      <c r="X83" s="2" t="s">
        <v>81</v>
      </c>
      <c r="Y83" s="2" t="s">
        <v>265</v>
      </c>
      <c r="Z83" s="2" t="s">
        <v>53</v>
      </c>
      <c r="AD83" s="2">
        <v>0</v>
      </c>
      <c r="AE83" s="2">
        <v>0</v>
      </c>
      <c r="AF83" s="2">
        <v>0</v>
      </c>
      <c r="AG83" s="2">
        <v>0</v>
      </c>
      <c r="AH83" s="2">
        <v>0</v>
      </c>
      <c r="AI83" s="2">
        <v>0</v>
      </c>
      <c r="AJ83" s="2">
        <v>0</v>
      </c>
      <c r="AK83" s="2">
        <v>0</v>
      </c>
      <c r="AO83" s="2">
        <f>IFERROR(VLOOKUP(Y83,'ERM project with Parent'!$B:$F,4,FALSE),"")</f>
        <v>0</v>
      </c>
      <c r="AP83" s="2">
        <f>IFERROR(VLOOKUP(Y83,'ERM project with Parent'!$B:$F,5,FALSE),"")</f>
        <v>0</v>
      </c>
    </row>
    <row r="84" spans="1:42">
      <c r="A84" s="2" t="s">
        <v>58</v>
      </c>
      <c r="B84" s="2"/>
      <c r="C84" s="2"/>
      <c r="D84" s="2"/>
      <c r="E84" s="2" t="s">
        <v>266</v>
      </c>
      <c r="F84" s="2" t="s">
        <v>60</v>
      </c>
      <c r="U84" s="2" t="s">
        <v>227</v>
      </c>
      <c r="V84" s="2" t="s">
        <v>51</v>
      </c>
      <c r="X84" s="2" t="s">
        <v>81</v>
      </c>
      <c r="Y84" s="2" t="s">
        <v>267</v>
      </c>
      <c r="Z84" s="2" t="s">
        <v>53</v>
      </c>
      <c r="AD84" s="2">
        <v>0</v>
      </c>
      <c r="AE84" s="2">
        <v>0</v>
      </c>
      <c r="AF84" s="2">
        <v>0</v>
      </c>
      <c r="AG84" s="2">
        <v>0</v>
      </c>
      <c r="AH84" s="2">
        <v>0</v>
      </c>
      <c r="AI84" s="2">
        <v>0</v>
      </c>
      <c r="AJ84" s="2">
        <v>0</v>
      </c>
      <c r="AK84" s="2">
        <v>0</v>
      </c>
      <c r="AO84" s="2">
        <f>IFERROR(VLOOKUP(Y84,'ERM project with Parent'!$B:$F,4,FALSE),"")</f>
        <v>0</v>
      </c>
      <c r="AP84" s="2">
        <f>IFERROR(VLOOKUP(Y84,'ERM project with Parent'!$B:$F,5,FALSE),"")</f>
        <v>0</v>
      </c>
    </row>
    <row r="85" spans="1:42">
      <c r="A85" s="2" t="s">
        <v>54</v>
      </c>
      <c r="B85" s="2"/>
      <c r="C85" s="2"/>
      <c r="D85" s="2"/>
      <c r="E85" s="2" t="s">
        <v>268</v>
      </c>
      <c r="F85" s="2" t="s">
        <v>47</v>
      </c>
      <c r="I85" s="2" t="s">
        <v>48</v>
      </c>
      <c r="J85" s="2" t="s">
        <v>48</v>
      </c>
      <c r="L85" s="2" t="s">
        <v>49</v>
      </c>
      <c r="M85" s="2" t="s">
        <v>224</v>
      </c>
      <c r="Q85" s="2">
        <v>46113</v>
      </c>
      <c r="U85" s="2" t="s">
        <v>222</v>
      </c>
      <c r="V85" s="2" t="s">
        <v>51</v>
      </c>
      <c r="X85" s="2" t="s">
        <v>81</v>
      </c>
      <c r="Y85" s="2" t="s">
        <v>269</v>
      </c>
      <c r="Z85" s="2" t="s">
        <v>53</v>
      </c>
      <c r="AD85" s="2">
        <v>0</v>
      </c>
      <c r="AE85" s="2">
        <v>0</v>
      </c>
      <c r="AF85" s="2">
        <v>0</v>
      </c>
      <c r="AG85" s="2">
        <v>0</v>
      </c>
      <c r="AH85" s="2">
        <v>2</v>
      </c>
      <c r="AI85" s="2">
        <v>0</v>
      </c>
      <c r="AJ85" s="2">
        <v>0</v>
      </c>
      <c r="AK85" s="2">
        <v>2</v>
      </c>
      <c r="AL85" s="2">
        <v>46035</v>
      </c>
      <c r="AO85" s="2" t="str">
        <f>IFERROR(VLOOKUP(Y85,'ERM project with Parent'!$B:$F,4,FALSE),"")</f>
        <v/>
      </c>
      <c r="AP85" s="2" t="str">
        <f>IFERROR(VLOOKUP(Y85,'ERM project with Parent'!$B:$F,5,FALSE),"")</f>
        <v/>
      </c>
    </row>
    <row r="86" spans="1:42">
      <c r="A86" s="2" t="s">
        <v>58</v>
      </c>
      <c r="B86" s="2"/>
      <c r="C86" s="2"/>
      <c r="D86" s="2"/>
      <c r="E86" s="2" t="s">
        <v>270</v>
      </c>
      <c r="F86" s="2" t="s">
        <v>60</v>
      </c>
      <c r="I86" s="2" t="s">
        <v>48</v>
      </c>
      <c r="M86" s="2" t="s">
        <v>224</v>
      </c>
      <c r="Q86" s="2">
        <v>46113</v>
      </c>
      <c r="U86" s="2" t="s">
        <v>268</v>
      </c>
      <c r="V86" s="2" t="s">
        <v>51</v>
      </c>
      <c r="X86" s="2" t="s">
        <v>81</v>
      </c>
      <c r="Y86" s="2" t="s">
        <v>271</v>
      </c>
      <c r="Z86" s="2" t="s">
        <v>53</v>
      </c>
      <c r="AD86" s="2">
        <v>0</v>
      </c>
      <c r="AE86" s="2">
        <v>0</v>
      </c>
      <c r="AF86" s="2">
        <v>0</v>
      </c>
      <c r="AG86" s="2">
        <v>0</v>
      </c>
      <c r="AH86" s="2">
        <v>1</v>
      </c>
      <c r="AI86" s="2">
        <v>0</v>
      </c>
      <c r="AJ86" s="2">
        <v>0</v>
      </c>
      <c r="AK86" s="2">
        <v>1</v>
      </c>
      <c r="AL86" s="2">
        <v>46035</v>
      </c>
      <c r="AN86" s="2" t="s">
        <v>96</v>
      </c>
      <c r="AO86" s="2">
        <f>IFERROR(VLOOKUP(Y86,'ERM project with Parent'!$B:$F,4,FALSE),"")</f>
        <v>0</v>
      </c>
      <c r="AP86" s="2">
        <f>IFERROR(VLOOKUP(Y86,'ERM project with Parent'!$B:$F,5,FALSE),"")</f>
        <v>0</v>
      </c>
    </row>
    <row r="87" spans="1:42">
      <c r="A87" s="2" t="s">
        <v>67</v>
      </c>
      <c r="B87" s="2"/>
      <c r="C87" s="2"/>
      <c r="D87" s="2"/>
      <c r="E87" s="2" t="s">
        <v>272</v>
      </c>
      <c r="F87" s="2" t="s">
        <v>60</v>
      </c>
      <c r="J87" s="2" t="s">
        <v>48</v>
      </c>
      <c r="K87" s="2" t="s">
        <v>98</v>
      </c>
      <c r="N87" s="2" t="s">
        <v>240</v>
      </c>
      <c r="U87" s="2" t="s">
        <v>270</v>
      </c>
      <c r="V87" s="2" t="s">
        <v>273</v>
      </c>
      <c r="W87" s="2" t="s">
        <v>100</v>
      </c>
      <c r="X87" s="2" t="s">
        <v>81</v>
      </c>
      <c r="Y87" s="2" t="s">
        <v>274</v>
      </c>
      <c r="Z87" s="2" t="s">
        <v>243</v>
      </c>
      <c r="AD87" s="2">
        <v>0</v>
      </c>
      <c r="AE87" s="2">
        <v>0</v>
      </c>
      <c r="AF87" s="2">
        <v>0</v>
      </c>
      <c r="AG87" s="2">
        <v>100</v>
      </c>
      <c r="AH87" s="2">
        <v>0</v>
      </c>
      <c r="AI87" s="2">
        <v>0</v>
      </c>
      <c r="AJ87" s="2">
        <v>1</v>
      </c>
      <c r="AK87" s="2">
        <v>1</v>
      </c>
      <c r="AN87" s="2" t="s">
        <v>96</v>
      </c>
      <c r="AO87" s="2" t="str">
        <f>IFERROR(VLOOKUP(Y87,'ERM project with Parent'!$B:$F,4,FALSE),"")</f>
        <v>This requirement enables DANTES Admins with elevated permissions to manage access levels for other administrative users within the system. Specifically, it allows for:
----
h3. *Role and Permission Management*
* View all DANTES Admins and Service Member Advocates, including:
** First and last names
** Email addresses
** Assigned roles
** Current permission levels
* Assign roles and permissions to new users:
** Add new DANTES Admins
** Add new Service Member Advocates
** Select their access level upon creation (DANTES Admin, Service Member Advocate)
* Remove roles and permissions from existing users:
** Revoke access for users who no longer require admin privileges
** Ensure removed users no longer appear in the active admin list</v>
      </c>
      <c r="AP87" s="2" t="str">
        <f>IFERROR(VLOOKUP(Y87,'ERM project with Parent'!$B:$F,5,FALSE),"")</f>
        <v xml:space="preserve">Scenario 1: Assign Role Permissions
Given
The DANTES Admin is logged into the system with appropriate privileges.
A user account exists without the required role.
When
The admin selects the user and chooses “Assign Role.”
The admin picks a role from the available list (e.g., Service Admin, DANTES Admin).
Then
The system updates the user’s permissions immediately.
A confirmation message appears: “Role assigned successfully.”
The change is logged in the audit trail with timestamp and admin identity.
Tester can take the role of the newly permissioned user and perform actions associated with role. 
Scenario 2: Remove Role Permissions
Given
The DANTES Admin is logged in.
A user account currently has a role assigned.
When
The admin selects the user and chooses “Remove Role.”
Then
The system revokes the role and associated permissions.
A confirmation message appears: “Role removed successfully.”
The change is logged in the audit trail.
Tester can take the role of the newly permissioned user and perform actions associated with role. 
Scenario 3: Validation and Security
Given
The admin attempts to assign or remove a role.
When
The system checks the admin’s privileges.
Then
Only authorized admins can perform role changes.
Unauthorized users see an error message: “You do not have permission to modify roles.”
Scenario 4: Role Impact
Given
A role is assigned or removed.
When
The user logs in after the change.
Then
The user’s access reflects the updated permissions immediately.
Tester can take the role of the newly permissioned user and perform actions associated with role. </v>
      </c>
    </row>
    <row r="88" spans="1:42">
      <c r="A88" s="2" t="s">
        <v>58</v>
      </c>
      <c r="B88" s="2"/>
      <c r="C88" s="2"/>
      <c r="D88" s="2"/>
      <c r="E88" s="2" t="s">
        <v>275</v>
      </c>
      <c r="F88" s="2" t="s">
        <v>60</v>
      </c>
      <c r="I88" s="2" t="s">
        <v>48</v>
      </c>
      <c r="U88" s="2" t="s">
        <v>268</v>
      </c>
      <c r="V88" s="2" t="s">
        <v>51</v>
      </c>
      <c r="X88" s="2" t="s">
        <v>276</v>
      </c>
      <c r="Y88" s="2" t="s">
        <v>277</v>
      </c>
      <c r="Z88" s="2" t="s">
        <v>53</v>
      </c>
      <c r="AD88" s="2">
        <v>0</v>
      </c>
      <c r="AE88" s="2">
        <v>0</v>
      </c>
      <c r="AF88" s="2">
        <v>0</v>
      </c>
      <c r="AG88" s="2">
        <v>0</v>
      </c>
      <c r="AH88" s="2">
        <v>1</v>
      </c>
      <c r="AI88" s="2">
        <v>0</v>
      </c>
      <c r="AJ88" s="2">
        <v>0</v>
      </c>
      <c r="AK88" s="2">
        <v>1</v>
      </c>
      <c r="AN88" s="2" t="s">
        <v>96</v>
      </c>
      <c r="AO88" s="2">
        <f>IFERROR(VLOOKUP(Y88,'ERM project with Parent'!$B:$F,4,FALSE),"")</f>
        <v>0</v>
      </c>
      <c r="AP88" s="2">
        <f>IFERROR(VLOOKUP(Y88,'ERM project with Parent'!$B:$F,5,FALSE),"")</f>
        <v>0</v>
      </c>
    </row>
    <row r="89" spans="1:42">
      <c r="A89" s="2" t="s">
        <v>67</v>
      </c>
      <c r="B89" s="2"/>
      <c r="C89" s="2"/>
      <c r="D89" s="2"/>
      <c r="E89" s="2" t="s">
        <v>278</v>
      </c>
      <c r="F89" s="2" t="s">
        <v>60</v>
      </c>
      <c r="J89" s="2" t="s">
        <v>48</v>
      </c>
      <c r="U89" s="2" t="s">
        <v>275</v>
      </c>
      <c r="V89" s="2" t="s">
        <v>99</v>
      </c>
      <c r="W89" s="2" t="s">
        <v>100</v>
      </c>
      <c r="X89" s="2" t="s">
        <v>276</v>
      </c>
      <c r="Y89" s="2" t="s">
        <v>279</v>
      </c>
      <c r="Z89" s="2" t="s">
        <v>53</v>
      </c>
      <c r="AD89" s="2">
        <v>0</v>
      </c>
      <c r="AE89" s="2">
        <v>0</v>
      </c>
      <c r="AF89" s="2">
        <v>0</v>
      </c>
      <c r="AG89" s="2">
        <v>0</v>
      </c>
      <c r="AH89" s="2">
        <v>0</v>
      </c>
      <c r="AI89" s="2">
        <v>0</v>
      </c>
      <c r="AJ89" s="2">
        <v>0</v>
      </c>
      <c r="AK89" s="2">
        <v>0</v>
      </c>
      <c r="AN89" s="2" t="s">
        <v>96</v>
      </c>
      <c r="AO89" s="2">
        <f>IFERROR(VLOOKUP(Y89,'ERM project with Parent'!$B:$F,4,FALSE),"")</f>
        <v>0</v>
      </c>
      <c r="AP89" s="2">
        <f>IFERROR(VLOOKUP(Y89,'ERM project with Parent'!$B:$F,5,FALSE),"")</f>
        <v>0</v>
      </c>
    </row>
    <row r="90" spans="1:42">
      <c r="A90" s="2" t="s">
        <v>54</v>
      </c>
      <c r="B90" s="2"/>
      <c r="C90" s="2"/>
      <c r="D90" s="2"/>
      <c r="E90" s="2" t="s">
        <v>280</v>
      </c>
      <c r="F90" s="2" t="s">
        <v>47</v>
      </c>
      <c r="I90" s="2" t="s">
        <v>48</v>
      </c>
      <c r="J90" s="2" t="s">
        <v>48</v>
      </c>
      <c r="L90" s="2" t="s">
        <v>49</v>
      </c>
      <c r="U90" s="2" t="s">
        <v>222</v>
      </c>
      <c r="V90" s="2" t="s">
        <v>51</v>
      </c>
      <c r="X90" s="2" t="s">
        <v>81</v>
      </c>
      <c r="Y90" s="2" t="s">
        <v>281</v>
      </c>
      <c r="Z90" s="2" t="s">
        <v>53</v>
      </c>
      <c r="AD90" s="2">
        <v>0</v>
      </c>
      <c r="AE90" s="2">
        <v>0</v>
      </c>
      <c r="AF90" s="2">
        <v>0</v>
      </c>
      <c r="AG90" s="2">
        <v>0</v>
      </c>
      <c r="AH90" s="2">
        <v>2</v>
      </c>
      <c r="AI90" s="2">
        <v>0</v>
      </c>
      <c r="AJ90" s="2">
        <v>0</v>
      </c>
      <c r="AK90" s="2">
        <v>2</v>
      </c>
      <c r="AO90" s="2" t="str">
        <f>IFERROR(VLOOKUP(Y90,'ERM project with Parent'!$B:$F,4,FALSE),"")</f>
        <v/>
      </c>
      <c r="AP90" s="2" t="str">
        <f>IFERROR(VLOOKUP(Y90,'ERM project with Parent'!$B:$F,5,FALSE),"")</f>
        <v/>
      </c>
    </row>
    <row r="91" spans="1:42">
      <c r="A91" s="2" t="s">
        <v>58</v>
      </c>
      <c r="B91" s="2"/>
      <c r="C91" s="2"/>
      <c r="D91" s="2"/>
      <c r="E91" s="2" t="s">
        <v>282</v>
      </c>
      <c r="F91" s="2" t="s">
        <v>60</v>
      </c>
      <c r="U91" s="2" t="s">
        <v>280</v>
      </c>
      <c r="V91" s="2" t="s">
        <v>51</v>
      </c>
      <c r="X91" s="2" t="s">
        <v>81</v>
      </c>
      <c r="Y91" s="2" t="s">
        <v>283</v>
      </c>
      <c r="Z91" s="2" t="s">
        <v>53</v>
      </c>
      <c r="AD91" s="2">
        <v>0</v>
      </c>
      <c r="AE91" s="2">
        <v>0</v>
      </c>
      <c r="AF91" s="2">
        <v>0</v>
      </c>
      <c r="AG91" s="2">
        <v>0</v>
      </c>
      <c r="AH91" s="2">
        <v>2</v>
      </c>
      <c r="AI91" s="2">
        <v>0</v>
      </c>
      <c r="AJ91" s="2">
        <v>0</v>
      </c>
      <c r="AK91" s="2">
        <v>2</v>
      </c>
      <c r="AN91" s="2" t="s">
        <v>96</v>
      </c>
      <c r="AO91" s="2">
        <f>IFERROR(VLOOKUP(Y91,'ERM project with Parent'!$B:$F,4,FALSE),"")</f>
        <v>0</v>
      </c>
      <c r="AP91" s="2">
        <f>IFERROR(VLOOKUP(Y91,'ERM project with Parent'!$B:$F,5,FALSE),"")</f>
        <v>0</v>
      </c>
    </row>
    <row r="92" spans="1:42">
      <c r="A92" s="2" t="s">
        <v>67</v>
      </c>
      <c r="B92" s="2"/>
      <c r="C92" s="2"/>
      <c r="D92" s="2"/>
      <c r="E92" s="2" t="s">
        <v>284</v>
      </c>
      <c r="F92" s="2" t="s">
        <v>60</v>
      </c>
      <c r="K92" s="2" t="s">
        <v>98</v>
      </c>
      <c r="U92" s="2" t="s">
        <v>282</v>
      </c>
      <c r="V92" s="2" t="s">
        <v>99</v>
      </c>
      <c r="W92" s="2" t="s">
        <v>100</v>
      </c>
      <c r="X92" s="2" t="s">
        <v>81</v>
      </c>
      <c r="Y92" s="2" t="s">
        <v>285</v>
      </c>
      <c r="Z92" s="2" t="s">
        <v>53</v>
      </c>
      <c r="AD92" s="2">
        <v>0</v>
      </c>
      <c r="AE92" s="2">
        <v>0</v>
      </c>
      <c r="AF92" s="2">
        <v>0</v>
      </c>
      <c r="AG92" s="2">
        <v>0</v>
      </c>
      <c r="AH92" s="2">
        <v>0</v>
      </c>
      <c r="AI92" s="2">
        <v>0</v>
      </c>
      <c r="AJ92" s="2">
        <v>0</v>
      </c>
      <c r="AK92" s="2">
        <v>0</v>
      </c>
      <c r="AN92" s="2" t="s">
        <v>96</v>
      </c>
      <c r="AO92" s="2">
        <f>IFERROR(VLOOKUP(Y92,'ERM project with Parent'!$B:$F,4,FALSE),"")</f>
        <v>0</v>
      </c>
      <c r="AP92" s="2">
        <f>IFERROR(VLOOKUP(Y92,'ERM project with Parent'!$B:$F,5,FALSE),"")</f>
        <v>0</v>
      </c>
    </row>
    <row r="93" spans="1:42">
      <c r="A93" s="2" t="s">
        <v>67</v>
      </c>
      <c r="B93" s="2"/>
      <c r="C93" s="2"/>
      <c r="D93" s="2"/>
      <c r="E93" s="2" t="s">
        <v>286</v>
      </c>
      <c r="F93" s="2" t="s">
        <v>60</v>
      </c>
      <c r="K93" s="2" t="s">
        <v>98</v>
      </c>
      <c r="U93" s="2" t="s">
        <v>282</v>
      </c>
      <c r="V93" s="2" t="s">
        <v>99</v>
      </c>
      <c r="W93" s="2" t="s">
        <v>100</v>
      </c>
      <c r="X93" s="2" t="s">
        <v>81</v>
      </c>
      <c r="Y93" s="2" t="s">
        <v>287</v>
      </c>
      <c r="Z93" s="2" t="s">
        <v>53</v>
      </c>
      <c r="AD93" s="2">
        <v>0</v>
      </c>
      <c r="AE93" s="2">
        <v>0</v>
      </c>
      <c r="AF93" s="2">
        <v>0</v>
      </c>
      <c r="AG93" s="2">
        <v>0</v>
      </c>
      <c r="AH93" s="2">
        <v>0</v>
      </c>
      <c r="AI93" s="2">
        <v>0</v>
      </c>
      <c r="AJ93" s="2">
        <v>0</v>
      </c>
      <c r="AK93" s="2">
        <v>0</v>
      </c>
      <c r="AN93" s="2" t="s">
        <v>96</v>
      </c>
      <c r="AO93" s="2">
        <f>IFERROR(VLOOKUP(Y93,'ERM project with Parent'!$B:$F,4,FALSE),"")</f>
        <v>0</v>
      </c>
      <c r="AP93" s="2">
        <f>IFERROR(VLOOKUP(Y93,'ERM project with Parent'!$B:$F,5,FALSE),"")</f>
        <v>0</v>
      </c>
    </row>
    <row r="94" spans="1:42">
      <c r="A94" s="2" t="s">
        <v>58</v>
      </c>
      <c r="B94" s="2"/>
      <c r="C94" s="2"/>
      <c r="D94" s="2"/>
      <c r="E94" s="2" t="s">
        <v>288</v>
      </c>
      <c r="F94" s="2" t="s">
        <v>60</v>
      </c>
      <c r="I94" s="2" t="s">
        <v>48</v>
      </c>
      <c r="L94" s="2" t="s">
        <v>49</v>
      </c>
      <c r="U94" s="2" t="s">
        <v>280</v>
      </c>
      <c r="V94" s="2" t="s">
        <v>51</v>
      </c>
      <c r="Y94" s="2" t="s">
        <v>289</v>
      </c>
      <c r="Z94" s="2" t="s">
        <v>53</v>
      </c>
      <c r="AD94" s="2">
        <v>0</v>
      </c>
      <c r="AE94" s="2">
        <v>0</v>
      </c>
      <c r="AF94" s="2">
        <v>0</v>
      </c>
      <c r="AG94" s="2">
        <v>0</v>
      </c>
      <c r="AH94" s="2">
        <v>1</v>
      </c>
      <c r="AI94" s="2">
        <v>0</v>
      </c>
      <c r="AJ94" s="2">
        <v>0</v>
      </c>
      <c r="AK94" s="2">
        <v>1</v>
      </c>
      <c r="AO94" s="2">
        <f>IFERROR(VLOOKUP(Y94,'ERM project with Parent'!$B:$F,4,FALSE),"")</f>
        <v>0</v>
      </c>
      <c r="AP94" s="2">
        <f>IFERROR(VLOOKUP(Y94,'ERM project with Parent'!$B:$F,5,FALSE),"")</f>
        <v>0</v>
      </c>
    </row>
    <row r="95" spans="1:42">
      <c r="A95" s="2" t="s">
        <v>67</v>
      </c>
      <c r="B95" s="2"/>
      <c r="C95" s="2"/>
      <c r="D95" s="2"/>
      <c r="E95" s="2" t="s">
        <v>290</v>
      </c>
      <c r="F95" s="2" t="s">
        <v>60</v>
      </c>
      <c r="J95" s="2" t="s">
        <v>48</v>
      </c>
      <c r="U95" s="2" t="s">
        <v>288</v>
      </c>
      <c r="V95" s="2" t="s">
        <v>51</v>
      </c>
      <c r="Y95" s="2" t="s">
        <v>291</v>
      </c>
      <c r="Z95" s="2" t="s">
        <v>53</v>
      </c>
      <c r="AD95" s="2">
        <v>0</v>
      </c>
      <c r="AE95" s="2">
        <v>0</v>
      </c>
      <c r="AF95" s="2">
        <v>0</v>
      </c>
      <c r="AG95" s="2">
        <v>0</v>
      </c>
      <c r="AH95" s="2">
        <v>0</v>
      </c>
      <c r="AI95" s="2">
        <v>0</v>
      </c>
      <c r="AJ95" s="2">
        <v>0</v>
      </c>
      <c r="AK95" s="2">
        <v>0</v>
      </c>
      <c r="AO95" s="2">
        <f>IFERROR(VLOOKUP(Y95,'ERM project with Parent'!$B:$F,4,FALSE),"")</f>
        <v>0</v>
      </c>
      <c r="AP95" s="2">
        <f>IFERROR(VLOOKUP(Y95,'ERM project with Parent'!$B:$F,5,FALSE),"")</f>
        <v>0</v>
      </c>
    </row>
    <row r="96" spans="1:42">
      <c r="A96" s="2" t="s">
        <v>54</v>
      </c>
      <c r="B96" s="2"/>
      <c r="C96" s="2"/>
      <c r="D96" s="2"/>
      <c r="E96" s="2" t="s">
        <v>292</v>
      </c>
      <c r="F96" s="2" t="s">
        <v>47</v>
      </c>
      <c r="J96" s="2" t="s">
        <v>48</v>
      </c>
      <c r="L96" s="2" t="s">
        <v>49</v>
      </c>
      <c r="U96" s="2" t="s">
        <v>222</v>
      </c>
      <c r="V96" s="2" t="s">
        <v>51</v>
      </c>
      <c r="Y96" s="2" t="s">
        <v>293</v>
      </c>
      <c r="Z96" s="2" t="s">
        <v>53</v>
      </c>
      <c r="AD96" s="2">
        <v>0</v>
      </c>
      <c r="AE96" s="2">
        <v>0</v>
      </c>
      <c r="AF96" s="2">
        <v>0</v>
      </c>
      <c r="AG96" s="2">
        <v>0</v>
      </c>
      <c r="AH96" s="2">
        <v>0</v>
      </c>
      <c r="AI96" s="2">
        <v>0</v>
      </c>
      <c r="AJ96" s="2">
        <v>0</v>
      </c>
      <c r="AK96" s="2">
        <v>0</v>
      </c>
      <c r="AO96" s="2" t="str">
        <f>IFERROR(VLOOKUP(Y96,'ERM project with Parent'!$B:$F,4,FALSE),"")</f>
        <v/>
      </c>
      <c r="AP96" s="2" t="str">
        <f>IFERROR(VLOOKUP(Y96,'ERM project with Parent'!$B:$F,5,FALSE),"")</f>
        <v/>
      </c>
    </row>
    <row r="97" spans="1:42">
      <c r="A97" s="2" t="s">
        <v>45</v>
      </c>
      <c r="B97" s="2"/>
      <c r="C97" s="2"/>
      <c r="D97" s="2"/>
      <c r="E97" s="2" t="s">
        <v>294</v>
      </c>
      <c r="F97" s="2" t="s">
        <v>47</v>
      </c>
      <c r="G97" s="2" t="s">
        <v>295</v>
      </c>
      <c r="I97" s="2" t="s">
        <v>48</v>
      </c>
      <c r="J97" s="2" t="s">
        <v>48</v>
      </c>
      <c r="L97" s="2" t="s">
        <v>49</v>
      </c>
      <c r="M97" s="2" t="s">
        <v>296</v>
      </c>
      <c r="Q97" s="2">
        <v>46146</v>
      </c>
      <c r="V97" s="2" t="s">
        <v>51</v>
      </c>
      <c r="Y97" s="2" t="s">
        <v>297</v>
      </c>
      <c r="Z97" s="2" t="s">
        <v>53</v>
      </c>
      <c r="AD97" s="2">
        <v>0</v>
      </c>
      <c r="AE97" s="2">
        <v>0</v>
      </c>
      <c r="AF97" s="2">
        <v>0</v>
      </c>
      <c r="AG97" s="2">
        <v>0</v>
      </c>
      <c r="AH97" s="2">
        <v>2</v>
      </c>
      <c r="AI97" s="2">
        <v>0</v>
      </c>
      <c r="AJ97" s="2">
        <v>0</v>
      </c>
      <c r="AK97" s="2">
        <v>2</v>
      </c>
      <c r="AO97" s="2" t="str">
        <f>IFERROR(VLOOKUP(Y97,'ERM project with Parent'!$B:$F,4,FALSE),"")</f>
        <v/>
      </c>
      <c r="AP97" s="2" t="str">
        <f>IFERROR(VLOOKUP(Y97,'ERM project with Parent'!$B:$F,5,FALSE),"")</f>
        <v/>
      </c>
    </row>
    <row r="98" spans="1:42">
      <c r="A98" s="2" t="s">
        <v>54</v>
      </c>
      <c r="B98" s="2"/>
      <c r="C98" s="2"/>
      <c r="D98" s="2"/>
      <c r="E98" s="2" t="s">
        <v>298</v>
      </c>
      <c r="F98" s="2" t="s">
        <v>47</v>
      </c>
      <c r="J98" s="2" t="s">
        <v>48</v>
      </c>
      <c r="L98" s="2" t="s">
        <v>49</v>
      </c>
      <c r="U98" s="2" t="s">
        <v>294</v>
      </c>
      <c r="V98" s="2" t="s">
        <v>51</v>
      </c>
      <c r="Y98" s="2" t="s">
        <v>299</v>
      </c>
      <c r="Z98" s="2" t="s">
        <v>53</v>
      </c>
      <c r="AD98" s="2">
        <v>0</v>
      </c>
      <c r="AE98" s="2">
        <v>0</v>
      </c>
      <c r="AF98" s="2">
        <v>0</v>
      </c>
      <c r="AG98" s="2">
        <v>0</v>
      </c>
      <c r="AH98" s="2">
        <v>0</v>
      </c>
      <c r="AI98" s="2">
        <v>0</v>
      </c>
      <c r="AJ98" s="2">
        <v>0</v>
      </c>
      <c r="AK98" s="2">
        <v>0</v>
      </c>
      <c r="AO98" s="2" t="str">
        <f>IFERROR(VLOOKUP(Y98,'ERM project with Parent'!$B:$F,4,FALSE),"")</f>
        <v/>
      </c>
      <c r="AP98" s="2" t="str">
        <f>IFERROR(VLOOKUP(Y98,'ERM project with Parent'!$B:$F,5,FALSE),"")</f>
        <v/>
      </c>
    </row>
    <row r="99" spans="1:42">
      <c r="A99" s="2" t="s">
        <v>54</v>
      </c>
      <c r="B99" s="2"/>
      <c r="C99" s="2"/>
      <c r="D99" s="2"/>
      <c r="E99" s="2" t="s">
        <v>300</v>
      </c>
      <c r="F99" s="2" t="s">
        <v>47</v>
      </c>
      <c r="G99" s="2" t="s">
        <v>295</v>
      </c>
      <c r="I99" s="2" t="s">
        <v>48</v>
      </c>
      <c r="J99" s="2" t="s">
        <v>48</v>
      </c>
      <c r="L99" s="2" t="s">
        <v>49</v>
      </c>
      <c r="M99" s="2" t="s">
        <v>296</v>
      </c>
      <c r="Q99" s="2">
        <v>46146</v>
      </c>
      <c r="U99" s="2" t="s">
        <v>294</v>
      </c>
      <c r="V99" s="2" t="s">
        <v>51</v>
      </c>
      <c r="Y99" s="2" t="s">
        <v>301</v>
      </c>
      <c r="Z99" s="2" t="s">
        <v>53</v>
      </c>
      <c r="AD99" s="2">
        <v>0</v>
      </c>
      <c r="AE99" s="2">
        <v>0</v>
      </c>
      <c r="AF99" s="2">
        <v>0</v>
      </c>
      <c r="AG99" s="2">
        <v>0</v>
      </c>
      <c r="AH99" s="2">
        <v>3</v>
      </c>
      <c r="AI99" s="2">
        <v>0</v>
      </c>
      <c r="AJ99" s="2">
        <v>0</v>
      </c>
      <c r="AK99" s="2">
        <v>3</v>
      </c>
      <c r="AO99" s="2" t="str">
        <f>IFERROR(VLOOKUP(Y99,'ERM project with Parent'!$B:$F,4,FALSE),"")</f>
        <v/>
      </c>
      <c r="AP99" s="2" t="str">
        <f>IFERROR(VLOOKUP(Y99,'ERM project with Parent'!$B:$F,5,FALSE),"")</f>
        <v/>
      </c>
    </row>
    <row r="100" spans="1:42">
      <c r="A100" s="2" t="s">
        <v>58</v>
      </c>
      <c r="B100" s="2"/>
      <c r="C100" s="2"/>
      <c r="D100" s="2"/>
      <c r="E100" s="2" t="s">
        <v>302</v>
      </c>
      <c r="F100" s="2" t="s">
        <v>60</v>
      </c>
      <c r="M100" s="2" t="s">
        <v>303</v>
      </c>
      <c r="N100" s="2" t="s">
        <v>304</v>
      </c>
      <c r="R100" s="2">
        <v>46146</v>
      </c>
      <c r="U100" s="2" t="s">
        <v>300</v>
      </c>
      <c r="V100" s="2" t="s">
        <v>99</v>
      </c>
      <c r="X100" s="2" t="s">
        <v>65</v>
      </c>
      <c r="Y100" s="2" t="s">
        <v>305</v>
      </c>
      <c r="Z100" s="2" t="s">
        <v>53</v>
      </c>
      <c r="AD100" s="2">
        <v>0</v>
      </c>
      <c r="AE100" s="2">
        <v>0</v>
      </c>
      <c r="AF100" s="2">
        <v>0</v>
      </c>
      <c r="AG100" s="2">
        <v>50</v>
      </c>
      <c r="AH100" s="2">
        <v>0</v>
      </c>
      <c r="AI100" s="2">
        <v>1</v>
      </c>
      <c r="AJ100" s="2">
        <v>1</v>
      </c>
      <c r="AK100" s="2">
        <v>2</v>
      </c>
      <c r="AO100" s="2" t="str">
        <f>IFERROR(VLOOKUP(Y100,'ERM project with Parent'!$B:$F,4,FALSE),"")</f>
        <v>As a TPM I want the portal and LMS set up and deployed for SAPRO. 
# Create the COT ticket and obtain number (According to engineers, TechFit with P1 for SAPRO has been completed as part of an overall DHRA TechFit)
# Deploy the portal and Moodle into designated P1 environments. (Staging, Production)
# Configure the settings, access controls and integrations
# Set up global roles and permissions
# Establish implementation with DAF ICAM/Okta Onboarding.</v>
      </c>
      <c r="AP100" s="2">
        <f>IFERROR(VLOOKUP(Y100,'ERM project with Parent'!$B:$F,5,FALSE),"")</f>
        <v>0</v>
      </c>
    </row>
    <row r="101" spans="1:42">
      <c r="A101" s="2" t="s">
        <v>67</v>
      </c>
      <c r="B101" s="2"/>
      <c r="C101" s="2"/>
      <c r="D101" s="2"/>
      <c r="E101" s="2" t="s">
        <v>306</v>
      </c>
      <c r="F101" s="2" t="s">
        <v>60</v>
      </c>
      <c r="N101" s="2" t="s">
        <v>307</v>
      </c>
      <c r="R101" s="2">
        <v>46073</v>
      </c>
      <c r="U101" s="2" t="s">
        <v>302</v>
      </c>
      <c r="V101" s="2" t="s">
        <v>51</v>
      </c>
      <c r="W101" s="2" t="s">
        <v>308</v>
      </c>
      <c r="X101" s="2" t="s">
        <v>309</v>
      </c>
      <c r="Y101" s="2" t="s">
        <v>310</v>
      </c>
      <c r="Z101" s="2" t="s">
        <v>311</v>
      </c>
      <c r="AD101" s="2">
        <v>0</v>
      </c>
      <c r="AE101" s="2">
        <v>0</v>
      </c>
      <c r="AF101" s="2">
        <v>0</v>
      </c>
      <c r="AG101" s="2">
        <v>33.33</v>
      </c>
      <c r="AH101" s="2">
        <v>3</v>
      </c>
      <c r="AI101" s="2">
        <v>1</v>
      </c>
      <c r="AJ101" s="2">
        <v>2</v>
      </c>
      <c r="AK101" s="2">
        <v>6</v>
      </c>
      <c r="AM101" s="2">
        <v>45905</v>
      </c>
      <c r="AO101" s="2" t="str">
        <f>IFERROR(VLOOKUP(Y101,'ERM project with Parent'!$B:$F,4,FALSE),"")</f>
        <v>Portal Requirements Discovery
Develop Portal RTVM [DRAFT]
DHRA Landing Page(s)
SAPRO Landing Page</v>
      </c>
      <c r="AP101" s="2">
        <f>IFERROR(VLOOKUP(Y101,'ERM project with Parent'!$B:$F,5,FALSE),"")</f>
        <v>0</v>
      </c>
    </row>
    <row r="102" spans="1:42">
      <c r="A102" s="2" t="s">
        <v>58</v>
      </c>
      <c r="B102" s="2"/>
      <c r="C102" s="2"/>
      <c r="D102" s="2"/>
      <c r="E102" s="2" t="s">
        <v>312</v>
      </c>
      <c r="F102" s="2" t="s">
        <v>60</v>
      </c>
      <c r="G102" s="2" t="s">
        <v>295</v>
      </c>
      <c r="I102" s="2" t="s">
        <v>48</v>
      </c>
      <c r="J102" s="2" t="s">
        <v>48</v>
      </c>
      <c r="L102" s="2" t="s">
        <v>49</v>
      </c>
      <c r="M102" s="2" t="s">
        <v>313</v>
      </c>
      <c r="Q102" s="2">
        <v>46113</v>
      </c>
      <c r="U102" s="2" t="s">
        <v>300</v>
      </c>
      <c r="V102" s="2" t="s">
        <v>51</v>
      </c>
      <c r="X102" s="2" t="s">
        <v>314</v>
      </c>
      <c r="Y102" s="2" t="s">
        <v>315</v>
      </c>
      <c r="Z102" s="2" t="s">
        <v>53</v>
      </c>
      <c r="AD102" s="2">
        <v>0</v>
      </c>
      <c r="AE102" s="2">
        <v>0</v>
      </c>
      <c r="AF102" s="2">
        <v>0</v>
      </c>
      <c r="AG102" s="2">
        <v>11.11</v>
      </c>
      <c r="AH102" s="2">
        <v>13</v>
      </c>
      <c r="AI102" s="2">
        <v>3</v>
      </c>
      <c r="AJ102" s="2">
        <v>2</v>
      </c>
      <c r="AK102" s="2">
        <v>18</v>
      </c>
      <c r="AL102" s="2">
        <v>45784</v>
      </c>
      <c r="AN102" s="2" t="s">
        <v>91</v>
      </c>
      <c r="AO102" s="2">
        <f>IFERROR(VLOOKUP(Y102,'ERM project with Parent'!$B:$F,4,FALSE),"")</f>
        <v>0</v>
      </c>
      <c r="AP102" s="2">
        <f>IFERROR(VLOOKUP(Y102,'ERM project with Parent'!$B:$F,5,FALSE),"")</f>
        <v>0</v>
      </c>
    </row>
    <row r="103" spans="1:42">
      <c r="A103" s="2" t="s">
        <v>67</v>
      </c>
      <c r="B103" s="2"/>
      <c r="C103" s="2"/>
      <c r="D103" s="2"/>
      <c r="E103" s="2" t="s">
        <v>316</v>
      </c>
      <c r="F103" s="2" t="s">
        <v>60</v>
      </c>
      <c r="J103" s="2" t="s">
        <v>48</v>
      </c>
      <c r="L103" s="2" t="s">
        <v>77</v>
      </c>
      <c r="U103" s="2" t="s">
        <v>312</v>
      </c>
      <c r="V103" s="2" t="s">
        <v>51</v>
      </c>
      <c r="Y103" s="2" t="s">
        <v>317</v>
      </c>
      <c r="Z103" s="2" t="s">
        <v>53</v>
      </c>
      <c r="AD103" s="2">
        <v>0</v>
      </c>
      <c r="AE103" s="2">
        <v>0</v>
      </c>
      <c r="AF103" s="2">
        <v>0</v>
      </c>
      <c r="AG103" s="2">
        <v>0</v>
      </c>
      <c r="AH103" s="2">
        <v>0</v>
      </c>
      <c r="AI103" s="2">
        <v>0</v>
      </c>
      <c r="AJ103" s="2">
        <v>0</v>
      </c>
      <c r="AK103" s="2">
        <v>0</v>
      </c>
      <c r="AN103" s="2" t="s">
        <v>91</v>
      </c>
      <c r="AO103" s="2">
        <f>IFERROR(VLOOKUP(Y103,'ERM project with Parent'!$B:$F,4,FALSE),"")</f>
        <v>0</v>
      </c>
      <c r="AP103" s="2">
        <f>IFERROR(VLOOKUP(Y103,'ERM project with Parent'!$B:$F,5,FALSE),"")</f>
        <v>0</v>
      </c>
    </row>
    <row r="104" spans="1:42">
      <c r="A104" s="2" t="s">
        <v>67</v>
      </c>
      <c r="B104" s="2"/>
      <c r="C104" s="2"/>
      <c r="D104" s="2"/>
      <c r="E104" s="2" t="s">
        <v>318</v>
      </c>
      <c r="F104" s="2" t="s">
        <v>60</v>
      </c>
      <c r="J104" s="2" t="s">
        <v>48</v>
      </c>
      <c r="L104" s="2" t="s">
        <v>77</v>
      </c>
      <c r="U104" s="2" t="s">
        <v>312</v>
      </c>
      <c r="V104" s="2" t="s">
        <v>51</v>
      </c>
      <c r="Y104" s="2" t="s">
        <v>319</v>
      </c>
      <c r="Z104" s="2" t="s">
        <v>53</v>
      </c>
      <c r="AD104" s="2">
        <v>0</v>
      </c>
      <c r="AE104" s="2">
        <v>0</v>
      </c>
      <c r="AF104" s="2">
        <v>0</v>
      </c>
      <c r="AG104" s="2">
        <v>0</v>
      </c>
      <c r="AH104" s="2">
        <v>0</v>
      </c>
      <c r="AI104" s="2">
        <v>0</v>
      </c>
      <c r="AJ104" s="2">
        <v>0</v>
      </c>
      <c r="AK104" s="2">
        <v>0</v>
      </c>
      <c r="AN104" s="2" t="s">
        <v>91</v>
      </c>
      <c r="AO104" s="2">
        <f>IFERROR(VLOOKUP(Y104,'ERM project with Parent'!$B:$F,4,FALSE),"")</f>
        <v>0</v>
      </c>
      <c r="AP104" s="2">
        <f>IFERROR(VLOOKUP(Y104,'ERM project with Parent'!$B:$F,5,FALSE),"")</f>
        <v>0</v>
      </c>
    </row>
    <row r="105" spans="1:42">
      <c r="A105" s="2" t="s">
        <v>67</v>
      </c>
      <c r="B105" s="2"/>
      <c r="C105" s="2"/>
      <c r="D105" s="2"/>
      <c r="E105" s="2" t="s">
        <v>320</v>
      </c>
      <c r="F105" s="2" t="s">
        <v>60</v>
      </c>
      <c r="J105" s="2" t="s">
        <v>48</v>
      </c>
      <c r="L105" s="2" t="s">
        <v>77</v>
      </c>
      <c r="U105" s="2" t="s">
        <v>312</v>
      </c>
      <c r="V105" s="2" t="s">
        <v>51</v>
      </c>
      <c r="Y105" s="2" t="s">
        <v>321</v>
      </c>
      <c r="Z105" s="2" t="s">
        <v>53</v>
      </c>
      <c r="AD105" s="2">
        <v>0</v>
      </c>
      <c r="AE105" s="2">
        <v>0</v>
      </c>
      <c r="AF105" s="2">
        <v>0</v>
      </c>
      <c r="AG105" s="2">
        <v>0</v>
      </c>
      <c r="AH105" s="2">
        <v>0</v>
      </c>
      <c r="AI105" s="2">
        <v>0</v>
      </c>
      <c r="AJ105" s="2">
        <v>0</v>
      </c>
      <c r="AK105" s="2">
        <v>0</v>
      </c>
      <c r="AN105" s="2" t="s">
        <v>91</v>
      </c>
      <c r="AO105" s="2">
        <f>IFERROR(VLOOKUP(Y105,'ERM project with Parent'!$B:$F,4,FALSE),"")</f>
        <v>0</v>
      </c>
      <c r="AP105" s="2">
        <f>IFERROR(VLOOKUP(Y105,'ERM project with Parent'!$B:$F,5,FALSE),"")</f>
        <v>0</v>
      </c>
    </row>
    <row r="106" spans="1:42">
      <c r="A106" s="2" t="s">
        <v>67</v>
      </c>
      <c r="B106" s="2"/>
      <c r="C106" s="2"/>
      <c r="D106" s="2"/>
      <c r="E106" s="2" t="s">
        <v>322</v>
      </c>
      <c r="F106" s="2" t="s">
        <v>60</v>
      </c>
      <c r="J106" s="2" t="s">
        <v>48</v>
      </c>
      <c r="L106" s="2" t="s">
        <v>77</v>
      </c>
      <c r="U106" s="2" t="s">
        <v>312</v>
      </c>
      <c r="V106" s="2" t="s">
        <v>51</v>
      </c>
      <c r="Y106" s="2" t="s">
        <v>323</v>
      </c>
      <c r="Z106" s="2" t="s">
        <v>53</v>
      </c>
      <c r="AD106" s="2">
        <v>0</v>
      </c>
      <c r="AE106" s="2">
        <v>0</v>
      </c>
      <c r="AF106" s="2">
        <v>0</v>
      </c>
      <c r="AG106" s="2">
        <v>0</v>
      </c>
      <c r="AH106" s="2">
        <v>0</v>
      </c>
      <c r="AI106" s="2">
        <v>0</v>
      </c>
      <c r="AJ106" s="2">
        <v>0</v>
      </c>
      <c r="AK106" s="2">
        <v>0</v>
      </c>
      <c r="AN106" s="2" t="s">
        <v>91</v>
      </c>
      <c r="AO106" s="2">
        <f>IFERROR(VLOOKUP(Y106,'ERM project with Parent'!$B:$F,4,FALSE),"")</f>
        <v>0</v>
      </c>
      <c r="AP106" s="2">
        <f>IFERROR(VLOOKUP(Y106,'ERM project with Parent'!$B:$F,5,FALSE),"")</f>
        <v>0</v>
      </c>
    </row>
    <row r="107" spans="1:42">
      <c r="A107" s="2" t="s">
        <v>67</v>
      </c>
      <c r="B107" s="2"/>
      <c r="C107" s="2"/>
      <c r="D107" s="2"/>
      <c r="E107" s="2" t="s">
        <v>324</v>
      </c>
      <c r="F107" s="2" t="s">
        <v>60</v>
      </c>
      <c r="J107" s="2" t="s">
        <v>48</v>
      </c>
      <c r="L107" s="2" t="s">
        <v>77</v>
      </c>
      <c r="U107" s="2" t="s">
        <v>312</v>
      </c>
      <c r="V107" s="2" t="s">
        <v>325</v>
      </c>
      <c r="Y107" s="2" t="s">
        <v>326</v>
      </c>
      <c r="Z107" s="2" t="s">
        <v>53</v>
      </c>
      <c r="AD107" s="2">
        <v>0</v>
      </c>
      <c r="AE107" s="2">
        <v>0</v>
      </c>
      <c r="AF107" s="2">
        <v>0</v>
      </c>
      <c r="AG107" s="2">
        <v>0</v>
      </c>
      <c r="AH107" s="2">
        <v>0</v>
      </c>
      <c r="AI107" s="2">
        <v>0</v>
      </c>
      <c r="AJ107" s="2">
        <v>0</v>
      </c>
      <c r="AK107" s="2">
        <v>0</v>
      </c>
      <c r="AN107" s="2" t="s">
        <v>91</v>
      </c>
      <c r="AO107" s="2">
        <f>IFERROR(VLOOKUP(Y107,'ERM project with Parent'!$B:$F,4,FALSE),"")</f>
        <v>0</v>
      </c>
      <c r="AP107" s="2">
        <f>IFERROR(VLOOKUP(Y107,'ERM project with Parent'!$B:$F,5,FALSE),"")</f>
        <v>0</v>
      </c>
    </row>
    <row r="108" spans="1:42">
      <c r="A108" s="2" t="s">
        <v>67</v>
      </c>
      <c r="B108" s="2"/>
      <c r="C108" s="2"/>
      <c r="D108" s="2"/>
      <c r="E108" s="2" t="s">
        <v>327</v>
      </c>
      <c r="F108" s="2" t="s">
        <v>60</v>
      </c>
      <c r="J108" s="2" t="s">
        <v>48</v>
      </c>
      <c r="L108" s="2" t="s">
        <v>77</v>
      </c>
      <c r="U108" s="2" t="s">
        <v>312</v>
      </c>
      <c r="V108" s="2" t="s">
        <v>99</v>
      </c>
      <c r="Y108" s="2" t="s">
        <v>328</v>
      </c>
      <c r="Z108" s="2" t="s">
        <v>53</v>
      </c>
      <c r="AD108" s="2">
        <v>0</v>
      </c>
      <c r="AE108" s="2">
        <v>0</v>
      </c>
      <c r="AF108" s="2">
        <v>0</v>
      </c>
      <c r="AG108" s="2">
        <v>0</v>
      </c>
      <c r="AH108" s="2">
        <v>0</v>
      </c>
      <c r="AI108" s="2">
        <v>0</v>
      </c>
      <c r="AJ108" s="2">
        <v>0</v>
      </c>
      <c r="AK108" s="2">
        <v>0</v>
      </c>
      <c r="AN108" s="2" t="s">
        <v>91</v>
      </c>
      <c r="AO108" s="2">
        <f>IFERROR(VLOOKUP(Y108,'ERM project with Parent'!$B:$F,4,FALSE),"")</f>
        <v>0</v>
      </c>
      <c r="AP108" s="2">
        <f>IFERROR(VLOOKUP(Y108,'ERM project with Parent'!$B:$F,5,FALSE),"")</f>
        <v>0</v>
      </c>
    </row>
    <row r="109" spans="1:42">
      <c r="A109" s="2" t="s">
        <v>67</v>
      </c>
      <c r="B109" s="2"/>
      <c r="C109" s="2"/>
      <c r="D109" s="2"/>
      <c r="E109" s="2" t="s">
        <v>329</v>
      </c>
      <c r="F109" s="2" t="s">
        <v>60</v>
      </c>
      <c r="J109" s="2" t="s">
        <v>48</v>
      </c>
      <c r="L109" s="2" t="s">
        <v>77</v>
      </c>
      <c r="U109" s="2" t="s">
        <v>312</v>
      </c>
      <c r="V109" s="2" t="s">
        <v>330</v>
      </c>
      <c r="Y109" s="2" t="s">
        <v>331</v>
      </c>
      <c r="Z109" s="2" t="s">
        <v>53</v>
      </c>
      <c r="AD109" s="2">
        <v>0</v>
      </c>
      <c r="AE109" s="2">
        <v>0</v>
      </c>
      <c r="AF109" s="2">
        <v>0</v>
      </c>
      <c r="AG109" s="2">
        <v>0</v>
      </c>
      <c r="AH109" s="2">
        <v>0</v>
      </c>
      <c r="AI109" s="2">
        <v>0</v>
      </c>
      <c r="AJ109" s="2">
        <v>0</v>
      </c>
      <c r="AK109" s="2">
        <v>0</v>
      </c>
      <c r="AN109" s="2" t="s">
        <v>91</v>
      </c>
      <c r="AO109" s="2" t="str">
        <f>IFERROR(VLOOKUP(Y109,'ERM project with Parent'!$B:$F,4,FALSE),"")</f>
        <v>Competency Manager</v>
      </c>
      <c r="AP109" s="2">
        <f>IFERROR(VLOOKUP(Y109,'ERM project with Parent'!$B:$F,5,FALSE),"")</f>
        <v>0</v>
      </c>
    </row>
    <row r="110" spans="1:42">
      <c r="A110" s="2" t="s">
        <v>67</v>
      </c>
      <c r="B110" s="2"/>
      <c r="C110" s="2"/>
      <c r="D110" s="2"/>
      <c r="E110" s="2" t="s">
        <v>332</v>
      </c>
      <c r="F110" s="2" t="s">
        <v>60</v>
      </c>
      <c r="J110" s="2" t="s">
        <v>48</v>
      </c>
      <c r="L110" s="2" t="s">
        <v>77</v>
      </c>
      <c r="N110" s="2" t="s">
        <v>333</v>
      </c>
      <c r="U110" s="2" t="s">
        <v>312</v>
      </c>
      <c r="V110" s="2" t="s">
        <v>144</v>
      </c>
      <c r="W110" s="2" t="s">
        <v>334</v>
      </c>
      <c r="X110" s="2" t="s">
        <v>335</v>
      </c>
      <c r="Y110" s="2" t="s">
        <v>336</v>
      </c>
      <c r="Z110" s="2" t="s">
        <v>311</v>
      </c>
      <c r="AD110" s="2">
        <v>0</v>
      </c>
      <c r="AE110" s="2">
        <v>0</v>
      </c>
      <c r="AF110" s="2">
        <v>0</v>
      </c>
      <c r="AG110" s="2">
        <v>0</v>
      </c>
      <c r="AH110" s="2">
        <v>0</v>
      </c>
      <c r="AI110" s="2">
        <v>0</v>
      </c>
      <c r="AJ110" s="2">
        <v>0</v>
      </c>
      <c r="AK110" s="2">
        <v>0</v>
      </c>
      <c r="AO110" s="2" t="str">
        <f>IFERROR(VLOOKUP(Y110,'ERM project with Parent'!$B:$F,4,FALSE),"")</f>
        <v>In order to implement, we need a requirement to develop a home page for the academic institution. Currently there is NO existing page to edit the text or edit information on this page. The AI DOES NOT have a home page right now. 
Acceptance criteria should include this text:
“The MMT portal gives academic institutions the ability to view past and current transcript requests and manage receipt of those records. View and download transcripts for evaluation and processing at your institution. Cancel your pending request if needed or reject transcripts for correction or resubmittal.”
Rebecca validated the concept of having a home page for the Academic Institution 7/17 during the MMT Design Sync. She likes the idea of having the user select what they want for a home page. We need to validate the graphics used with Erin/Rebecca next. 
!Screenshot 2025-07-17 132840.png|width=1178,height=613,alt="Screenshot 2025-07-17 132840.png"!
h3. PROTOTYPE &amp; MOCKUP LINKS
{quote}🖥️ [CLICKABLE PROTOTYPE - Academic Institution - Home Page|https://www.figma.com/proto/q0X8ptaZMCTPotApPnVPAa/MMT-Transcripts?page-id=20931%3A1944&amp;node-id=24896-112593&amp;viewport=83%2C-8284%2C0.61&amp;t=DLSwLPqBMuBnOL0L-1&amp;scaling=min-zoom&amp;content-scaling=fixed&amp;starting-point-node-id=24896%3A117869]{quote}
{quote}🔬 [DEVMODE READY FOR DEV FIGMA PAGE -  Academic Institution - Home Page|https://www.figma.com/design/q0X8ptaZMCTPotApPnVPAa/MMT-Transcripts?node-id=24896-112593&amp;t=OLDAQpc2Y9iLFFGL-1]{quote}
h3. ASSETS AND DELIVERABLES
{quote}🖼️ [IMAGE - Meet MMT Card - Cropped|https://adloffice365.sharepoint.com/:i:/s/EDLM_Extranet/Ecx7ex3KWS9NrXleuyd1A48BdMFQuwVJwDc2LHvdK_inuA?e=bh5ibc]{quote}</v>
      </c>
      <c r="AP110" s="2" t="str">
        <f>IFERROR(VLOOKUP(Y110,'ERM project with Parent'!$B:$F,5,FALSE),"")</f>
        <v>1. Introductory MMT Information: The homepage displays clear information about what the MMT is and how it applies to the Registrar.
2. Visibility on Login: The information is shown immediately or prominently when the Registrar logs in.
3. The homepage shall contain e2e tests validating the functionality and display of the home page.</v>
      </c>
    </row>
    <row r="111" spans="1:42">
      <c r="A111" s="2" t="s">
        <v>67</v>
      </c>
      <c r="B111" s="2"/>
      <c r="C111" s="2"/>
      <c r="D111" s="2"/>
      <c r="E111" s="2" t="s">
        <v>337</v>
      </c>
      <c r="F111" s="2" t="s">
        <v>60</v>
      </c>
      <c r="J111" s="2" t="s">
        <v>48</v>
      </c>
      <c r="L111" s="2" t="s">
        <v>77</v>
      </c>
      <c r="N111" s="2" t="s">
        <v>240</v>
      </c>
      <c r="U111" s="2" t="s">
        <v>312</v>
      </c>
      <c r="V111" s="2" t="s">
        <v>51</v>
      </c>
      <c r="W111" s="2" t="s">
        <v>334</v>
      </c>
      <c r="X111" s="2" t="s">
        <v>335</v>
      </c>
      <c r="Y111" s="2" t="s">
        <v>338</v>
      </c>
      <c r="Z111" s="2" t="s">
        <v>311</v>
      </c>
      <c r="AD111" s="2">
        <v>0</v>
      </c>
      <c r="AE111" s="2">
        <v>0</v>
      </c>
      <c r="AF111" s="2">
        <v>0</v>
      </c>
      <c r="AG111" s="2">
        <v>0</v>
      </c>
      <c r="AH111" s="2">
        <v>0</v>
      </c>
      <c r="AI111" s="2">
        <v>0</v>
      </c>
      <c r="AJ111" s="2">
        <v>0</v>
      </c>
      <c r="AK111" s="2">
        <v>0</v>
      </c>
      <c r="AN111" s="2" t="s">
        <v>339</v>
      </c>
      <c r="AO111" s="2" t="str">
        <f>IFERROR(VLOOKUP(Y111,'ERM project with Parent'!$B:$F,4,FALSE),"")</f>
        <v>I want to see pertinent and time sensitive information about the system on the home page. and I want to be able to hide/minimize these notifications. 
Examples of these issues include system down/system service interruption issues, which Services the MMT is applicable to. 
!image-20250408-154022.png|width=1039,height=500,alt="image-20250408-154022.png"!</v>
      </c>
      <c r="AP111" s="2">
        <f>IFERROR(VLOOKUP(Y111,'ERM project with Parent'!$B:$F,5,FALSE),"")</f>
        <v>0</v>
      </c>
    </row>
    <row r="112" spans="1:42">
      <c r="A112" s="2" t="s">
        <v>67</v>
      </c>
      <c r="B112" s="2"/>
      <c r="C112" s="2"/>
      <c r="D112" s="2"/>
      <c r="E112" s="2" t="s">
        <v>340</v>
      </c>
      <c r="F112" s="2" t="s">
        <v>60</v>
      </c>
      <c r="J112" s="2" t="s">
        <v>48</v>
      </c>
      <c r="L112" s="2" t="s">
        <v>77</v>
      </c>
      <c r="N112" s="2" t="s">
        <v>240</v>
      </c>
      <c r="U112" s="2" t="s">
        <v>312</v>
      </c>
      <c r="V112" s="2" t="s">
        <v>51</v>
      </c>
      <c r="W112" s="2" t="s">
        <v>334</v>
      </c>
      <c r="X112" s="2" t="s">
        <v>335</v>
      </c>
      <c r="Y112" s="2" t="s">
        <v>341</v>
      </c>
      <c r="Z112" s="2" t="s">
        <v>311</v>
      </c>
      <c r="AD112" s="2">
        <v>0</v>
      </c>
      <c r="AE112" s="2">
        <v>0</v>
      </c>
      <c r="AF112" s="2">
        <v>0</v>
      </c>
      <c r="AG112" s="2">
        <v>0</v>
      </c>
      <c r="AH112" s="2">
        <v>0</v>
      </c>
      <c r="AI112" s="2">
        <v>0</v>
      </c>
      <c r="AJ112" s="2">
        <v>0</v>
      </c>
      <c r="AK112" s="2">
        <v>0</v>
      </c>
      <c r="AN112" s="2" t="s">
        <v>339</v>
      </c>
      <c r="AO112" s="2" t="str">
        <f>IFERROR(VLOOKUP(Y112,'ERM project with Parent'!$B:$F,4,FALSE),"")</f>
        <v>I want to see pertinent and time sensitive information about the system on the home page. and I want to be able to hide/minimize these notifications. 
Examples of these issues include system down/system service interruption issues, which Services the MMT is applicable to. 
!image-20250408-154100.png|width=1040,height=405,alt="image-20250408-154100.png"!</v>
      </c>
      <c r="AP112" s="2">
        <f>IFERROR(VLOOKUP(Y112,'ERM project with Parent'!$B:$F,5,FALSE),"")</f>
        <v>0</v>
      </c>
    </row>
    <row r="113" spans="1:42">
      <c r="A113" s="2" t="s">
        <v>67</v>
      </c>
      <c r="B113" s="2"/>
      <c r="C113" s="2"/>
      <c r="D113" s="2"/>
      <c r="E113" s="2" t="s">
        <v>342</v>
      </c>
      <c r="F113" s="2" t="s">
        <v>60</v>
      </c>
      <c r="J113" s="2" t="s">
        <v>48</v>
      </c>
      <c r="L113" s="2" t="s">
        <v>77</v>
      </c>
      <c r="U113" s="2" t="s">
        <v>312</v>
      </c>
      <c r="V113" s="2" t="s">
        <v>51</v>
      </c>
      <c r="X113" s="2" t="s">
        <v>335</v>
      </c>
      <c r="Y113" s="2" t="s">
        <v>343</v>
      </c>
      <c r="Z113" s="2" t="s">
        <v>53</v>
      </c>
      <c r="AD113" s="2">
        <v>0</v>
      </c>
      <c r="AE113" s="2">
        <v>0</v>
      </c>
      <c r="AF113" s="2">
        <v>0</v>
      </c>
      <c r="AG113" s="2">
        <v>0</v>
      </c>
      <c r="AH113" s="2">
        <v>0</v>
      </c>
      <c r="AI113" s="2">
        <v>0</v>
      </c>
      <c r="AJ113" s="2">
        <v>0</v>
      </c>
      <c r="AK113" s="2">
        <v>0</v>
      </c>
      <c r="AN113" s="2" t="s">
        <v>263</v>
      </c>
      <c r="AO113" s="2" t="str">
        <f>IFERROR(VLOOKUP(Y113,'ERM project with Parent'!$B:$F,4,FALSE),"")</f>
        <v>create custom graphic. needs to have a person and be service agnostic.</v>
      </c>
      <c r="AP113" s="2">
        <f>IFERROR(VLOOKUP(Y113,'ERM project with Parent'!$B:$F,5,FALSE),"")</f>
        <v>0</v>
      </c>
    </row>
    <row r="114" spans="1:42">
      <c r="A114" s="2" t="s">
        <v>67</v>
      </c>
      <c r="B114" s="2"/>
      <c r="C114" s="2"/>
      <c r="D114" s="2"/>
      <c r="E114" s="2" t="s">
        <v>344</v>
      </c>
      <c r="F114" s="2" t="s">
        <v>60</v>
      </c>
      <c r="H114" s="2" t="s">
        <v>295</v>
      </c>
      <c r="K114" s="2" t="s">
        <v>248</v>
      </c>
      <c r="U114" s="2" t="s">
        <v>312</v>
      </c>
      <c r="V114" s="2" t="s">
        <v>51</v>
      </c>
      <c r="W114" s="2" t="s">
        <v>249</v>
      </c>
      <c r="X114" s="2" t="s">
        <v>314</v>
      </c>
      <c r="Y114" s="2" t="s">
        <v>345</v>
      </c>
      <c r="Z114" s="2" t="s">
        <v>53</v>
      </c>
      <c r="AD114" s="2">
        <v>0</v>
      </c>
      <c r="AE114" s="2">
        <v>0</v>
      </c>
      <c r="AF114" s="2">
        <v>0</v>
      </c>
      <c r="AG114" s="2">
        <v>0</v>
      </c>
      <c r="AH114" s="2">
        <v>0</v>
      </c>
      <c r="AI114" s="2">
        <v>0</v>
      </c>
      <c r="AJ114" s="2">
        <v>0</v>
      </c>
      <c r="AK114" s="2">
        <v>0</v>
      </c>
      <c r="AN114" s="2" t="s">
        <v>91</v>
      </c>
      <c r="AO114" s="2">
        <f>IFERROR(VLOOKUP(Y114,'ERM project with Parent'!$B:$F,4,FALSE),"")</f>
        <v>0</v>
      </c>
      <c r="AP114" s="2">
        <f>IFERROR(VLOOKUP(Y114,'ERM project with Parent'!$B:$F,5,FALSE),"")</f>
        <v>0</v>
      </c>
    </row>
    <row r="115" spans="1:42">
      <c r="A115" s="2" t="s">
        <v>67</v>
      </c>
      <c r="B115" s="2"/>
      <c r="C115" s="2"/>
      <c r="D115" s="2"/>
      <c r="E115" s="2" t="s">
        <v>346</v>
      </c>
      <c r="F115" s="2" t="s">
        <v>60</v>
      </c>
      <c r="H115" s="2" t="s">
        <v>295</v>
      </c>
      <c r="K115" s="2" t="s">
        <v>248</v>
      </c>
      <c r="U115" s="2" t="s">
        <v>312</v>
      </c>
      <c r="V115" s="2" t="s">
        <v>51</v>
      </c>
      <c r="W115" s="2" t="s">
        <v>249</v>
      </c>
      <c r="X115" s="2" t="s">
        <v>347</v>
      </c>
      <c r="Y115" s="2" t="s">
        <v>348</v>
      </c>
      <c r="Z115" s="2" t="s">
        <v>53</v>
      </c>
      <c r="AD115" s="2">
        <v>0</v>
      </c>
      <c r="AE115" s="2">
        <v>0</v>
      </c>
      <c r="AF115" s="2">
        <v>0</v>
      </c>
      <c r="AG115" s="2">
        <v>0</v>
      </c>
      <c r="AH115" s="2">
        <v>0</v>
      </c>
      <c r="AI115" s="2">
        <v>0</v>
      </c>
      <c r="AJ115" s="2">
        <v>0</v>
      </c>
      <c r="AK115" s="2">
        <v>0</v>
      </c>
      <c r="AN115" s="2" t="s">
        <v>91</v>
      </c>
      <c r="AO115" s="2">
        <f>IFERROR(VLOOKUP(Y115,'ERM project with Parent'!$B:$F,4,FALSE),"")</f>
        <v>0</v>
      </c>
      <c r="AP115" s="2">
        <f>IFERROR(VLOOKUP(Y115,'ERM project with Parent'!$B:$F,5,FALSE),"")</f>
        <v>0</v>
      </c>
    </row>
    <row r="116" spans="1:42">
      <c r="A116" s="2" t="s">
        <v>67</v>
      </c>
      <c r="B116" s="2"/>
      <c r="C116" s="2"/>
      <c r="D116" s="2"/>
      <c r="E116" s="2" t="s">
        <v>349</v>
      </c>
      <c r="F116" s="2" t="s">
        <v>60</v>
      </c>
      <c r="H116" s="2" t="s">
        <v>295</v>
      </c>
      <c r="K116" s="2" t="s">
        <v>248</v>
      </c>
      <c r="U116" s="2" t="s">
        <v>312</v>
      </c>
      <c r="V116" s="2" t="s">
        <v>51</v>
      </c>
      <c r="W116" s="2" t="s">
        <v>249</v>
      </c>
      <c r="X116" s="2" t="s">
        <v>314</v>
      </c>
      <c r="Y116" s="2" t="s">
        <v>350</v>
      </c>
      <c r="Z116" s="2" t="s">
        <v>53</v>
      </c>
      <c r="AD116" s="2">
        <v>0</v>
      </c>
      <c r="AE116" s="2">
        <v>0</v>
      </c>
      <c r="AF116" s="2">
        <v>0</v>
      </c>
      <c r="AG116" s="2">
        <v>0</v>
      </c>
      <c r="AH116" s="2">
        <v>0</v>
      </c>
      <c r="AI116" s="2">
        <v>0</v>
      </c>
      <c r="AJ116" s="2">
        <v>0</v>
      </c>
      <c r="AK116" s="2">
        <v>0</v>
      </c>
      <c r="AN116" s="2" t="s">
        <v>91</v>
      </c>
      <c r="AO116" s="2">
        <f>IFERROR(VLOOKUP(Y116,'ERM project with Parent'!$B:$F,4,FALSE),"")</f>
        <v>0</v>
      </c>
      <c r="AP116" s="2">
        <f>IFERROR(VLOOKUP(Y116,'ERM project with Parent'!$B:$F,5,FALSE),"")</f>
        <v>0</v>
      </c>
    </row>
    <row r="117" spans="1:42">
      <c r="A117" s="2" t="s">
        <v>67</v>
      </c>
      <c r="B117" s="2"/>
      <c r="C117" s="2"/>
      <c r="D117" s="2"/>
      <c r="E117" s="2" t="s">
        <v>351</v>
      </c>
      <c r="F117" s="2" t="s">
        <v>60</v>
      </c>
      <c r="H117" s="2" t="s">
        <v>295</v>
      </c>
      <c r="U117" s="2" t="s">
        <v>312</v>
      </c>
      <c r="V117" s="2" t="s">
        <v>144</v>
      </c>
      <c r="W117" s="2" t="s">
        <v>249</v>
      </c>
      <c r="X117" s="2" t="s">
        <v>347</v>
      </c>
      <c r="Y117" s="2" t="s">
        <v>352</v>
      </c>
      <c r="Z117" s="2" t="s">
        <v>53</v>
      </c>
      <c r="AD117" s="2">
        <v>0</v>
      </c>
      <c r="AE117" s="2">
        <v>0</v>
      </c>
      <c r="AF117" s="2">
        <v>0</v>
      </c>
      <c r="AG117" s="2">
        <v>0</v>
      </c>
      <c r="AH117" s="2">
        <v>1</v>
      </c>
      <c r="AI117" s="2">
        <v>0</v>
      </c>
      <c r="AJ117" s="2">
        <v>0</v>
      </c>
      <c r="AK117" s="2">
        <v>1</v>
      </c>
      <c r="AN117" s="2" t="s">
        <v>91</v>
      </c>
      <c r="AO117" s="2">
        <f>IFERROR(VLOOKUP(Y117,'ERM project with Parent'!$B:$F,4,FALSE),"")</f>
        <v>0</v>
      </c>
      <c r="AP117" s="2">
        <f>IFERROR(VLOOKUP(Y117,'ERM project with Parent'!$B:$F,5,FALSE),"")</f>
        <v>0</v>
      </c>
    </row>
    <row r="118" spans="1:42">
      <c r="A118" s="2" t="s">
        <v>67</v>
      </c>
      <c r="B118" s="2"/>
      <c r="C118" s="2"/>
      <c r="D118" s="2"/>
      <c r="E118" s="2" t="s">
        <v>353</v>
      </c>
      <c r="F118" s="2" t="s">
        <v>60</v>
      </c>
      <c r="H118" s="2" t="s">
        <v>295</v>
      </c>
      <c r="U118" s="2" t="s">
        <v>312</v>
      </c>
      <c r="V118" s="2" t="s">
        <v>144</v>
      </c>
      <c r="W118" s="2" t="s">
        <v>249</v>
      </c>
      <c r="X118" s="2" t="s">
        <v>314</v>
      </c>
      <c r="Y118" s="2" t="s">
        <v>354</v>
      </c>
      <c r="Z118" s="2" t="s">
        <v>53</v>
      </c>
      <c r="AD118" s="2">
        <v>0</v>
      </c>
      <c r="AE118" s="2">
        <v>0</v>
      </c>
      <c r="AF118" s="2">
        <v>0</v>
      </c>
      <c r="AG118" s="2">
        <v>100</v>
      </c>
      <c r="AH118" s="2">
        <v>0</v>
      </c>
      <c r="AI118" s="2">
        <v>0</v>
      </c>
      <c r="AJ118" s="2">
        <v>1</v>
      </c>
      <c r="AK118" s="2">
        <v>1</v>
      </c>
      <c r="AN118" s="2" t="s">
        <v>91</v>
      </c>
      <c r="AO118" s="2">
        <f>IFERROR(VLOOKUP(Y118,'ERM project with Parent'!$B:$F,4,FALSE),"")</f>
        <v>0</v>
      </c>
      <c r="AP118" s="2">
        <f>IFERROR(VLOOKUP(Y118,'ERM project with Parent'!$B:$F,5,FALSE),"")</f>
        <v>0</v>
      </c>
    </row>
    <row r="119" spans="1:42">
      <c r="A119" s="2" t="s">
        <v>58</v>
      </c>
      <c r="B119" s="2"/>
      <c r="C119" s="2"/>
      <c r="D119" s="2"/>
      <c r="E119" s="2" t="s">
        <v>355</v>
      </c>
      <c r="F119" s="2" t="s">
        <v>60</v>
      </c>
      <c r="J119" s="2" t="s">
        <v>48</v>
      </c>
      <c r="L119" s="2" t="s">
        <v>49</v>
      </c>
      <c r="U119" s="2" t="s">
        <v>300</v>
      </c>
      <c r="V119" s="2" t="s">
        <v>51</v>
      </c>
      <c r="Y119" s="2" t="s">
        <v>356</v>
      </c>
      <c r="Z119" s="2" t="s">
        <v>53</v>
      </c>
      <c r="AD119" s="2">
        <v>0</v>
      </c>
      <c r="AE119" s="2">
        <v>0</v>
      </c>
      <c r="AF119" s="2">
        <v>0</v>
      </c>
      <c r="AG119" s="2">
        <v>0</v>
      </c>
      <c r="AH119" s="2">
        <v>0</v>
      </c>
      <c r="AI119" s="2">
        <v>0</v>
      </c>
      <c r="AJ119" s="2">
        <v>0</v>
      </c>
      <c r="AK119" s="2">
        <v>0</v>
      </c>
      <c r="AO119" s="2">
        <f>IFERROR(VLOOKUP(Y119,'ERM project with Parent'!$B:$F,4,FALSE),"")</f>
        <v>0</v>
      </c>
      <c r="AP119" s="2">
        <f>IFERROR(VLOOKUP(Y119,'ERM project with Parent'!$B:$F,5,FALSE),"")</f>
        <v>0</v>
      </c>
    </row>
    <row r="120" spans="1:42">
      <c r="A120" s="2" t="s">
        <v>45</v>
      </c>
      <c r="B120" s="2"/>
      <c r="C120" s="2"/>
      <c r="D120" s="2"/>
      <c r="E120" s="2" t="s">
        <v>357</v>
      </c>
      <c r="F120" s="2" t="s">
        <v>47</v>
      </c>
      <c r="G120" s="2" t="s">
        <v>358</v>
      </c>
      <c r="I120" s="2" t="s">
        <v>359</v>
      </c>
      <c r="J120" s="2" t="s">
        <v>48</v>
      </c>
      <c r="L120" s="2" t="s">
        <v>49</v>
      </c>
      <c r="M120" s="2" t="s">
        <v>360</v>
      </c>
      <c r="Q120" s="2">
        <v>46113</v>
      </c>
      <c r="V120" s="2" t="s">
        <v>51</v>
      </c>
      <c r="Y120" s="2" t="s">
        <v>361</v>
      </c>
      <c r="Z120" s="2" t="s">
        <v>362</v>
      </c>
      <c r="AD120" s="2">
        <v>0</v>
      </c>
      <c r="AE120" s="2">
        <v>0</v>
      </c>
      <c r="AF120" s="2">
        <v>0</v>
      </c>
      <c r="AG120" s="2">
        <v>0</v>
      </c>
      <c r="AH120" s="2">
        <v>3</v>
      </c>
      <c r="AI120" s="2">
        <v>1</v>
      </c>
      <c r="AJ120" s="2">
        <v>0</v>
      </c>
      <c r="AK120" s="2">
        <v>4</v>
      </c>
      <c r="AO120" s="2" t="str">
        <f>IFERROR(VLOOKUP(Y120,'ERM project with Parent'!$B:$F,4,FALSE),"")</f>
        <v/>
      </c>
      <c r="AP120" s="2" t="str">
        <f>IFERROR(VLOOKUP(Y120,'ERM project with Parent'!$B:$F,5,FALSE),"")</f>
        <v/>
      </c>
    </row>
    <row r="121" spans="1:42">
      <c r="A121" s="2" t="s">
        <v>54</v>
      </c>
      <c r="B121" s="2"/>
      <c r="C121" s="2"/>
      <c r="D121" s="2"/>
      <c r="E121" s="2" t="s">
        <v>363</v>
      </c>
      <c r="F121" s="2" t="s">
        <v>47</v>
      </c>
      <c r="G121" s="2" t="s">
        <v>358</v>
      </c>
      <c r="I121" s="2" t="s">
        <v>359</v>
      </c>
      <c r="J121" s="2" t="s">
        <v>48</v>
      </c>
      <c r="L121" s="2" t="s">
        <v>49</v>
      </c>
      <c r="M121" s="2" t="s">
        <v>360</v>
      </c>
      <c r="Q121" s="2">
        <v>46113</v>
      </c>
      <c r="U121" s="2" t="s">
        <v>357</v>
      </c>
      <c r="V121" s="2" t="s">
        <v>51</v>
      </c>
      <c r="X121" s="2" t="s">
        <v>81</v>
      </c>
      <c r="Y121" s="2" t="s">
        <v>364</v>
      </c>
      <c r="Z121" s="2" t="s">
        <v>362</v>
      </c>
      <c r="AD121" s="2">
        <v>0</v>
      </c>
      <c r="AE121" s="2">
        <v>0</v>
      </c>
      <c r="AF121" s="2">
        <v>0</v>
      </c>
      <c r="AG121" s="2">
        <v>0</v>
      </c>
      <c r="AH121" s="2">
        <v>5</v>
      </c>
      <c r="AI121" s="2">
        <v>6</v>
      </c>
      <c r="AJ121" s="2">
        <v>0</v>
      </c>
      <c r="AK121" s="2">
        <v>11</v>
      </c>
      <c r="AO121" s="2" t="str">
        <f>IFERROR(VLOOKUP(Y121,'ERM project with Parent'!$B:$F,4,FALSE),"")</f>
        <v/>
      </c>
      <c r="AP121" s="2" t="str">
        <f>IFERROR(VLOOKUP(Y121,'ERM project with Parent'!$B:$F,5,FALSE),"")</f>
        <v/>
      </c>
    </row>
    <row r="122" spans="1:42">
      <c r="A122" s="2" t="s">
        <v>58</v>
      </c>
      <c r="B122" s="2"/>
      <c r="C122" s="2"/>
      <c r="D122" s="2"/>
      <c r="E122" s="2" t="s">
        <v>365</v>
      </c>
      <c r="F122" s="2" t="s">
        <v>60</v>
      </c>
      <c r="I122" s="2" t="s">
        <v>48</v>
      </c>
      <c r="J122" s="2" t="s">
        <v>48</v>
      </c>
      <c r="L122" s="2" t="s">
        <v>49</v>
      </c>
      <c r="M122" s="2" t="s">
        <v>366</v>
      </c>
      <c r="Q122" s="2">
        <v>45896</v>
      </c>
      <c r="U122" s="2" t="s">
        <v>363</v>
      </c>
      <c r="V122" s="2" t="s">
        <v>51</v>
      </c>
      <c r="X122" s="2" t="s">
        <v>367</v>
      </c>
      <c r="Y122" s="2" t="s">
        <v>368</v>
      </c>
      <c r="Z122" s="2" t="s">
        <v>362</v>
      </c>
      <c r="AD122" s="2">
        <v>0</v>
      </c>
      <c r="AE122" s="2">
        <v>0</v>
      </c>
      <c r="AF122" s="2">
        <v>0</v>
      </c>
      <c r="AG122" s="2">
        <v>66.67</v>
      </c>
      <c r="AH122" s="2">
        <v>1</v>
      </c>
      <c r="AI122" s="2">
        <v>0</v>
      </c>
      <c r="AJ122" s="2">
        <v>2</v>
      </c>
      <c r="AK122" s="2">
        <v>3</v>
      </c>
      <c r="AL122" s="2">
        <v>45868</v>
      </c>
      <c r="AN122" s="2" t="s">
        <v>263</v>
      </c>
      <c r="AO122" s="2">
        <f>IFERROR(VLOOKUP(Y122,'ERM project with Parent'!$B:$F,4,FALSE),"")</f>
        <v>0</v>
      </c>
      <c r="AP122" s="2">
        <f>IFERROR(VLOOKUP(Y122,'ERM project with Parent'!$B:$F,5,FALSE),"")</f>
        <v>0</v>
      </c>
    </row>
    <row r="123" spans="1:42">
      <c r="A123" s="2" t="s">
        <v>67</v>
      </c>
      <c r="B123" s="2"/>
      <c r="C123" s="2"/>
      <c r="D123" s="2"/>
      <c r="E123" s="2" t="s">
        <v>369</v>
      </c>
      <c r="F123" s="2" t="s">
        <v>60</v>
      </c>
      <c r="J123" s="2" t="s">
        <v>48</v>
      </c>
      <c r="L123" s="2" t="s">
        <v>77</v>
      </c>
      <c r="N123" s="2" t="s">
        <v>370</v>
      </c>
      <c r="U123" s="2" t="s">
        <v>365</v>
      </c>
      <c r="V123" s="2" t="s">
        <v>273</v>
      </c>
      <c r="X123" s="2" t="s">
        <v>81</v>
      </c>
      <c r="Y123" s="2" t="s">
        <v>371</v>
      </c>
      <c r="Z123" s="2" t="s">
        <v>53</v>
      </c>
      <c r="AD123" s="2">
        <v>0</v>
      </c>
      <c r="AE123" s="2">
        <v>0</v>
      </c>
      <c r="AF123" s="2">
        <v>0</v>
      </c>
      <c r="AG123" s="2">
        <v>0</v>
      </c>
      <c r="AH123" s="2">
        <v>0</v>
      </c>
      <c r="AI123" s="2">
        <v>0</v>
      </c>
      <c r="AJ123" s="2">
        <v>0</v>
      </c>
      <c r="AK123" s="2">
        <v>0</v>
      </c>
      <c r="AN123" s="2" t="s">
        <v>263</v>
      </c>
      <c r="AO123" s="2" t="str">
        <f>IFERROR(VLOOKUP(Y123,'ERM project with Parent'!$B:$F,4,FALSE),"")</f>
        <v>h2. ‼️{color:#ffbdad} THIS IS A TEMPORARY SOLUTION. WILL REQUIRE REWORK. {color}‼️ 
Upon completing a new learning plan the system will compile this information into a noneditable PDF format. 
The PDF file will include all data that is within a specific learning plan. This will include, at minimum, name of plan, date created, timeline (short-term or long-term goal), and all selected goals (e.g., name of competency). Each goal will have the name of the goal (&lt;competency name&gt;), priority (&lt;highest, high, medium, low, lowest&gt;), current level of proficiency (Basic, Intermediate, Advanced, Mastery), Target level of proficiency (Basic, Intermediate, Advanced, Mastery), goal description, and selected courses for this goal. The selected courses will display the name of the courses, the estimated time to completion, the name of the provider, and a status (not yet started, in progress, completed).
Development can start using the wireframes as reference while the mockups are being wrapped up: [https://stash-rhythm-52849518.figma.site/|https://stash-rhythm-52849518.figma.site/|smart-link] 
Wireframe screenshot that outlines all of the fields that need to go into the PDF format:
!image-20250909-202528.png|width=741,height=872,alt="image-20250909-202528.png"!</v>
      </c>
      <c r="AP123" s="2" t="str">
        <f>IFERROR(VLOOKUP(Y123,'ERM project with Parent'!$B:$F,5,FALSE),"")</f>
        <v>1. Learner can download their completed learning plan as a non-editable PDF.
2. PDF includes:
-Name of plan, date created, and timeline (short-term/long-term).
-All selected goals with:
Competency name
Priority (highest → lowest)
Current proficiency level (Basic/Intermediate/Advanced/Mastery)
Target proficiency level (Basic/Intermediate/Advanced/Mastery)
Goal description
Selected courses with: course name, estimated completion time, provider name, and status (not started/in progress/completed).
3. PDF is generated automatically once a learning plan is completed.
4. Content in PDF is read-only (not editable).
5. There is E2E test verifying this functionality.</v>
      </c>
    </row>
    <row r="124" spans="1:42">
      <c r="A124" s="2" t="s">
        <v>58</v>
      </c>
      <c r="B124" s="2"/>
      <c r="C124" s="2"/>
      <c r="D124" s="2"/>
      <c r="E124" s="2" t="s">
        <v>372</v>
      </c>
      <c r="F124" s="2" t="s">
        <v>60</v>
      </c>
      <c r="G124" s="2" t="s">
        <v>358</v>
      </c>
      <c r="I124" s="2" t="s">
        <v>359</v>
      </c>
      <c r="J124" s="2" t="s">
        <v>48</v>
      </c>
      <c r="L124" s="2" t="s">
        <v>49</v>
      </c>
      <c r="M124" s="2" t="s">
        <v>373</v>
      </c>
      <c r="Q124" s="2">
        <v>46064</v>
      </c>
      <c r="U124" s="2" t="s">
        <v>363</v>
      </c>
      <c r="V124" s="2" t="s">
        <v>51</v>
      </c>
      <c r="X124" s="2" t="s">
        <v>374</v>
      </c>
      <c r="Y124" s="2" t="s">
        <v>375</v>
      </c>
      <c r="Z124" s="2" t="s">
        <v>362</v>
      </c>
      <c r="AD124" s="2">
        <v>0</v>
      </c>
      <c r="AE124" s="2">
        <v>0</v>
      </c>
      <c r="AF124" s="2">
        <v>0</v>
      </c>
      <c r="AG124" s="2">
        <v>0</v>
      </c>
      <c r="AH124" s="2">
        <v>12</v>
      </c>
      <c r="AI124" s="2">
        <v>1</v>
      </c>
      <c r="AJ124" s="2">
        <v>0</v>
      </c>
      <c r="AK124" s="2">
        <v>13</v>
      </c>
      <c r="AO124" s="2">
        <f>IFERROR(VLOOKUP(Y124,'ERM project with Parent'!$B:$F,4,FALSE),"")</f>
        <v>0</v>
      </c>
      <c r="AP124" s="2">
        <f>IFERROR(VLOOKUP(Y124,'ERM project with Parent'!$B:$F,5,FALSE),"")</f>
        <v>0</v>
      </c>
    </row>
    <row r="125" spans="1:42">
      <c r="A125" s="2" t="s">
        <v>67</v>
      </c>
      <c r="B125" s="2"/>
      <c r="C125" s="2"/>
      <c r="D125" s="2"/>
      <c r="E125" s="2" t="s">
        <v>376</v>
      </c>
      <c r="F125" s="2" t="s">
        <v>60</v>
      </c>
      <c r="J125" s="2" t="s">
        <v>48</v>
      </c>
      <c r="U125" s="2" t="s">
        <v>372</v>
      </c>
      <c r="V125" s="2" t="s">
        <v>51</v>
      </c>
      <c r="Y125" s="2" t="s">
        <v>377</v>
      </c>
      <c r="Z125" s="2" t="s">
        <v>53</v>
      </c>
      <c r="AD125" s="2">
        <v>0</v>
      </c>
      <c r="AE125" s="2">
        <v>0</v>
      </c>
      <c r="AF125" s="2">
        <v>0</v>
      </c>
      <c r="AG125" s="2">
        <v>0</v>
      </c>
      <c r="AH125" s="2">
        <v>0</v>
      </c>
      <c r="AI125" s="2">
        <v>0</v>
      </c>
      <c r="AJ125" s="2">
        <v>0</v>
      </c>
      <c r="AK125" s="2">
        <v>0</v>
      </c>
      <c r="AO125" s="2">
        <f>IFERROR(VLOOKUP(Y125,'ERM project with Parent'!$B:$F,4,FALSE),"")</f>
        <v>0</v>
      </c>
      <c r="AP125" s="2">
        <f>IFERROR(VLOOKUP(Y125,'ERM project with Parent'!$B:$F,5,FALSE),"")</f>
        <v>0</v>
      </c>
    </row>
    <row r="126" spans="1:42">
      <c r="A126" s="2" t="s">
        <v>67</v>
      </c>
      <c r="B126" s="2"/>
      <c r="C126" s="2"/>
      <c r="D126" s="2"/>
      <c r="E126" s="2" t="s">
        <v>378</v>
      </c>
      <c r="F126" s="2" t="s">
        <v>60</v>
      </c>
      <c r="J126" s="2" t="s">
        <v>379</v>
      </c>
      <c r="L126" s="2" t="s">
        <v>77</v>
      </c>
      <c r="R126" s="2">
        <v>45541</v>
      </c>
      <c r="U126" s="2" t="s">
        <v>372</v>
      </c>
      <c r="V126" s="2" t="s">
        <v>51</v>
      </c>
      <c r="W126" s="2" t="s">
        <v>261</v>
      </c>
      <c r="X126" s="2" t="s">
        <v>380</v>
      </c>
      <c r="Y126" s="2" t="s">
        <v>381</v>
      </c>
      <c r="Z126" s="2" t="s">
        <v>53</v>
      </c>
      <c r="AD126" s="2">
        <v>0</v>
      </c>
      <c r="AE126" s="2">
        <v>0</v>
      </c>
      <c r="AF126" s="2">
        <v>0</v>
      </c>
      <c r="AG126" s="2">
        <v>0</v>
      </c>
      <c r="AH126" s="2">
        <v>0</v>
      </c>
      <c r="AI126" s="2">
        <v>0</v>
      </c>
      <c r="AJ126" s="2">
        <v>0</v>
      </c>
      <c r="AK126" s="2">
        <v>0</v>
      </c>
      <c r="AN126" s="2" t="s">
        <v>263</v>
      </c>
      <c r="AO126" s="2" t="str">
        <f>IFERROR(VLOOKUP(Y126,'ERM project with Parent'!$B:$F,4,FALSE),"")</f>
        <v>A learner needs to be able to browse the catalogue of currently available positions, and “favorite” and share these positions with others</v>
      </c>
      <c r="AP126" s="2" t="str">
        <f>IFERROR(VLOOKUP(Y126,'ERM project with Parent'!$B:$F,5,FALSE),"")</f>
        <v>1 - The EDLM Portal includes a catalogue of currently open jobs
2 - The EDLM Portal allows users to mark positions
3 - The EDLM Portal allows users to share positions
4 - All related e2e tests are passing in the p1 pipeline</v>
      </c>
    </row>
    <row r="127" spans="1:42">
      <c r="A127" s="2" t="s">
        <v>67</v>
      </c>
      <c r="B127" s="2"/>
      <c r="C127" s="2"/>
      <c r="D127" s="2"/>
      <c r="E127" s="2" t="s">
        <v>382</v>
      </c>
      <c r="F127" s="2" t="s">
        <v>60</v>
      </c>
      <c r="J127" s="2" t="s">
        <v>48</v>
      </c>
      <c r="L127" s="2" t="s">
        <v>77</v>
      </c>
      <c r="R127" s="2">
        <v>45541</v>
      </c>
      <c r="U127" s="2" t="s">
        <v>372</v>
      </c>
      <c r="V127" s="2" t="s">
        <v>99</v>
      </c>
      <c r="W127" s="2" t="s">
        <v>261</v>
      </c>
      <c r="X127" s="2" t="s">
        <v>380</v>
      </c>
      <c r="Y127" s="2" t="s">
        <v>383</v>
      </c>
      <c r="Z127" s="2" t="s">
        <v>53</v>
      </c>
      <c r="AD127" s="2">
        <v>0</v>
      </c>
      <c r="AE127" s="2">
        <v>0</v>
      </c>
      <c r="AF127" s="2">
        <v>0</v>
      </c>
      <c r="AG127" s="2">
        <v>0</v>
      </c>
      <c r="AH127" s="2">
        <v>0</v>
      </c>
      <c r="AI127" s="2">
        <v>0</v>
      </c>
      <c r="AJ127" s="2">
        <v>0</v>
      </c>
      <c r="AK127" s="2">
        <v>0</v>
      </c>
      <c r="AN127" s="2" t="s">
        <v>263</v>
      </c>
      <c r="AO127" s="2" t="str">
        <f>IFERROR(VLOOKUP(Y127,'ERM project with Parent'!$B:$F,4,FALSE),"")</f>
        <v>During career planning, if a user has completed their interest inventory (insert req # ) containing fields XYZ, user responses in those fields will be used to identify matching work roles from work role data (e.g., from USAJob, from Enterprise systems),
The DLE portal will query the ELRR, ECCR, and ECC to suggest work roles to signed in students</v>
      </c>
      <c r="AP127" s="2" t="str">
        <f>IFERROR(VLOOKUP(Y127,'ERM project with Parent'!$B:$F,5,FALSE),"")</f>
        <v>1 - All e2e tests are passing in the P1 pipeline
2 - I can sign in with the P1 SSO JWT
3 - I can view the links between jobs, competencies, and the data in my learner profile</v>
      </c>
    </row>
    <row r="128" spans="1:42">
      <c r="A128" s="2" t="s">
        <v>67</v>
      </c>
      <c r="B128" s="2"/>
      <c r="C128" s="2"/>
      <c r="D128" s="2"/>
      <c r="E128" s="2" t="s">
        <v>384</v>
      </c>
      <c r="F128" s="2" t="s">
        <v>60</v>
      </c>
      <c r="J128" s="2" t="s">
        <v>48</v>
      </c>
      <c r="L128" s="2" t="s">
        <v>77</v>
      </c>
      <c r="U128" s="2" t="s">
        <v>372</v>
      </c>
      <c r="V128" s="2" t="s">
        <v>51</v>
      </c>
      <c r="W128" s="2" t="s">
        <v>261</v>
      </c>
      <c r="X128" s="2" t="s">
        <v>385</v>
      </c>
      <c r="Y128" s="2" t="s">
        <v>386</v>
      </c>
      <c r="Z128" s="2" t="s">
        <v>53</v>
      </c>
      <c r="AD128" s="2">
        <v>0</v>
      </c>
      <c r="AE128" s="2">
        <v>0</v>
      </c>
      <c r="AF128" s="2">
        <v>0</v>
      </c>
      <c r="AG128" s="2">
        <v>0</v>
      </c>
      <c r="AH128" s="2">
        <v>0</v>
      </c>
      <c r="AI128" s="2">
        <v>0</v>
      </c>
      <c r="AJ128" s="2">
        <v>0</v>
      </c>
      <c r="AK128" s="2">
        <v>0</v>
      </c>
      <c r="AN128" s="2" t="s">
        <v>263</v>
      </c>
      <c r="AO128" s="2" t="str">
        <f>IFERROR(VLOOKUP(Y128,'ERM project with Parent'!$B:$F,4,FALSE),"")</f>
        <v>break down into smaller user stories (by Learning plan sub component</v>
      </c>
      <c r="AP128" s="2" t="str">
        <f>IFERROR(VLOOKUP(Y128,'ERM project with Parent'!$B:$F,5,FALSE),"")</f>
        <v>1. Goal Selection Options
Learners can view and select from pre-defined goals for performance, competencies, strategies, schedule, and context within the learning plan.
2. Personalized Goal Creation
Learners have the option to create personalized goals in any of the available goal categories (performance, competencies, strategies, schedule, context) if pre-defined options do not meet their needs.
3. Goal Customization and Editing
Learners can modify and save custom goals or selected pre-defined goals at any time within the learning plan.
4. Goal Tracking and Status Updates
Each goal includes a status indicator that tracks learner progress (e.g., Not Started, In Progress, Completed) and can be updated as the learner progresses through the course.
5. Schedule and Timeline Integration
The learning plan allows learners to set timelines for each goal, either by selecting from pre-defined schedules or creating a custom schedule that aligns with course requirements.
6. Contextual Guidance
Each goal selection option includes a brief description or guideline to help learners understand its relevance to their learning objectives.</v>
      </c>
    </row>
    <row r="129" spans="1:42">
      <c r="A129" s="2" t="s">
        <v>67</v>
      </c>
      <c r="B129" s="2"/>
      <c r="C129" s="2"/>
      <c r="D129" s="2"/>
      <c r="E129" s="2" t="s">
        <v>387</v>
      </c>
      <c r="F129" s="2" t="s">
        <v>60</v>
      </c>
      <c r="J129" s="2" t="s">
        <v>48</v>
      </c>
      <c r="L129" s="2" t="s">
        <v>77</v>
      </c>
      <c r="N129" s="2" t="s">
        <v>388</v>
      </c>
      <c r="U129" s="2" t="s">
        <v>372</v>
      </c>
      <c r="V129" s="2" t="s">
        <v>51</v>
      </c>
      <c r="X129" s="2" t="s">
        <v>389</v>
      </c>
      <c r="Y129" s="2" t="s">
        <v>390</v>
      </c>
      <c r="Z129" s="2" t="s">
        <v>362</v>
      </c>
      <c r="AD129" s="2">
        <v>0</v>
      </c>
      <c r="AE129" s="2">
        <v>0</v>
      </c>
      <c r="AF129" s="2">
        <v>0</v>
      </c>
      <c r="AG129" s="2">
        <v>0</v>
      </c>
      <c r="AH129" s="2">
        <v>0</v>
      </c>
      <c r="AI129" s="2">
        <v>0</v>
      </c>
      <c r="AJ129" s="2">
        <v>0</v>
      </c>
      <c r="AK129" s="2">
        <v>0</v>
      </c>
      <c r="AN129" s="2" t="s">
        <v>263</v>
      </c>
      <c r="AO129" s="2" t="str">
        <f>IFERROR(VLOOKUP(Y129,'ERM project with Parent'!$B:$F,4,FALSE),"")</f>
        <v>After I have set my learning plan, I want a simple dashboard to see my progress.
!image-20251017-123931.png|width=758,alt="image-20251017-123931.png"!</v>
      </c>
      <c r="AP129" s="2" t="str">
        <f>IFERROR(VLOOKUP(Y129,'ERM project with Parent'!$B:$F,5,FALSE),"")</f>
        <v>1. The Learner shall be able to view all active learning plans in the Learning Summary Overview dashboard.
2. The Learner shall be able to set learning goals using predefined options (performance, competencies, strategies, schedule, context) or create personalized goals.
3. The dashboard shall display goals in progress, including milestones, deadlines, and upcoming tasks.
4. The Learner shall have access to a calendar or tracking tool to visualize progress toward each goal.
5. The Learner shall be able to view short-term plans with real-time status updates (completed, in-progress, overdue).
6. The system shall automatically update goal statuses as milestones are met or missed.
7. The Learner shall be able to view overall progress metrics, including completed milestones and outstanding goals, in a summary report. (Future scope)
8. There is E2E test verifying this functionality</v>
      </c>
    </row>
    <row r="130" spans="1:42">
      <c r="A130" s="2" t="s">
        <v>67</v>
      </c>
      <c r="B130" s="2"/>
      <c r="C130" s="2"/>
      <c r="D130" s="2"/>
      <c r="E130" s="2" t="s">
        <v>391</v>
      </c>
      <c r="F130" s="2" t="s">
        <v>60</v>
      </c>
      <c r="J130" s="2" t="s">
        <v>379</v>
      </c>
      <c r="L130" s="2" t="s">
        <v>77</v>
      </c>
      <c r="R130" s="2">
        <v>45541</v>
      </c>
      <c r="U130" s="2" t="s">
        <v>372</v>
      </c>
      <c r="V130" s="2" t="s">
        <v>51</v>
      </c>
      <c r="W130" s="2" t="s">
        <v>261</v>
      </c>
      <c r="X130" s="2" t="s">
        <v>380</v>
      </c>
      <c r="Y130" s="2" t="s">
        <v>392</v>
      </c>
      <c r="Z130" s="2" t="s">
        <v>53</v>
      </c>
      <c r="AD130" s="2">
        <v>0</v>
      </c>
      <c r="AE130" s="2">
        <v>0</v>
      </c>
      <c r="AF130" s="2">
        <v>0</v>
      </c>
      <c r="AG130" s="2">
        <v>0</v>
      </c>
      <c r="AH130" s="2">
        <v>0</v>
      </c>
      <c r="AI130" s="2">
        <v>0</v>
      </c>
      <c r="AJ130" s="2">
        <v>0</v>
      </c>
      <c r="AK130" s="2">
        <v>0</v>
      </c>
      <c r="AN130" s="2" t="s">
        <v>263</v>
      </c>
      <c r="AO130" s="2" t="str">
        <f>IFERROR(VLOOKUP(Y130,'ERM project with Parent'!$B:$F,4,FALSE),"")</f>
        <v>Starting preference list
* geographic preference
* qualifications (e.g., level of education, certs)
* Job family (series)
* salary, pay scale and grade
* availability
* travel required
* relocation expenses reimbursed
* appointment type
* work schedule (e.g., full-time/part-time)
* promotion potential
!image-20240606-154043.png|width=1200,height=900,alt="image-20240606-154043.png"!</v>
      </c>
      <c r="AP130" s="2" t="str">
        <f>IFERROR(VLOOKUP(Y130,'ERM project with Parent'!$B:$F,5,FALSE),"")</f>
        <v>1 - A learner is able to select a list of preferences from a curated list of items, and then apply a weight to these choices which can be used to make training or other career recommendations for the learner in the future
2 - All e2e tests are passing in the platform one pipeline
3 - This is deployed in P1</v>
      </c>
    </row>
    <row r="131" spans="1:42">
      <c r="A131" s="2" t="s">
        <v>67</v>
      </c>
      <c r="B131" s="2"/>
      <c r="C131" s="2"/>
      <c r="D131" s="2"/>
      <c r="E131" s="2" t="s">
        <v>393</v>
      </c>
      <c r="F131" s="2" t="s">
        <v>60</v>
      </c>
      <c r="J131" s="2" t="s">
        <v>379</v>
      </c>
      <c r="L131" s="2" t="s">
        <v>77</v>
      </c>
      <c r="R131" s="2">
        <v>45541</v>
      </c>
      <c r="U131" s="2" t="s">
        <v>372</v>
      </c>
      <c r="V131" s="2" t="s">
        <v>51</v>
      </c>
      <c r="W131" s="2" t="s">
        <v>261</v>
      </c>
      <c r="X131" s="2" t="s">
        <v>394</v>
      </c>
      <c r="Y131" s="2" t="s">
        <v>395</v>
      </c>
      <c r="Z131" s="2" t="s">
        <v>53</v>
      </c>
      <c r="AD131" s="2">
        <v>0</v>
      </c>
      <c r="AE131" s="2">
        <v>0</v>
      </c>
      <c r="AF131" s="2">
        <v>0</v>
      </c>
      <c r="AG131" s="2">
        <v>0</v>
      </c>
      <c r="AH131" s="2">
        <v>0</v>
      </c>
      <c r="AI131" s="2">
        <v>0</v>
      </c>
      <c r="AJ131" s="2">
        <v>0</v>
      </c>
      <c r="AK131" s="2">
        <v>0</v>
      </c>
      <c r="AN131" s="2" t="s">
        <v>263</v>
      </c>
      <c r="AO131" s="2">
        <f>IFERROR(VLOOKUP(Y131,'ERM project with Parent'!$B:$F,4,FALSE),"")</f>
        <v>0</v>
      </c>
      <c r="AP131" s="2" t="str">
        <f>IFERROR(VLOOKUP(Y131,'ERM project with Parent'!$B:$F,5,FALSE),"")</f>
        <v>1 - A learner can get customized recommendations, based on the data in their profile, the ECC, and the ECCR.
2 - All e2e tests are passing in Platform One
3 - This is deployed in P1</v>
      </c>
    </row>
    <row r="132" spans="1:42">
      <c r="A132" s="2" t="s">
        <v>67</v>
      </c>
      <c r="B132" s="2"/>
      <c r="C132" s="2"/>
      <c r="D132" s="2"/>
      <c r="E132" s="2" t="s">
        <v>396</v>
      </c>
      <c r="F132" s="2" t="s">
        <v>60</v>
      </c>
      <c r="J132" s="2" t="s">
        <v>379</v>
      </c>
      <c r="L132" s="2" t="s">
        <v>77</v>
      </c>
      <c r="R132" s="2">
        <v>45541</v>
      </c>
      <c r="U132" s="2" t="s">
        <v>372</v>
      </c>
      <c r="V132" s="2" t="s">
        <v>330</v>
      </c>
      <c r="W132" s="2" t="s">
        <v>261</v>
      </c>
      <c r="X132" s="2" t="s">
        <v>397</v>
      </c>
      <c r="Y132" s="2" t="s">
        <v>398</v>
      </c>
      <c r="Z132" s="2" t="s">
        <v>53</v>
      </c>
      <c r="AD132" s="2">
        <v>0</v>
      </c>
      <c r="AE132" s="2">
        <v>0</v>
      </c>
      <c r="AF132" s="2">
        <v>0</v>
      </c>
      <c r="AG132" s="2">
        <v>0</v>
      </c>
      <c r="AH132" s="2">
        <v>0</v>
      </c>
      <c r="AI132" s="2">
        <v>0</v>
      </c>
      <c r="AJ132" s="2">
        <v>0</v>
      </c>
      <c r="AK132" s="2">
        <v>0</v>
      </c>
      <c r="AN132" s="2" t="s">
        <v>263</v>
      </c>
      <c r="AO132" s="2" t="str">
        <f>IFERROR(VLOOKUP(Y132,'ERM project with Parent'!$B:$F,4,FALSE),"")</f>
        <v>Duplicate of: “As a Student / Learner, I want to view my competencies / competency gaps related to my target job/POI “
A UI is required that visualizes the differences between the current role and a selected/desired role.
This UI should also point out similarities. For example: if the current role requires a competency or credential that is equivalent to a competency or credential that is part of the user’s current job/duty/gig
Attached is a wire-frame of how such a UI may look like.
During career planning, the learner wants a visualization depicting the overlap and gaps btwn his/her asserted competencies (within ELRR) and the competency requirements for one (or more - is see (s) in the user story? do we want this to be plural? ) selected work roles - (work role data coming from USAJobs; ECCR).
!image-20240606-153918.png|width=2324,height=1035,alt="image-20240606-153918.png"!</v>
      </c>
      <c r="AP132" s="2" t="str">
        <f>IFERROR(VLOOKUP(Y132,'ERM project with Parent'!$B:$F,5,FALSE),"")</f>
        <v>1. The UI must display the differences in competencies and qualifications between the learner's current role and the selected/desired role.
2. The UI should highlight any similarities in competencies and qualifications between the current role and the selected/desired role.
3. Competencies or credentials that are equivalent between the current and desired roles must be clearly indicated on the UI.
4. The UI should be user-friendly and intuitive, allowing learners to easily compare their current and desired roles.
5. The information must be presented in a clear and concise manner, using visual aids where appropriate (e.g., charts, graphs, or side-by-side comparisons).
6. The UI must be accessible from the learner's dashboard within the system.
7 - All e2e tests are passing in the P1 pipeline
8 - I can sign in with the P1 SSO JWT</v>
      </c>
    </row>
    <row r="133" spans="1:42">
      <c r="A133" s="2" t="s">
        <v>67</v>
      </c>
      <c r="B133" s="2"/>
      <c r="C133" s="2"/>
      <c r="D133" s="2"/>
      <c r="E133" s="2" t="s">
        <v>399</v>
      </c>
      <c r="F133" s="2" t="s">
        <v>60</v>
      </c>
      <c r="J133" s="2" t="s">
        <v>48</v>
      </c>
      <c r="L133" s="2" t="s">
        <v>77</v>
      </c>
      <c r="R133" s="2">
        <v>45541</v>
      </c>
      <c r="U133" s="2" t="s">
        <v>372</v>
      </c>
      <c r="V133" s="2" t="s">
        <v>99</v>
      </c>
      <c r="W133" s="2" t="s">
        <v>261</v>
      </c>
      <c r="Y133" s="2" t="s">
        <v>400</v>
      </c>
      <c r="Z133" s="2" t="s">
        <v>53</v>
      </c>
      <c r="AD133" s="2">
        <v>0</v>
      </c>
      <c r="AE133" s="2">
        <v>0</v>
      </c>
      <c r="AF133" s="2">
        <v>0</v>
      </c>
      <c r="AG133" s="2">
        <v>0</v>
      </c>
      <c r="AH133" s="2">
        <v>0</v>
      </c>
      <c r="AI133" s="2">
        <v>0</v>
      </c>
      <c r="AJ133" s="2">
        <v>0</v>
      </c>
      <c r="AK133" s="2">
        <v>0</v>
      </c>
      <c r="AN133" s="2" t="s">
        <v>263</v>
      </c>
      <c r="AO133" s="2" t="str">
        <f>IFERROR(VLOOKUP(Y133,'ERM project with Parent'!$B:$F,4,FALSE),"")</f>
        <v>See attached wireframe for an example of this UI</v>
      </c>
      <c r="AP133" s="2" t="str">
        <f>IFERROR(VLOOKUP(Y133,'ERM project with Parent'!$B:$F,5,FALSE),"")</f>
        <v>1. The system displays a list of competencies required for a selected job/duty/gig.
2. The system shows the relationships between these competencies.
3. Learners can view the competency representation in an intuitive format (e.g., chart, graph, or map).
4. The displayed competencies and their relationships are accurate and comprehensive.</v>
      </c>
    </row>
    <row r="134" spans="1:42">
      <c r="A134" s="2" t="s">
        <v>67</v>
      </c>
      <c r="B134" s="2"/>
      <c r="C134" s="2"/>
      <c r="D134" s="2"/>
      <c r="E134" s="2" t="s">
        <v>401</v>
      </c>
      <c r="F134" s="2" t="s">
        <v>60</v>
      </c>
      <c r="J134" s="2" t="s">
        <v>48</v>
      </c>
      <c r="L134" s="2" t="s">
        <v>77</v>
      </c>
      <c r="R134" s="2">
        <v>45541</v>
      </c>
      <c r="U134" s="2" t="s">
        <v>372</v>
      </c>
      <c r="V134" s="2" t="s">
        <v>99</v>
      </c>
      <c r="W134" s="2" t="s">
        <v>261</v>
      </c>
      <c r="X134" s="2" t="s">
        <v>402</v>
      </c>
      <c r="Y134" s="2" t="s">
        <v>403</v>
      </c>
      <c r="Z134" s="2" t="s">
        <v>53</v>
      </c>
      <c r="AD134" s="2">
        <v>0</v>
      </c>
      <c r="AE134" s="2">
        <v>0</v>
      </c>
      <c r="AF134" s="2">
        <v>0</v>
      </c>
      <c r="AG134" s="2">
        <v>0</v>
      </c>
      <c r="AH134" s="2">
        <v>0</v>
      </c>
      <c r="AI134" s="2">
        <v>0</v>
      </c>
      <c r="AJ134" s="2">
        <v>0</v>
      </c>
      <c r="AK134" s="2">
        <v>0</v>
      </c>
      <c r="AN134" s="2" t="s">
        <v>263</v>
      </c>
      <c r="AO134" s="2" t="str">
        <f>IFERROR(VLOOKUP(Y134,'ERM project with Parent'!$B:$F,4,FALSE),"")</f>
        <v>When a learner views additional details of a job/duty/gig an option should be to view the competencies related to it in an interactive Graph
This graph should display “what they have,” “what they don’t have,” “what they almost have,” etc.
See attached UI.
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v>
      </c>
      <c r="AP134" s="2" t="str">
        <f>IFERROR(VLOOKUP(Y134,'ERM project with Parent'!$B:$F,5,FALSE),"")</f>
        <v>1. The system displays the competencies required for a selected job/duty/gig.
2. The system shows the competencies the learner already possesses.
3. The system highlights the competencies the learner still needs to acquire.
4. The competencies are presented in a clear and easily understandable format.</v>
      </c>
    </row>
    <row r="135" spans="1:42">
      <c r="A135" s="2" t="s">
        <v>67</v>
      </c>
      <c r="B135" s="2"/>
      <c r="C135" s="2"/>
      <c r="D135" s="2"/>
      <c r="E135" s="2" t="s">
        <v>404</v>
      </c>
      <c r="F135" s="2" t="s">
        <v>60</v>
      </c>
      <c r="J135" s="2" t="s">
        <v>48</v>
      </c>
      <c r="L135" s="2" t="s">
        <v>77</v>
      </c>
      <c r="R135" s="2">
        <v>45541</v>
      </c>
      <c r="U135" s="2" t="s">
        <v>372</v>
      </c>
      <c r="V135" s="2" t="s">
        <v>325</v>
      </c>
      <c r="W135" s="2" t="s">
        <v>261</v>
      </c>
      <c r="X135" s="2" t="s">
        <v>380</v>
      </c>
      <c r="Y135" s="2" t="s">
        <v>405</v>
      </c>
      <c r="Z135" s="2" t="s">
        <v>53</v>
      </c>
      <c r="AD135" s="2">
        <v>0</v>
      </c>
      <c r="AE135" s="2">
        <v>0</v>
      </c>
      <c r="AF135" s="2">
        <v>0</v>
      </c>
      <c r="AG135" s="2">
        <v>0</v>
      </c>
      <c r="AH135" s="2">
        <v>0</v>
      </c>
      <c r="AI135" s="2">
        <v>0</v>
      </c>
      <c r="AJ135" s="2">
        <v>0</v>
      </c>
      <c r="AK135" s="2">
        <v>0</v>
      </c>
      <c r="AN135" s="2" t="s">
        <v>263</v>
      </c>
      <c r="AO135" s="2" t="str">
        <f>IFERROR(VLOOKUP(Y135,'ERM project with Parent'!$B:$F,4,FALSE),"")</f>
        <v>A learner needs a list of recommended work roles based off their interest interest inventory</v>
      </c>
      <c r="AP135" s="2" t="str">
        <f>IFERROR(VLOOKUP(Y135,'ERM project with Parent'!$B:$F,5,FALSE),"")</f>
        <v>1 - A "recommended work roles" section exists in the EDLM portal that lists open work roles that are tailored to the user based on their interest inventory
2 - The suggested work roles are updated at least every time the learner's interest inventory is updated
3 - All e2e tests are passing in the P1 pipeline
-----------------------------------------------***********************-----------------------------------------------------------------------------------
1. Interest Inventory Completion: The learner must complete an interest inventory to receive recommendations.
2. Generate Role Recommendations: The system provides a list of recommended work roles based on the learner’s responses.
3. View Recommendations: The learner can view their recommended work roles in a clear, accessible format.
4. Match Explanation: Each recommended role includes a brief explanation of how it aligns with the learner’s interests.
5. Update Preferences: The learner can update their interests to receive new recommendations.
6. E2E tests are passing in the P1 pipeline demoing these 5 AC</v>
      </c>
    </row>
    <row r="136" spans="1:42">
      <c r="A136" s="2" t="s">
        <v>67</v>
      </c>
      <c r="B136" s="2"/>
      <c r="C136" s="2"/>
      <c r="D136" s="2"/>
      <c r="E136" s="2" t="s">
        <v>406</v>
      </c>
      <c r="F136" s="2" t="s">
        <v>60</v>
      </c>
      <c r="J136" s="2" t="s">
        <v>48</v>
      </c>
      <c r="L136" s="2" t="s">
        <v>77</v>
      </c>
      <c r="R136" s="2">
        <v>45541</v>
      </c>
      <c r="U136" s="2" t="s">
        <v>372</v>
      </c>
      <c r="V136" s="2" t="s">
        <v>99</v>
      </c>
      <c r="W136" s="2" t="s">
        <v>261</v>
      </c>
      <c r="X136" s="2" t="s">
        <v>407</v>
      </c>
      <c r="Y136" s="2" t="s">
        <v>408</v>
      </c>
      <c r="Z136" s="2" t="s">
        <v>53</v>
      </c>
      <c r="AD136" s="2">
        <v>0</v>
      </c>
      <c r="AE136" s="2">
        <v>0</v>
      </c>
      <c r="AF136" s="2">
        <v>0</v>
      </c>
      <c r="AG136" s="2">
        <v>0</v>
      </c>
      <c r="AH136" s="2">
        <v>0</v>
      </c>
      <c r="AI136" s="2">
        <v>0</v>
      </c>
      <c r="AJ136" s="2">
        <v>0</v>
      </c>
      <c r="AK136" s="2">
        <v>0</v>
      </c>
      <c r="AN136" s="2" t="s">
        <v>263</v>
      </c>
      <c r="AO136" s="2" t="str">
        <f>IFERROR(VLOOKUP(Y136,'ERM project with Parent'!$B:$F,4,FALSE),"")</f>
        <v>I want to compare the competencies required between 2 work roles</v>
      </c>
      <c r="AP136" s="2" t="str">
        <f>IFERROR(VLOOKUP(Y136,'ERM project with Parent'!$B:$F,5,FALSE),"")</f>
        <v>1 - All e2e tests are passing in the P1 pipeline
2 - A learner can sign in with the P1 SSO
3 - A learner can compare 2 jobs in the Portal</v>
      </c>
    </row>
    <row r="137" spans="1:42">
      <c r="A137" s="2" t="s">
        <v>67</v>
      </c>
      <c r="B137" s="2"/>
      <c r="C137" s="2"/>
      <c r="D137" s="2"/>
      <c r="E137" s="2" t="s">
        <v>409</v>
      </c>
      <c r="F137" s="2" t="s">
        <v>60</v>
      </c>
      <c r="H137" s="2" t="s">
        <v>358</v>
      </c>
      <c r="J137" s="2" t="s">
        <v>48</v>
      </c>
      <c r="K137" s="2" t="s">
        <v>410</v>
      </c>
      <c r="L137" s="2" t="s">
        <v>77</v>
      </c>
      <c r="N137" s="2" t="s">
        <v>411</v>
      </c>
      <c r="U137" s="2" t="s">
        <v>372</v>
      </c>
      <c r="V137" s="2" t="s">
        <v>99</v>
      </c>
      <c r="W137" s="2" t="s">
        <v>261</v>
      </c>
      <c r="X137" s="2" t="s">
        <v>380</v>
      </c>
      <c r="Y137" s="2" t="s">
        <v>412</v>
      </c>
      <c r="Z137" s="2" t="s">
        <v>413</v>
      </c>
      <c r="AD137" s="2">
        <v>0</v>
      </c>
      <c r="AE137" s="2">
        <v>0</v>
      </c>
      <c r="AF137" s="2">
        <v>0</v>
      </c>
      <c r="AG137" s="2">
        <v>0</v>
      </c>
      <c r="AH137" s="2">
        <v>0</v>
      </c>
      <c r="AI137" s="2">
        <v>0</v>
      </c>
      <c r="AJ137" s="2">
        <v>0</v>
      </c>
      <c r="AK137" s="2">
        <v>0</v>
      </c>
      <c r="AN137" s="2" t="s">
        <v>263</v>
      </c>
      <c r="AO137" s="2" t="str">
        <f>IFERROR(VLOOKUP(Y137,'ERM project with Parent'!$B:$F,4,FALSE),"")</f>
        <v xml:space="preserve">As a Learner, when I select “Create a new plan” or choose to update an existing Individual Development Plan (IDP), I will be presented with a form or guided input area where I can enter my short-term career goals.
This form or guided input area will have a section where they can describe their short-term goals. The implementation will be a combination of free-text fields and/or dropdowns for position titles, grade levels, or subject areas, in alignment with the IDP format. The system will store this information for use in the learning plan and IDP export. 
*_See below clickable wireframe for info. go to ‘my learning journeys’ &gt; ‘create new plan’ &gt; ‘skip assessment’. This is where a user will enter their learning goals._* </v>
      </c>
      <c r="AP137" s="2" t="str">
        <f>IFERROR(VLOOKUP(Y137,'ERM project with Parent'!$B:$F,5,FALSE),"")</f>
        <v>1. Learners shall see a form or guided input area to enter short-term or long term career goals when creating or updating an IDP.
2. Learner shall be able to select a goal timeline.
3. Learners shall be able to enter short and long term goals using a free-text field.
4. The entered short- and long term goals shall be saved to the learner’s IDP and included in the learning plan.
5. E2E tests are passing in the P1 Pipeline demoing this capability.</v>
      </c>
    </row>
    <row r="138" spans="1:42">
      <c r="A138" s="2" t="s">
        <v>58</v>
      </c>
      <c r="B138" s="2"/>
      <c r="C138" s="2"/>
      <c r="D138" s="2"/>
      <c r="E138" s="2" t="s">
        <v>414</v>
      </c>
      <c r="F138" s="2" t="s">
        <v>60</v>
      </c>
      <c r="I138" s="2" t="s">
        <v>48</v>
      </c>
      <c r="J138" s="2" t="s">
        <v>48</v>
      </c>
      <c r="L138" s="2" t="s">
        <v>49</v>
      </c>
      <c r="M138" s="2" t="s">
        <v>415</v>
      </c>
      <c r="Q138" s="2">
        <v>45979</v>
      </c>
      <c r="U138" s="2" t="s">
        <v>363</v>
      </c>
      <c r="V138" s="2" t="s">
        <v>51</v>
      </c>
      <c r="X138" s="2" t="s">
        <v>81</v>
      </c>
      <c r="Y138" s="2" t="s">
        <v>416</v>
      </c>
      <c r="Z138" s="2" t="s">
        <v>53</v>
      </c>
      <c r="AD138" s="2">
        <v>0</v>
      </c>
      <c r="AE138" s="2">
        <v>0</v>
      </c>
      <c r="AF138" s="2">
        <v>0</v>
      </c>
      <c r="AG138" s="2">
        <v>0</v>
      </c>
      <c r="AH138" s="2">
        <v>5</v>
      </c>
      <c r="AI138" s="2">
        <v>0</v>
      </c>
      <c r="AJ138" s="2">
        <v>0</v>
      </c>
      <c r="AK138" s="2">
        <v>5</v>
      </c>
      <c r="AO138" s="2">
        <f>IFERROR(VLOOKUP(Y138,'ERM project with Parent'!$B:$F,4,FALSE),"")</f>
        <v>0</v>
      </c>
      <c r="AP138" s="2">
        <f>IFERROR(VLOOKUP(Y138,'ERM project with Parent'!$B:$F,5,FALSE),"")</f>
        <v>0</v>
      </c>
    </row>
    <row r="139" spans="1:42">
      <c r="A139" s="2" t="s">
        <v>67</v>
      </c>
      <c r="B139" s="2"/>
      <c r="C139" s="2"/>
      <c r="D139" s="2"/>
      <c r="E139" s="2" t="s">
        <v>417</v>
      </c>
      <c r="F139" s="2" t="s">
        <v>60</v>
      </c>
      <c r="J139" s="2" t="s">
        <v>48</v>
      </c>
      <c r="L139" s="2" t="s">
        <v>77</v>
      </c>
      <c r="N139" s="2" t="s">
        <v>418</v>
      </c>
      <c r="U139" s="2" t="s">
        <v>414</v>
      </c>
      <c r="V139" s="2" t="s">
        <v>51</v>
      </c>
      <c r="W139" s="2" t="s">
        <v>261</v>
      </c>
      <c r="X139" s="2" t="s">
        <v>419</v>
      </c>
      <c r="Y139" s="2" t="s">
        <v>420</v>
      </c>
      <c r="Z139" s="2" t="s">
        <v>53</v>
      </c>
      <c r="AD139" s="2">
        <v>0</v>
      </c>
      <c r="AE139" s="2">
        <v>0</v>
      </c>
      <c r="AF139" s="2">
        <v>0</v>
      </c>
      <c r="AG139" s="2">
        <v>0</v>
      </c>
      <c r="AH139" s="2">
        <v>0</v>
      </c>
      <c r="AI139" s="2">
        <v>0</v>
      </c>
      <c r="AJ139" s="2">
        <v>0</v>
      </c>
      <c r="AK139" s="2">
        <v>0</v>
      </c>
      <c r="AN139" s="2" t="s">
        <v>263</v>
      </c>
      <c r="AO139" s="2" t="str">
        <f>IFERROR(VLOOKUP(Y139,'ERM project with Parent'!$B:$F,4,FALSE),"")</f>
        <v>Learners should be able to add courses to their Learning Plan directly from a course collection, which may include their personal list, a public list, or one shared with them. When accessing this saved course list, the learner should be able to view all the courses they’ve saved and have the option to add individual courses to an existing learning plan. Once the learner selects their learning plan, they will be able to select the specific course and add it to a specific goal or goals within the learning plan. The interface should clearly present this functionality, allowing learners to choose from their available plans and assign the selected courses accordingly. *Additionally, it should indicate which courses have already been added to a plan* and provide confirmation once new courses are successfully added.</v>
      </c>
      <c r="AP139" s="2" t="str">
        <f>IFERROR(VLOOKUP(Y139,'ERM project with Parent'!$B:$F,5,FALSE),"")</f>
        <v>1. The Learner shall be able to view curated or saved course lists, including their own, public, and shared lists.
2. The Learner shall be able to add individual courses from any saved list to their existing Learning Plan.
3. The system shall display available Learning Plans for the Learner to choose from when adding courses.
4. The interface shall indicate which courses have already been added to a Learning Plan.
5. Upon successful addition, the system shall display a confirmation message to the Learner.
6. The system shall update the Learning Plan in real time to reflect newly added courses.</v>
      </c>
    </row>
    <row r="140" spans="1:42">
      <c r="A140" s="2" t="s">
        <v>67</v>
      </c>
      <c r="B140" s="2"/>
      <c r="C140" s="2"/>
      <c r="D140" s="2"/>
      <c r="E140" s="2" t="s">
        <v>421</v>
      </c>
      <c r="F140" s="2" t="s">
        <v>60</v>
      </c>
      <c r="J140" s="2" t="s">
        <v>48</v>
      </c>
      <c r="K140" s="2" t="s">
        <v>49</v>
      </c>
      <c r="L140" s="2" t="s">
        <v>77</v>
      </c>
      <c r="R140" s="2">
        <v>45541</v>
      </c>
      <c r="U140" s="2" t="s">
        <v>414</v>
      </c>
      <c r="V140" s="2" t="s">
        <v>99</v>
      </c>
      <c r="W140" s="2" t="s">
        <v>261</v>
      </c>
      <c r="X140" s="2" t="s">
        <v>422</v>
      </c>
      <c r="Y140" s="2" t="s">
        <v>423</v>
      </c>
      <c r="Z140" s="2" t="s">
        <v>53</v>
      </c>
      <c r="AD140" s="2">
        <v>0</v>
      </c>
      <c r="AE140" s="2">
        <v>0</v>
      </c>
      <c r="AF140" s="2">
        <v>0</v>
      </c>
      <c r="AG140" s="2">
        <v>0</v>
      </c>
      <c r="AH140" s="2">
        <v>0</v>
      </c>
      <c r="AI140" s="2">
        <v>0</v>
      </c>
      <c r="AJ140" s="2">
        <v>0</v>
      </c>
      <c r="AK140" s="2">
        <v>0</v>
      </c>
      <c r="AN140" s="2" t="s">
        <v>263</v>
      </c>
      <c r="AO140" s="2" t="str">
        <f>IFERROR(VLOOKUP(Y140,'ERM project with Parent'!$B:$F,4,FALSE),"")</f>
        <v xml:space="preserve">[~accountid:70121:f7a2f8d0-f750-4b60-8e7b-fb1de0d18b82]  duplicate this to story [https://adlnet.atlassian.net/browse/ERM-1858|https://adlnet.atlassian.net/browse/ERM-1858|smart-link] </v>
      </c>
      <c r="AP140" s="2" t="str">
        <f>IFERROR(VLOOKUP(Y140,'ERM project with Parent'!$B:$F,5,FALSE),"")</f>
        <v>A user can use the DAG to open up a query UI to search for courses that will help them get a competency or credential
A user can access a search page that will help them get a competency or credential</v>
      </c>
    </row>
    <row r="141" spans="1:42">
      <c r="A141" s="2" t="s">
        <v>67</v>
      </c>
      <c r="B141" s="2"/>
      <c r="C141" s="2"/>
      <c r="D141" s="2"/>
      <c r="E141" s="2" t="s">
        <v>424</v>
      </c>
      <c r="F141" s="2" t="s">
        <v>60</v>
      </c>
      <c r="J141" s="2" t="s">
        <v>48</v>
      </c>
      <c r="U141" s="2" t="s">
        <v>414</v>
      </c>
      <c r="V141" s="2" t="s">
        <v>51</v>
      </c>
      <c r="Y141" s="2" t="s">
        <v>425</v>
      </c>
      <c r="Z141" s="2" t="s">
        <v>53</v>
      </c>
      <c r="AD141" s="2">
        <v>0</v>
      </c>
      <c r="AE141" s="2">
        <v>0</v>
      </c>
      <c r="AF141" s="2">
        <v>0</v>
      </c>
      <c r="AG141" s="2">
        <v>0</v>
      </c>
      <c r="AH141" s="2">
        <v>0</v>
      </c>
      <c r="AI141" s="2">
        <v>0</v>
      </c>
      <c r="AJ141" s="2">
        <v>0</v>
      </c>
      <c r="AK141" s="2">
        <v>0</v>
      </c>
      <c r="AO141" s="2">
        <f>IFERROR(VLOOKUP(Y141,'ERM project with Parent'!$B:$F,4,FALSE),"")</f>
        <v>0</v>
      </c>
      <c r="AP141" s="2">
        <f>IFERROR(VLOOKUP(Y141,'ERM project with Parent'!$B:$F,5,FALSE),"")</f>
        <v>0</v>
      </c>
    </row>
    <row r="142" spans="1:42">
      <c r="A142" s="2" t="s">
        <v>67</v>
      </c>
      <c r="B142" s="2"/>
      <c r="C142" s="2"/>
      <c r="D142" s="2"/>
      <c r="E142" s="2" t="s">
        <v>426</v>
      </c>
      <c r="F142" s="2" t="s">
        <v>60</v>
      </c>
      <c r="L142" s="2" t="s">
        <v>49</v>
      </c>
      <c r="U142" s="2" t="s">
        <v>414</v>
      </c>
      <c r="V142" s="2" t="s">
        <v>51</v>
      </c>
      <c r="Y142" s="2" t="s">
        <v>427</v>
      </c>
      <c r="Z142" s="2" t="s">
        <v>53</v>
      </c>
      <c r="AD142" s="2">
        <v>0</v>
      </c>
      <c r="AE142" s="2">
        <v>0</v>
      </c>
      <c r="AF142" s="2">
        <v>0</v>
      </c>
      <c r="AG142" s="2">
        <v>0</v>
      </c>
      <c r="AH142" s="2">
        <v>0</v>
      </c>
      <c r="AI142" s="2">
        <v>0</v>
      </c>
      <c r="AJ142" s="2">
        <v>0</v>
      </c>
      <c r="AK142" s="2">
        <v>0</v>
      </c>
      <c r="AO142" s="2">
        <f>IFERROR(VLOOKUP(Y142,'ERM project with Parent'!$B:$F,4,FALSE),"")</f>
        <v>0</v>
      </c>
      <c r="AP142" s="2">
        <f>IFERROR(VLOOKUP(Y142,'ERM project with Parent'!$B:$F,5,FALSE),"")</f>
        <v>0</v>
      </c>
    </row>
    <row r="143" spans="1:42">
      <c r="A143" s="2" t="s">
        <v>67</v>
      </c>
      <c r="B143" s="2"/>
      <c r="C143" s="2"/>
      <c r="D143" s="2"/>
      <c r="E143" s="2" t="s">
        <v>428</v>
      </c>
      <c r="F143" s="2" t="s">
        <v>60</v>
      </c>
      <c r="L143" s="2" t="s">
        <v>49</v>
      </c>
      <c r="U143" s="2" t="s">
        <v>414</v>
      </c>
      <c r="V143" s="2" t="s">
        <v>51</v>
      </c>
      <c r="Y143" s="2" t="s">
        <v>429</v>
      </c>
      <c r="Z143" s="2" t="s">
        <v>53</v>
      </c>
      <c r="AD143" s="2">
        <v>0</v>
      </c>
      <c r="AE143" s="2">
        <v>0</v>
      </c>
      <c r="AF143" s="2">
        <v>0</v>
      </c>
      <c r="AG143" s="2">
        <v>0</v>
      </c>
      <c r="AH143" s="2">
        <v>0</v>
      </c>
      <c r="AI143" s="2">
        <v>0</v>
      </c>
      <c r="AJ143" s="2">
        <v>0</v>
      </c>
      <c r="AK143" s="2">
        <v>0</v>
      </c>
      <c r="AO143" s="2">
        <f>IFERROR(VLOOKUP(Y143,'ERM project with Parent'!$B:$F,4,FALSE),"")</f>
        <v>0</v>
      </c>
      <c r="AP143" s="2">
        <f>IFERROR(VLOOKUP(Y143,'ERM project with Parent'!$B:$F,5,FALSE),"")</f>
        <v>0</v>
      </c>
    </row>
    <row r="144" spans="1:42">
      <c r="A144" s="2" t="s">
        <v>58</v>
      </c>
      <c r="B144" s="2"/>
      <c r="C144" s="2"/>
      <c r="D144" s="2"/>
      <c r="E144" s="2" t="s">
        <v>430</v>
      </c>
      <c r="F144" s="2" t="s">
        <v>60</v>
      </c>
      <c r="G144" s="2" t="s">
        <v>358</v>
      </c>
      <c r="I144" s="2" t="s">
        <v>48</v>
      </c>
      <c r="J144" s="2" t="s">
        <v>48</v>
      </c>
      <c r="K144" s="2" t="s">
        <v>98</v>
      </c>
      <c r="L144" s="2" t="s">
        <v>49</v>
      </c>
      <c r="M144" s="2" t="s">
        <v>224</v>
      </c>
      <c r="N144" s="2" t="s">
        <v>240</v>
      </c>
      <c r="Q144" s="2">
        <v>46113</v>
      </c>
      <c r="U144" s="2" t="s">
        <v>363</v>
      </c>
      <c r="V144" s="2" t="s">
        <v>51</v>
      </c>
      <c r="Y144" s="2" t="s">
        <v>431</v>
      </c>
      <c r="Z144" s="2" t="s">
        <v>362</v>
      </c>
      <c r="AD144" s="2">
        <v>0</v>
      </c>
      <c r="AE144" s="2">
        <v>0</v>
      </c>
      <c r="AF144" s="2">
        <v>0</v>
      </c>
      <c r="AG144" s="2">
        <v>20</v>
      </c>
      <c r="AH144" s="2">
        <v>3</v>
      </c>
      <c r="AI144" s="2">
        <v>1</v>
      </c>
      <c r="AJ144" s="2">
        <v>1</v>
      </c>
      <c r="AK144" s="2">
        <v>5</v>
      </c>
      <c r="AL144" s="2">
        <v>46035</v>
      </c>
      <c r="AO144" s="2">
        <f>IFERROR(VLOOKUP(Y144,'ERM project with Parent'!$B:$F,4,FALSE),"")</f>
        <v>0</v>
      </c>
      <c r="AP144" s="2">
        <f>IFERROR(VLOOKUP(Y144,'ERM project with Parent'!$B:$F,5,FALSE),"")</f>
        <v>0</v>
      </c>
    </row>
    <row r="145" spans="1:42">
      <c r="A145" s="2" t="s">
        <v>67</v>
      </c>
      <c r="B145" s="2"/>
      <c r="C145" s="2"/>
      <c r="D145" s="2"/>
      <c r="E145" s="2" t="s">
        <v>432</v>
      </c>
      <c r="F145" s="2" t="s">
        <v>60</v>
      </c>
      <c r="J145" s="2" t="s">
        <v>48</v>
      </c>
      <c r="U145" s="2" t="s">
        <v>430</v>
      </c>
      <c r="V145" s="2" t="s">
        <v>51</v>
      </c>
      <c r="Y145" s="2" t="s">
        <v>433</v>
      </c>
      <c r="Z145" s="2" t="s">
        <v>53</v>
      </c>
      <c r="AD145" s="2">
        <v>0</v>
      </c>
      <c r="AE145" s="2">
        <v>0</v>
      </c>
      <c r="AF145" s="2">
        <v>0</v>
      </c>
      <c r="AG145" s="2">
        <v>0</v>
      </c>
      <c r="AH145" s="2">
        <v>0</v>
      </c>
      <c r="AI145" s="2">
        <v>0</v>
      </c>
      <c r="AJ145" s="2">
        <v>0</v>
      </c>
      <c r="AK145" s="2">
        <v>0</v>
      </c>
      <c r="AO145" s="2">
        <f>IFERROR(VLOOKUP(Y145,'ERM project with Parent'!$B:$F,4,FALSE),"")</f>
        <v>0</v>
      </c>
      <c r="AP145" s="2">
        <f>IFERROR(VLOOKUP(Y145,'ERM project with Parent'!$B:$F,5,FALSE),"")</f>
        <v>0</v>
      </c>
    </row>
    <row r="146" spans="1:42">
      <c r="A146" s="2" t="s">
        <v>67</v>
      </c>
      <c r="B146" s="2"/>
      <c r="C146" s="2"/>
      <c r="D146" s="2"/>
      <c r="E146" s="2" t="s">
        <v>434</v>
      </c>
      <c r="F146" s="2" t="s">
        <v>60</v>
      </c>
      <c r="J146" s="2" t="s">
        <v>48</v>
      </c>
      <c r="U146" s="2" t="s">
        <v>430</v>
      </c>
      <c r="V146" s="2" t="s">
        <v>51</v>
      </c>
      <c r="Y146" s="2" t="s">
        <v>435</v>
      </c>
      <c r="Z146" s="2" t="s">
        <v>53</v>
      </c>
      <c r="AD146" s="2">
        <v>0</v>
      </c>
      <c r="AE146" s="2">
        <v>0</v>
      </c>
      <c r="AF146" s="2">
        <v>0</v>
      </c>
      <c r="AG146" s="2">
        <v>0</v>
      </c>
      <c r="AH146" s="2">
        <v>0</v>
      </c>
      <c r="AI146" s="2">
        <v>0</v>
      </c>
      <c r="AJ146" s="2">
        <v>0</v>
      </c>
      <c r="AK146" s="2">
        <v>0</v>
      </c>
      <c r="AO146" s="2">
        <f>IFERROR(VLOOKUP(Y146,'ERM project with Parent'!$B:$F,4,FALSE),"")</f>
        <v>0</v>
      </c>
      <c r="AP146" s="2">
        <f>IFERROR(VLOOKUP(Y146,'ERM project with Parent'!$B:$F,5,FALSE),"")</f>
        <v>0</v>
      </c>
    </row>
    <row r="147" spans="1:42">
      <c r="A147" s="2" t="s">
        <v>67</v>
      </c>
      <c r="B147" s="2"/>
      <c r="C147" s="2"/>
      <c r="D147" s="2"/>
      <c r="E147" s="2" t="s">
        <v>436</v>
      </c>
      <c r="F147" s="2" t="s">
        <v>60</v>
      </c>
      <c r="J147" s="2" t="s">
        <v>48</v>
      </c>
      <c r="U147" s="2" t="s">
        <v>430</v>
      </c>
      <c r="V147" s="2" t="s">
        <v>51</v>
      </c>
      <c r="Y147" s="2" t="s">
        <v>437</v>
      </c>
      <c r="Z147" s="2" t="s">
        <v>53</v>
      </c>
      <c r="AD147" s="2">
        <v>0</v>
      </c>
      <c r="AE147" s="2">
        <v>0</v>
      </c>
      <c r="AF147" s="2">
        <v>0</v>
      </c>
      <c r="AG147" s="2">
        <v>0</v>
      </c>
      <c r="AH147" s="2">
        <v>0</v>
      </c>
      <c r="AI147" s="2">
        <v>0</v>
      </c>
      <c r="AJ147" s="2">
        <v>0</v>
      </c>
      <c r="AK147" s="2">
        <v>0</v>
      </c>
      <c r="AO147" s="2">
        <f>IFERROR(VLOOKUP(Y147,'ERM project with Parent'!$B:$F,4,FALSE),"")</f>
        <v>0</v>
      </c>
      <c r="AP147" s="2">
        <f>IFERROR(VLOOKUP(Y147,'ERM project with Parent'!$B:$F,5,FALSE),"")</f>
        <v>0</v>
      </c>
    </row>
    <row r="148" spans="1:42">
      <c r="A148" s="2" t="s">
        <v>67</v>
      </c>
      <c r="B148" s="2"/>
      <c r="C148" s="2"/>
      <c r="D148" s="2"/>
      <c r="E148" s="2" t="s">
        <v>438</v>
      </c>
      <c r="F148" s="2" t="s">
        <v>60</v>
      </c>
      <c r="H148" s="2" t="s">
        <v>358</v>
      </c>
      <c r="J148" s="2" t="s">
        <v>48</v>
      </c>
      <c r="N148" s="2" t="s">
        <v>240</v>
      </c>
      <c r="U148" s="2" t="s">
        <v>430</v>
      </c>
      <c r="V148" s="2" t="s">
        <v>273</v>
      </c>
      <c r="X148" s="2" t="s">
        <v>81</v>
      </c>
      <c r="Y148" s="2" t="s">
        <v>439</v>
      </c>
      <c r="Z148" s="2" t="s">
        <v>311</v>
      </c>
      <c r="AD148" s="2">
        <v>0</v>
      </c>
      <c r="AE148" s="2">
        <v>0</v>
      </c>
      <c r="AF148" s="2">
        <v>0</v>
      </c>
      <c r="AG148" s="2">
        <v>100</v>
      </c>
      <c r="AH148" s="2">
        <v>0</v>
      </c>
      <c r="AI148" s="2">
        <v>0</v>
      </c>
      <c r="AJ148" s="2">
        <v>1</v>
      </c>
      <c r="AK148" s="2">
        <v>1</v>
      </c>
      <c r="AN148" s="2" t="s">
        <v>263</v>
      </c>
      <c r="AO148" s="2" t="str">
        <f>IFERROR(VLOOKUP(Y148,'ERM project with Parent'!$B:$F,4,FALSE),"")</f>
        <v>The IDP portal  shall allow employees to manage their IDP</v>
      </c>
      <c r="AP148" s="2">
        <f>IFERROR(VLOOKUP(Y148,'ERM project with Parent'!$B:$F,5,FALSE),"")</f>
        <v>0</v>
      </c>
    </row>
    <row r="149" spans="1:42">
      <c r="A149" s="2" t="s">
        <v>58</v>
      </c>
      <c r="B149" s="2"/>
      <c r="C149" s="2"/>
      <c r="D149" s="2"/>
      <c r="E149" s="2" t="s">
        <v>440</v>
      </c>
      <c r="F149" s="2" t="s">
        <v>60</v>
      </c>
      <c r="G149" s="2" t="s">
        <v>358</v>
      </c>
      <c r="I149" s="2" t="s">
        <v>48</v>
      </c>
      <c r="J149" s="2" t="s">
        <v>48</v>
      </c>
      <c r="L149" s="2" t="s">
        <v>49</v>
      </c>
      <c r="M149" s="2" t="s">
        <v>441</v>
      </c>
      <c r="Q149" s="2">
        <v>46113</v>
      </c>
      <c r="U149" s="2" t="s">
        <v>363</v>
      </c>
      <c r="V149" s="2" t="s">
        <v>51</v>
      </c>
      <c r="X149" s="2" t="s">
        <v>442</v>
      </c>
      <c r="Y149" s="2" t="s">
        <v>443</v>
      </c>
      <c r="Z149" s="2" t="s">
        <v>362</v>
      </c>
      <c r="AD149" s="2">
        <v>0</v>
      </c>
      <c r="AE149" s="2">
        <v>0</v>
      </c>
      <c r="AF149" s="2">
        <v>0</v>
      </c>
      <c r="AG149" s="2">
        <v>22.22</v>
      </c>
      <c r="AH149" s="2">
        <v>7</v>
      </c>
      <c r="AI149" s="2">
        <v>0</v>
      </c>
      <c r="AJ149" s="2">
        <v>2</v>
      </c>
      <c r="AK149" s="2">
        <v>9</v>
      </c>
      <c r="AN149" s="2" t="s">
        <v>263</v>
      </c>
      <c r="AO149" s="2">
        <f>IFERROR(VLOOKUP(Y149,'ERM project with Parent'!$B:$F,4,FALSE),"")</f>
        <v>0</v>
      </c>
      <c r="AP149" s="2">
        <f>IFERROR(VLOOKUP(Y149,'ERM project with Parent'!$B:$F,5,FALSE),"")</f>
        <v>0</v>
      </c>
    </row>
    <row r="150" spans="1:42">
      <c r="A150" s="2" t="s">
        <v>67</v>
      </c>
      <c r="B150" s="2"/>
      <c r="C150" s="2"/>
      <c r="D150" s="2"/>
      <c r="E150" s="2" t="s">
        <v>444</v>
      </c>
      <c r="F150" s="2" t="s">
        <v>60</v>
      </c>
      <c r="J150" s="2" t="s">
        <v>48</v>
      </c>
      <c r="L150" s="2" t="s">
        <v>77</v>
      </c>
      <c r="R150" s="2">
        <v>45541</v>
      </c>
      <c r="U150" s="2" t="s">
        <v>440</v>
      </c>
      <c r="V150" s="2" t="s">
        <v>330</v>
      </c>
      <c r="W150" s="2" t="s">
        <v>261</v>
      </c>
      <c r="X150" s="2" t="s">
        <v>445</v>
      </c>
      <c r="Y150" s="2" t="s">
        <v>446</v>
      </c>
      <c r="Z150" s="2" t="s">
        <v>53</v>
      </c>
      <c r="AD150" s="2">
        <v>0</v>
      </c>
      <c r="AE150" s="2">
        <v>0</v>
      </c>
      <c r="AF150" s="2">
        <v>0</v>
      </c>
      <c r="AG150" s="2">
        <v>0</v>
      </c>
      <c r="AH150" s="2">
        <v>0</v>
      </c>
      <c r="AI150" s="2">
        <v>0</v>
      </c>
      <c r="AJ150" s="2">
        <v>0</v>
      </c>
      <c r="AK150" s="2">
        <v>0</v>
      </c>
      <c r="AN150" s="2" t="s">
        <v>263</v>
      </c>
      <c r="AO150" s="2" t="str">
        <f>IFERROR(VLOOKUP(Y150,'ERM project with Parent'!$B:$F,4,FALSE),"")</f>
        <v>I want to be able to: 
* a. search for/select a work role (already exists as a User Story)
* b. identify those competency/qualification gaps (already exists as a User Story)
* *c. I want to select my competency/qualification gap(s) and see learning opportunities that will teach the selected gap(s)*
* *d. As a [Learner], I want to prioritize and filter learning opportunities that were generated based off my selected competency/qualification gap(s).*
* We want to prioritize and filter these learning opportunities based off (as a minimum--we may identify additional fields as we move into the prototyping stage):
** Course name
** Competencies the course is aligned to (aka “Teaches”)
** Projected competency alignment percentage to selected work role upon course completion
** Course {color:#bf2600}Instance{color} Name
** Course start and end date
** Course availability (e.g., available seats)
** Course Location
** Course Cost
NOTE: A portion of this ticket is dependent on the design decision for implementation. 
See design inspiration as a visual reference:
!image-20240613-190435.png|width=2375,height=1012,alt="image-20240613-190435.png"!</v>
      </c>
      <c r="AP150" s="2" t="str">
        <f>IFERROR(VLOOKUP(Y150,'ERM project with Parent'!$B:$F,5,FALSE),"")</f>
        <v>1. The system identifies competency/qualification gaps for the learner.
2. The system can automatically filter on relevant learning opportunities to fill these gaps.
3. Learners can view the relevant learning opportunities in their profile or dashboard.
4. Courses can be tailored to the learner’s specific gaps and needs.</v>
      </c>
    </row>
    <row r="151" spans="1:42">
      <c r="A151" s="2" t="s">
        <v>67</v>
      </c>
      <c r="B151" s="2"/>
      <c r="C151" s="2"/>
      <c r="D151" s="2"/>
      <c r="E151" s="2" t="s">
        <v>447</v>
      </c>
      <c r="F151" s="2" t="s">
        <v>60</v>
      </c>
      <c r="J151" s="2" t="s">
        <v>48</v>
      </c>
      <c r="K151" s="2" t="s">
        <v>98</v>
      </c>
      <c r="L151" s="2" t="s">
        <v>77</v>
      </c>
      <c r="U151" s="2" t="s">
        <v>440</v>
      </c>
      <c r="V151" s="2" t="s">
        <v>51</v>
      </c>
      <c r="X151" s="2" t="s">
        <v>419</v>
      </c>
      <c r="Y151" s="2" t="s">
        <v>448</v>
      </c>
      <c r="Z151" s="2" t="s">
        <v>53</v>
      </c>
      <c r="AD151" s="2">
        <v>0</v>
      </c>
      <c r="AE151" s="2">
        <v>0</v>
      </c>
      <c r="AF151" s="2">
        <v>0</v>
      </c>
      <c r="AG151" s="2">
        <v>0</v>
      </c>
      <c r="AH151" s="2">
        <v>0</v>
      </c>
      <c r="AI151" s="2">
        <v>0</v>
      </c>
      <c r="AJ151" s="2">
        <v>0</v>
      </c>
      <c r="AK151" s="2">
        <v>0</v>
      </c>
      <c r="AN151" s="2" t="s">
        <v>263</v>
      </c>
      <c r="AO151" s="2" t="str">
        <f>IFERROR(VLOOKUP(Y151,'ERM project with Parent'!$B:$F,4,FALSE),"")</f>
        <v>When a learner is browsing the course catalog or viewing a specific course’s details, they should be able to seamlessly add that course to one of their existing learning plans. This begins with the learner selecting the “Add to Plan” option, either from the search results list or directly on the course details page. Upon selection, a list of the learner’s current learning plans is presented, allowing them to choose where the course should be added. Once a learning plan is selected, the learner is shown all associated goals within that plan and can assign the course to a specific goal. After confirming the selection, the system provides a clear success message to indicate that the course has been successfully added to the chosen goal within the learning plan. This flow supports goal-oriented learning and ensures that learners can organize their development activities with precision and clarity.</v>
      </c>
      <c r="AP151" s="2">
        <f>IFERROR(VLOOKUP(Y151,'ERM project with Parent'!$B:$F,5,FALSE),"")</f>
        <v>0</v>
      </c>
    </row>
    <row r="152" spans="1:42">
      <c r="A152" s="2" t="s">
        <v>67</v>
      </c>
      <c r="B152" s="2"/>
      <c r="C152" s="2"/>
      <c r="D152" s="2"/>
      <c r="E152" s="2" t="s">
        <v>449</v>
      </c>
      <c r="F152" s="2" t="s">
        <v>60</v>
      </c>
      <c r="J152" s="2" t="s">
        <v>48</v>
      </c>
      <c r="L152" s="2" t="s">
        <v>77</v>
      </c>
      <c r="U152" s="2" t="s">
        <v>440</v>
      </c>
      <c r="V152" s="2" t="s">
        <v>51</v>
      </c>
      <c r="W152" s="2" t="s">
        <v>261</v>
      </c>
      <c r="X152" s="2" t="s">
        <v>450</v>
      </c>
      <c r="Y152" s="2" t="s">
        <v>451</v>
      </c>
      <c r="Z152" s="2" t="s">
        <v>53</v>
      </c>
      <c r="AD152" s="2">
        <v>0</v>
      </c>
      <c r="AE152" s="2">
        <v>0</v>
      </c>
      <c r="AF152" s="2">
        <v>0</v>
      </c>
      <c r="AG152" s="2">
        <v>0</v>
      </c>
      <c r="AH152" s="2">
        <v>0</v>
      </c>
      <c r="AI152" s="2">
        <v>0</v>
      </c>
      <c r="AJ152" s="2">
        <v>0</v>
      </c>
      <c r="AK152" s="2">
        <v>0</v>
      </c>
      <c r="AN152" s="2" t="s">
        <v>263</v>
      </c>
      <c r="AO152" s="2">
        <f>IFERROR(VLOOKUP(Y152,'ERM project with Parent'!$B:$F,4,FALSE),"")</f>
        <v>0</v>
      </c>
      <c r="AP152" s="2">
        <f>IFERROR(VLOOKUP(Y152,'ERM project with Parent'!$B:$F,5,FALSE),"")</f>
        <v>0</v>
      </c>
    </row>
    <row r="153" spans="1:42">
      <c r="A153" s="2" t="s">
        <v>67</v>
      </c>
      <c r="B153" s="2"/>
      <c r="C153" s="2"/>
      <c r="D153" s="2"/>
      <c r="E153" s="2" t="s">
        <v>452</v>
      </c>
      <c r="F153" s="2" t="s">
        <v>60</v>
      </c>
      <c r="H153" s="2" t="s">
        <v>358</v>
      </c>
      <c r="J153" s="2" t="s">
        <v>48</v>
      </c>
      <c r="K153" s="2" t="s">
        <v>77</v>
      </c>
      <c r="L153" s="2" t="s">
        <v>77</v>
      </c>
      <c r="N153" s="2" t="s">
        <v>453</v>
      </c>
      <c r="U153" s="2" t="s">
        <v>440</v>
      </c>
      <c r="V153" s="2" t="s">
        <v>273</v>
      </c>
      <c r="X153" s="2" t="s">
        <v>81</v>
      </c>
      <c r="Y153" s="2" t="s">
        <v>454</v>
      </c>
      <c r="Z153" s="2" t="s">
        <v>455</v>
      </c>
      <c r="AD153" s="2">
        <v>0</v>
      </c>
      <c r="AE153" s="2">
        <v>0</v>
      </c>
      <c r="AF153" s="2">
        <v>0</v>
      </c>
      <c r="AG153" s="2">
        <v>0</v>
      </c>
      <c r="AH153" s="2">
        <v>0</v>
      </c>
      <c r="AI153" s="2">
        <v>0</v>
      </c>
      <c r="AJ153" s="2">
        <v>0</v>
      </c>
      <c r="AK153" s="2">
        <v>0</v>
      </c>
      <c r="AN153" s="2" t="s">
        <v>263</v>
      </c>
      <c r="AO153" s="2" t="str">
        <f>IFERROR(VLOOKUP(Y153,'ERM project with Parent'!$B:$F,4,FALSE),"")</f>
        <v>h2. ‼️{color:#ffbdad} THIS IS A TEMPORARY SOLUTION. WILL REQUIRE REWORK. {color}‼️ 
In this section of the IDP, I will be able to search and select from the ECC course catalog to find relevant developmental activities. I will also be able to see recommended activities based on my selected competencies in the previous step. These activities are directly linked to the developmental objectives (aka short and long term goals) I’ve already selected, ensuring alignment between my goals and the learning experiences I pursue. I can add multiple activities per objective. According to the IDP guidance, the instruction/definition that needs to be included for this section is: “_Specify the developmental activity you might use to complete developmental objectives. Some examples are, but not limited to, on-the-job training, new or rotational assignment, professional seminar/conference, formal training/course, added responsibilities or self-development._”</v>
      </c>
      <c r="AP153" s="2" t="str">
        <f>IFERROR(VLOOKUP(Y153,'ERM project with Parent'!$B:$F,5,FALSE),"")</f>
        <v>1. The Learner shall be able to search and select learning activities from the ECC course catalog.
2. The system shall display recommended activities based on the Learner’s selected competencies.
3. Recommended activities shall align with the Learner’s short and long term developmental goals.
4. The Learner shall be able to add multiple learning activities per developmental objective.
5. The section shall include guidance text explaining examples of developmental activities (e.g., on-the-job training, seminars, courses, etc.).
6. Shall include E2E passing e2e tests</v>
      </c>
    </row>
    <row r="154" spans="1:42">
      <c r="A154" s="2" t="s">
        <v>58</v>
      </c>
      <c r="B154" s="2"/>
      <c r="C154" s="2"/>
      <c r="D154" s="2"/>
      <c r="E154" s="2" t="s">
        <v>456</v>
      </c>
      <c r="F154" s="2" t="s">
        <v>60</v>
      </c>
      <c r="J154" s="2" t="s">
        <v>48</v>
      </c>
      <c r="L154" s="2" t="s">
        <v>49</v>
      </c>
      <c r="U154" s="2" t="s">
        <v>363</v>
      </c>
      <c r="V154" s="2" t="s">
        <v>51</v>
      </c>
      <c r="X154" s="2" t="s">
        <v>380</v>
      </c>
      <c r="Y154" s="2" t="s">
        <v>457</v>
      </c>
      <c r="Z154" s="2" t="s">
        <v>362</v>
      </c>
      <c r="AD154" s="2">
        <v>0</v>
      </c>
      <c r="AE154" s="2">
        <v>0</v>
      </c>
      <c r="AF154" s="2">
        <v>0</v>
      </c>
      <c r="AG154" s="2">
        <v>0</v>
      </c>
      <c r="AH154" s="2">
        <v>0</v>
      </c>
      <c r="AI154" s="2">
        <v>0</v>
      </c>
      <c r="AJ154" s="2">
        <v>0</v>
      </c>
      <c r="AK154" s="2">
        <v>0</v>
      </c>
      <c r="AO154" s="2">
        <f>IFERROR(VLOOKUP(Y154,'ERM project with Parent'!$B:$F,4,FALSE),"")</f>
        <v>0</v>
      </c>
      <c r="AP154" s="2">
        <f>IFERROR(VLOOKUP(Y154,'ERM project with Parent'!$B:$F,5,FALSE),"")</f>
        <v>0</v>
      </c>
    </row>
    <row r="155" spans="1:42">
      <c r="A155" s="2" t="s">
        <v>58</v>
      </c>
      <c r="B155" s="2"/>
      <c r="C155" s="2"/>
      <c r="D155" s="2"/>
      <c r="E155" s="2" t="s">
        <v>458</v>
      </c>
      <c r="F155" s="2" t="s">
        <v>60</v>
      </c>
      <c r="G155" s="2" t="s">
        <v>358</v>
      </c>
      <c r="I155" s="2" t="s">
        <v>48</v>
      </c>
      <c r="J155" s="2" t="s">
        <v>48</v>
      </c>
      <c r="L155" s="2" t="s">
        <v>49</v>
      </c>
      <c r="M155" s="2" t="s">
        <v>224</v>
      </c>
      <c r="Q155" s="2">
        <v>46113</v>
      </c>
      <c r="U155" s="2" t="s">
        <v>363</v>
      </c>
      <c r="V155" s="2" t="s">
        <v>51</v>
      </c>
      <c r="Y155" s="2" t="s">
        <v>459</v>
      </c>
      <c r="Z155" s="2" t="s">
        <v>362</v>
      </c>
      <c r="AD155" s="2">
        <v>0</v>
      </c>
      <c r="AE155" s="2">
        <v>0</v>
      </c>
      <c r="AF155" s="2">
        <v>0</v>
      </c>
      <c r="AG155" s="2">
        <v>20</v>
      </c>
      <c r="AH155" s="2">
        <v>2</v>
      </c>
      <c r="AI155" s="2">
        <v>2</v>
      </c>
      <c r="AJ155" s="2">
        <v>1</v>
      </c>
      <c r="AK155" s="2">
        <v>5</v>
      </c>
      <c r="AL155" s="2">
        <v>46035</v>
      </c>
      <c r="AO155" s="2">
        <f>IFERROR(VLOOKUP(Y155,'ERM project with Parent'!$B:$F,4,FALSE),"")</f>
        <v>0</v>
      </c>
      <c r="AP155" s="2">
        <f>IFERROR(VLOOKUP(Y155,'ERM project with Parent'!$B:$F,5,FALSE),"")</f>
        <v>0</v>
      </c>
    </row>
    <row r="156" spans="1:42">
      <c r="A156" s="2" t="s">
        <v>67</v>
      </c>
      <c r="B156" s="2"/>
      <c r="C156" s="2"/>
      <c r="D156" s="2"/>
      <c r="E156" s="2" t="s">
        <v>460</v>
      </c>
      <c r="F156" s="2" t="s">
        <v>60</v>
      </c>
      <c r="J156" s="2" t="s">
        <v>48</v>
      </c>
      <c r="L156" s="2" t="s">
        <v>77</v>
      </c>
      <c r="N156" s="2" t="s">
        <v>240</v>
      </c>
      <c r="U156" s="2" t="s">
        <v>458</v>
      </c>
      <c r="V156" s="2" t="s">
        <v>273</v>
      </c>
      <c r="W156" s="2" t="s">
        <v>261</v>
      </c>
      <c r="X156" s="2" t="s">
        <v>461</v>
      </c>
      <c r="Y156" s="2" t="s">
        <v>462</v>
      </c>
      <c r="Z156" s="2" t="s">
        <v>311</v>
      </c>
      <c r="AD156" s="2">
        <v>0</v>
      </c>
      <c r="AE156" s="2">
        <v>0</v>
      </c>
      <c r="AF156" s="2">
        <v>0</v>
      </c>
      <c r="AG156" s="2">
        <v>0</v>
      </c>
      <c r="AH156" s="2">
        <v>0</v>
      </c>
      <c r="AI156" s="2">
        <v>0</v>
      </c>
      <c r="AJ156" s="2">
        <v>0</v>
      </c>
      <c r="AK156" s="2">
        <v>0</v>
      </c>
      <c r="AN156" s="2" t="s">
        <v>263</v>
      </c>
      <c r="AO156" s="2" t="str">
        <f>IFERROR(VLOOKUP(Y156,'ERM project with Parent'!$B:$F,4,FALSE),"")</f>
        <v>My progress towards completing my learning plan will be updated as I complete each goal. It will be a percentage completion according to number of goals I have set. I believe we still need to determine how to assess completeness if progress data is not available for a goal – will a learner self-check completeness?
!image-20251023-131341.png|width=931,alt="image-20251023-131341.png"!</v>
      </c>
      <c r="AP156" s="2" t="str">
        <f>IFERROR(VLOOKUP(Y156,'ERM project with Parent'!$B:$F,5,FALSE),"")</f>
        <v>1. Goal Completion Update: Once a learner marks a goal as complete, their Learning Plan should automatically update to reflect this completion status.
2. Visual Indicator: The completed goal should display a clear visual indicator (e.g., checkmark or status update) in the Learning Plan to show it has been achieved.
3. Progress Tracking: The overall progress percentage in the Learning Plan should adjust accurately to reflect the completion of each goal.
4. Notifications: The learner should receive a notification confirming the completion of the goal and the update in their Learning Plan.
5. Real-Time Sync: The Learning Plan should sync in real-time to ensure that any completed goals are instantly reflected across all learner views and devices.
6. E2E tests are passing in the P1 pipeline demoing this capability</v>
      </c>
    </row>
    <row r="157" spans="1:42">
      <c r="A157" s="2" t="s">
        <v>67</v>
      </c>
      <c r="B157" s="2"/>
      <c r="C157" s="2"/>
      <c r="D157" s="2"/>
      <c r="E157" s="2" t="s">
        <v>463</v>
      </c>
      <c r="F157" s="2" t="s">
        <v>60</v>
      </c>
      <c r="J157" s="2" t="s">
        <v>48</v>
      </c>
      <c r="L157" s="2" t="s">
        <v>77</v>
      </c>
      <c r="U157" s="2" t="s">
        <v>458</v>
      </c>
      <c r="V157" s="2" t="s">
        <v>99</v>
      </c>
      <c r="W157" s="2" t="s">
        <v>261</v>
      </c>
      <c r="X157" s="2" t="s">
        <v>464</v>
      </c>
      <c r="Y157" s="2" t="s">
        <v>465</v>
      </c>
      <c r="Z157" s="2" t="s">
        <v>53</v>
      </c>
      <c r="AD157" s="2">
        <v>0</v>
      </c>
      <c r="AE157" s="2">
        <v>0</v>
      </c>
      <c r="AF157" s="2">
        <v>0</v>
      </c>
      <c r="AG157" s="2">
        <v>0</v>
      </c>
      <c r="AH157" s="2">
        <v>0</v>
      </c>
      <c r="AI157" s="2">
        <v>0</v>
      </c>
      <c r="AJ157" s="2">
        <v>0</v>
      </c>
      <c r="AK157" s="2">
        <v>0</v>
      </c>
      <c r="AN157" s="2" t="s">
        <v>263</v>
      </c>
      <c r="AO157" s="2" t="str">
        <f>IFERROR(VLOOKUP(Y157,'ERM project with Parent'!$B:$F,4,FALSE),"")</f>
        <v>for example, at risk for failure (course / competency)  - should be handled by LMS. Rethink on the poor performance
*1/14/25 - Decision:*
* We are refining the User Story so we can have a refined scope. Changing only to if I miss a goal on my learning plan, since that is something that is concrete.
** Example: “If my goal is to get a 90% and I miss an assignment, the assignment is 32% of the class grade, so I will get a notification” ← this is more future state
*** How are we tracking performance? duration? other factors…etc.? If they miss assignment X, do they automatically fail? are there opportunities to make up that assignments? 
*** *For now: The system can default to, “if the learner’s overall grade dips below 70%, they will be notified that they are at risk of failing the course”*
* Definition of GOAL for a course:
** Obtaining either:
*** a. specific grade (user is defining)
**** b. pass / fail (course owner is defining)
*Data requirements:*
* Weight of each class assignment
* Users selected ‘goal’
*Feature requirements:*
* Must have a UI that allows the learner to select a goal for the course
____________________________________
*OBE*
1/14/25 Discussion:
What would you classify as poor performance? Particular score, number of times needed to redo a training, not doing assigned training, more clarification is required.
Variables:
* Class assignments and their weight (towards total class grade)
** Am I missing assignments? 
* User goal (pass / fail vs. I want at least an 80%)
* Performance on a specific assignment
Who is setting the standard? The institution? Learner? Supervisor? Learner-specific.</v>
      </c>
      <c r="AP157" s="2" t="str">
        <f>IFERROR(VLOOKUP(Y157,'ERM project with Parent'!$B:$F,5,FALSE),"")</f>
        <v># As a Learner,
1. Goal Definition:
- A learner-defined specific grade.
- A pass/fail status set by the course owner.
2. Notification Triggers:
- If a learner’s overall grade falls below 70%, they receive a notification that they are at risk of failing.
3. Data Requirements:
- Weight of each class assignment.
- User-selected goal for the course.
4. Feature Requirements:
- A UI that allows learners to set their course goals.
5. E2E tests
 - E2E tests are passing in the P1 pipeline demoing the previous 4 AC</v>
      </c>
    </row>
    <row r="158" spans="1:42">
      <c r="A158" s="2" t="s">
        <v>67</v>
      </c>
      <c r="B158" s="2"/>
      <c r="C158" s="2"/>
      <c r="D158" s="2"/>
      <c r="E158" s="2" t="s">
        <v>466</v>
      </c>
      <c r="F158" s="2" t="s">
        <v>60</v>
      </c>
      <c r="J158" s="2" t="s">
        <v>48</v>
      </c>
      <c r="L158" s="2" t="s">
        <v>77</v>
      </c>
      <c r="N158" s="2" t="s">
        <v>240</v>
      </c>
      <c r="U158" s="2" t="s">
        <v>458</v>
      </c>
      <c r="V158" s="2" t="s">
        <v>144</v>
      </c>
      <c r="Y158" s="2" t="s">
        <v>467</v>
      </c>
      <c r="Z158" s="2" t="s">
        <v>311</v>
      </c>
      <c r="AD158" s="2">
        <v>0</v>
      </c>
      <c r="AE158" s="2">
        <v>0</v>
      </c>
      <c r="AF158" s="2">
        <v>0</v>
      </c>
      <c r="AG158" s="2">
        <v>0</v>
      </c>
      <c r="AH158" s="2">
        <v>0</v>
      </c>
      <c r="AI158" s="2">
        <v>0</v>
      </c>
      <c r="AJ158" s="2">
        <v>0</v>
      </c>
      <c r="AK158" s="2">
        <v>0</v>
      </c>
      <c r="AN158" s="2" t="s">
        <v>468</v>
      </c>
      <c r="AO158" s="2" t="str">
        <f>IFERROR(VLOOKUP(Y158,'ERM project with Parent'!$B:$F,4,FALSE),"")</f>
        <v>* TM perspective:…in order to monitor employee performance against their IDPs. What this US is implying is that we will be pulling in data from a myriad of other HR+ databases. 
** Across curriculum, career…etc.
* We still need to operationalize ‘PERFORMANCE’. What is performance? what is the scale? we have letter grading, 1-5 scale, numerical scale…etc. just one factor to consider.
* Connect to CF to leverage proficiency levels.
NOTE: Helps provide value to Moodle, provides a dashboard for visualizing and utilizing Moodle data.</v>
      </c>
      <c r="AP158" s="2" t="str">
        <f>IFERROR(VLOOKUP(Y158,'ERM project with Parent'!$B:$F,5,FALSE),"")</f>
        <v>1. Talent Manager can view individual/group progress towards their IDP goals.
2. Data from multiple HR+ databases is integrated to track performance across curriculum, career, and related factors.
3. Performance is measured using configurable scales (letter grading, 1-5 scale, numerical, etc.).
4. System connects to CF (Competency Framework) to leverage proficiency levels.
5. A dashboard provides a visual representation of progress, utilizing Moodle data for insight.
6. Talent Manager receives notifications when progress is below predefined thresholds.
7. E2E tests are passing in the p1 pipeline demoing this capability</v>
      </c>
    </row>
    <row r="159" spans="1:42">
      <c r="A159" s="2" t="s">
        <v>67</v>
      </c>
      <c r="B159" s="2"/>
      <c r="C159" s="2"/>
      <c r="D159" s="2"/>
      <c r="E159" s="2" t="s">
        <v>469</v>
      </c>
      <c r="F159" s="2" t="s">
        <v>60</v>
      </c>
      <c r="H159" s="2" t="s">
        <v>358</v>
      </c>
      <c r="J159" s="2" t="s">
        <v>48</v>
      </c>
      <c r="N159" s="2" t="s">
        <v>240</v>
      </c>
      <c r="U159" s="2" t="s">
        <v>458</v>
      </c>
      <c r="V159" s="2" t="s">
        <v>273</v>
      </c>
      <c r="X159" s="2" t="s">
        <v>81</v>
      </c>
      <c r="Y159" s="2" t="s">
        <v>470</v>
      </c>
      <c r="Z159" s="2" t="s">
        <v>243</v>
      </c>
      <c r="AD159" s="2">
        <v>0</v>
      </c>
      <c r="AE159" s="2">
        <v>0</v>
      </c>
      <c r="AF159" s="2">
        <v>0</v>
      </c>
      <c r="AG159" s="2">
        <v>0</v>
      </c>
      <c r="AH159" s="2">
        <v>0</v>
      </c>
      <c r="AI159" s="2">
        <v>0</v>
      </c>
      <c r="AJ159" s="2">
        <v>0</v>
      </c>
      <c r="AK159" s="2">
        <v>0</v>
      </c>
      <c r="AN159" s="2" t="s">
        <v>471</v>
      </c>
      <c r="AO159" s="2" t="str">
        <f>IFERROR(VLOOKUP(Y159,'ERM project with Parent'!$B:$F,4,FALSE),"")</f>
        <v>As a leader I want to aggregate all the data that leaners have access to.
I can see a list of learners assigned to me, be able to search for learners. show progress towards IDP %</v>
      </c>
      <c r="AP159" s="2">
        <f>IFERROR(VLOOKUP(Y159,'ERM project with Parent'!$B:$F,5,FALSE),"")</f>
        <v>0</v>
      </c>
    </row>
    <row r="160" spans="1:42">
      <c r="A160" s="2" t="s">
        <v>58</v>
      </c>
      <c r="B160" s="2"/>
      <c r="C160" s="2"/>
      <c r="D160" s="2"/>
      <c r="E160" s="2" t="s">
        <v>472</v>
      </c>
      <c r="F160" s="2" t="s">
        <v>60</v>
      </c>
      <c r="L160" s="2" t="s">
        <v>49</v>
      </c>
      <c r="U160" s="2" t="s">
        <v>363</v>
      </c>
      <c r="V160" s="2" t="s">
        <v>51</v>
      </c>
      <c r="Y160" s="2" t="s">
        <v>473</v>
      </c>
      <c r="Z160" s="2" t="s">
        <v>53</v>
      </c>
      <c r="AD160" s="2">
        <v>0</v>
      </c>
      <c r="AE160" s="2">
        <v>0</v>
      </c>
      <c r="AF160" s="2">
        <v>0</v>
      </c>
      <c r="AG160" s="2">
        <v>0</v>
      </c>
      <c r="AH160" s="2">
        <v>0</v>
      </c>
      <c r="AI160" s="2">
        <v>0</v>
      </c>
      <c r="AJ160" s="2">
        <v>0</v>
      </c>
      <c r="AK160" s="2">
        <v>0</v>
      </c>
      <c r="AO160" s="2">
        <f>IFERROR(VLOOKUP(Y160,'ERM project with Parent'!$B:$F,4,FALSE),"")</f>
        <v>0</v>
      </c>
      <c r="AP160" s="2">
        <f>IFERROR(VLOOKUP(Y160,'ERM project with Parent'!$B:$F,5,FALSE),"")</f>
        <v>0</v>
      </c>
    </row>
    <row r="161" spans="1:42">
      <c r="A161" s="2" t="s">
        <v>58</v>
      </c>
      <c r="B161" s="2"/>
      <c r="C161" s="2"/>
      <c r="D161" s="2"/>
      <c r="E161" s="2" t="s">
        <v>474</v>
      </c>
      <c r="F161" s="2" t="s">
        <v>60</v>
      </c>
      <c r="L161" s="2" t="s">
        <v>49</v>
      </c>
      <c r="U161" s="2" t="s">
        <v>363</v>
      </c>
      <c r="V161" s="2" t="s">
        <v>51</v>
      </c>
      <c r="Y161" s="2" t="s">
        <v>475</v>
      </c>
      <c r="Z161" s="2" t="s">
        <v>53</v>
      </c>
      <c r="AD161" s="2">
        <v>0</v>
      </c>
      <c r="AE161" s="2">
        <v>0</v>
      </c>
      <c r="AF161" s="2">
        <v>0</v>
      </c>
      <c r="AG161" s="2">
        <v>100</v>
      </c>
      <c r="AH161" s="2">
        <v>0</v>
      </c>
      <c r="AI161" s="2">
        <v>0</v>
      </c>
      <c r="AJ161" s="2">
        <v>3</v>
      </c>
      <c r="AK161" s="2">
        <v>3</v>
      </c>
      <c r="AO161" s="2">
        <f>IFERROR(VLOOKUP(Y161,'ERM project with Parent'!$B:$F,4,FALSE),"")</f>
        <v>0</v>
      </c>
      <c r="AP161" s="2">
        <f>IFERROR(VLOOKUP(Y161,'ERM project with Parent'!$B:$F,5,FALSE),"")</f>
        <v>0</v>
      </c>
    </row>
    <row r="162" spans="1:42">
      <c r="A162" s="2" t="s">
        <v>58</v>
      </c>
      <c r="B162" s="2"/>
      <c r="C162" s="2"/>
      <c r="D162" s="2"/>
      <c r="E162" s="2" t="s">
        <v>476</v>
      </c>
      <c r="F162" s="2" t="s">
        <v>60</v>
      </c>
      <c r="J162" s="2" t="s">
        <v>48</v>
      </c>
      <c r="L162" s="2" t="s">
        <v>49</v>
      </c>
      <c r="U162" s="2" t="s">
        <v>363</v>
      </c>
      <c r="V162" s="2" t="s">
        <v>51</v>
      </c>
      <c r="X162" s="2" t="s">
        <v>81</v>
      </c>
      <c r="Y162" s="2" t="s">
        <v>477</v>
      </c>
      <c r="Z162" s="2" t="s">
        <v>53</v>
      </c>
      <c r="AD162" s="2">
        <v>0</v>
      </c>
      <c r="AE162" s="2">
        <v>0</v>
      </c>
      <c r="AF162" s="2">
        <v>0</v>
      </c>
      <c r="AG162" s="2">
        <v>100</v>
      </c>
      <c r="AH162" s="2">
        <v>0</v>
      </c>
      <c r="AI162" s="2">
        <v>0</v>
      </c>
      <c r="AJ162" s="2">
        <v>1</v>
      </c>
      <c r="AK162" s="2">
        <v>1</v>
      </c>
      <c r="AN162" s="2" t="s">
        <v>263</v>
      </c>
      <c r="AO162" s="2">
        <f>IFERROR(VLOOKUP(Y162,'ERM project with Parent'!$B:$F,4,FALSE),"")</f>
        <v>0</v>
      </c>
      <c r="AP162" s="2">
        <f>IFERROR(VLOOKUP(Y162,'ERM project with Parent'!$B:$F,5,FALSE),"")</f>
        <v>0</v>
      </c>
    </row>
    <row r="163" spans="1:42">
      <c r="A163" s="2" t="s">
        <v>58</v>
      </c>
      <c r="B163" s="2"/>
      <c r="C163" s="2"/>
      <c r="D163" s="2"/>
      <c r="E163" s="2" t="s">
        <v>478</v>
      </c>
      <c r="F163" s="2" t="s">
        <v>60</v>
      </c>
      <c r="L163" s="2" t="s">
        <v>49</v>
      </c>
      <c r="U163" s="2" t="s">
        <v>363</v>
      </c>
      <c r="V163" s="2" t="s">
        <v>51</v>
      </c>
      <c r="X163" s="2" t="s">
        <v>225</v>
      </c>
      <c r="Y163" s="2" t="s">
        <v>479</v>
      </c>
      <c r="Z163" s="2" t="s">
        <v>53</v>
      </c>
      <c r="AD163" s="2">
        <v>0</v>
      </c>
      <c r="AE163" s="2">
        <v>0</v>
      </c>
      <c r="AF163" s="2">
        <v>0</v>
      </c>
      <c r="AG163" s="2">
        <v>66.67</v>
      </c>
      <c r="AH163" s="2">
        <v>1</v>
      </c>
      <c r="AI163" s="2">
        <v>0</v>
      </c>
      <c r="AJ163" s="2">
        <v>2</v>
      </c>
      <c r="AK163" s="2">
        <v>3</v>
      </c>
      <c r="AN163" s="2" t="s">
        <v>480</v>
      </c>
      <c r="AO163" s="2">
        <f>IFERROR(VLOOKUP(Y163,'ERM project with Parent'!$B:$F,4,FALSE),"")</f>
        <v>0</v>
      </c>
      <c r="AP163" s="2">
        <f>IFERROR(VLOOKUP(Y163,'ERM project with Parent'!$B:$F,5,FALSE),"")</f>
        <v>0</v>
      </c>
    </row>
    <row r="164" spans="1:42">
      <c r="A164" s="2" t="s">
        <v>67</v>
      </c>
      <c r="B164" s="2"/>
      <c r="C164" s="2"/>
      <c r="D164" s="2"/>
      <c r="E164" s="2" t="s">
        <v>481</v>
      </c>
      <c r="F164" s="2" t="s">
        <v>60</v>
      </c>
      <c r="L164" s="2" t="s">
        <v>98</v>
      </c>
      <c r="U164" s="2" t="s">
        <v>478</v>
      </c>
      <c r="V164" s="2" t="s">
        <v>51</v>
      </c>
      <c r="W164" s="2" t="s">
        <v>334</v>
      </c>
      <c r="Y164" s="2" t="s">
        <v>482</v>
      </c>
      <c r="Z164" s="2" t="s">
        <v>53</v>
      </c>
      <c r="AD164" s="2">
        <v>0</v>
      </c>
      <c r="AE164" s="2">
        <v>0</v>
      </c>
      <c r="AF164" s="2">
        <v>0</v>
      </c>
      <c r="AG164" s="2">
        <v>0</v>
      </c>
      <c r="AH164" s="2">
        <v>0</v>
      </c>
      <c r="AI164" s="2">
        <v>0</v>
      </c>
      <c r="AJ164" s="2">
        <v>0</v>
      </c>
      <c r="AK164" s="2">
        <v>0</v>
      </c>
      <c r="AN164" s="2" t="s">
        <v>483</v>
      </c>
      <c r="AO164" s="2" t="str">
        <f>IFERROR(VLOOKUP(Y164,'ERM project with Parent'!$B:$F,4,FALSE),"")</f>
        <v>Data that we have:
* Demographics:
** First, Last name, current service branch,  previous service branch (e.g., if they are a veteran), status (active duty, reserves, veteran…etc.), and rank of the individual sending the transcript. 
** The Name, and location of the Academic Institution that the transcript was ‘Delivered’, ‘Viewed’, or ‘Downloaded’ to/by
* # of Transcripts ‘Delivered’ to Academic Institutions and the date/time this occurred.
* # of Transcripts ‘Viewed’ by Academic Institutions and the date/time this occurred.
* # of Transcripts ‘Downloaded’ by Academic Institutions and the date/time this occurred.
* # of Transcripts ‘Received’ by Academic Institutions and the date/time this occurred.
* How many transcripts failed to be Delivered to Academic Institutions
Example MVP Metrics we want to develop:
* capture the data and be able to pull from the backend (logs?)
** total # transcripts sent.  
*** # and % sent by SMs 
*** # and % sent by Vets
*** # and % sent to each Academic Institution
*** # and % Sent by Branch
----</v>
      </c>
      <c r="AP164" s="2" t="str">
        <f>IFERROR(VLOOKUP(Y164,'ERM project with Parent'!$B:$F,5,FALSE),"")</f>
        <v>1. The DOD Service Member Advocate - Admin shall be able to view transcript metrics related to transcripts sent to Academic Institutions.
2. The system shall capture and display the following data points:
-Sender demographics: first name, last name, current service branch, previous service branch, status, and rank.
-Academic Institution name and location where the transcript was Delivered, Viewed, Downloaded, or Received.
-Count for each status: Opened, Delivered, Downloaded, and Pending.
3. The system shall provide summary metrics, including:
-Total number of transcripts sent.
-Number and percentage of transcripts sent by Service Members (SMs) and Veterans (Vets).
-Number of transcripts sent to each Academic Institution.
-Number of transcripts sent by Service Branch.
4. The system shall allow these metrics to be pulled from backend logs or a reporting dashboard.
5. All metrics shall be accurate, filterable, and time-stamped for reporting and monitoring purposes.
6. E2E tests are passing demoing this capability</v>
      </c>
    </row>
    <row r="165" spans="1:42">
      <c r="A165" s="2" t="s">
        <v>54</v>
      </c>
      <c r="B165" s="2"/>
      <c r="C165" s="2"/>
      <c r="D165" s="2"/>
      <c r="E165" s="2" t="s">
        <v>484</v>
      </c>
      <c r="F165" s="2" t="s">
        <v>47</v>
      </c>
      <c r="I165" s="2" t="s">
        <v>48</v>
      </c>
      <c r="J165" s="2" t="s">
        <v>48</v>
      </c>
      <c r="L165" s="2" t="s">
        <v>49</v>
      </c>
      <c r="U165" s="2" t="s">
        <v>357</v>
      </c>
      <c r="V165" s="2" t="s">
        <v>51</v>
      </c>
      <c r="X165" s="2" t="s">
        <v>81</v>
      </c>
      <c r="Y165" s="2" t="s">
        <v>485</v>
      </c>
      <c r="Z165" s="2" t="s">
        <v>53</v>
      </c>
      <c r="AD165" s="2">
        <v>0</v>
      </c>
      <c r="AE165" s="2">
        <v>0</v>
      </c>
      <c r="AF165" s="2">
        <v>0</v>
      </c>
      <c r="AG165" s="2">
        <v>0</v>
      </c>
      <c r="AH165" s="2">
        <v>3</v>
      </c>
      <c r="AI165" s="2">
        <v>2</v>
      </c>
      <c r="AJ165" s="2">
        <v>0</v>
      </c>
      <c r="AK165" s="2">
        <v>5</v>
      </c>
      <c r="AO165" s="2" t="str">
        <f>IFERROR(VLOOKUP(Y165,'ERM project with Parent'!$B:$F,4,FALSE),"")</f>
        <v/>
      </c>
      <c r="AP165" s="2" t="str">
        <f>IFERROR(VLOOKUP(Y165,'ERM project with Parent'!$B:$F,5,FALSE),"")</f>
        <v/>
      </c>
    </row>
    <row r="166" spans="1:42">
      <c r="A166" s="2" t="s">
        <v>58</v>
      </c>
      <c r="B166" s="2"/>
      <c r="C166" s="2"/>
      <c r="D166" s="2"/>
      <c r="E166" s="2" t="s">
        <v>486</v>
      </c>
      <c r="F166" s="2" t="s">
        <v>60</v>
      </c>
      <c r="I166" s="2" t="s">
        <v>48</v>
      </c>
      <c r="J166" s="2" t="s">
        <v>48</v>
      </c>
      <c r="L166" s="2" t="s">
        <v>49</v>
      </c>
      <c r="U166" s="2" t="s">
        <v>484</v>
      </c>
      <c r="V166" s="2" t="s">
        <v>51</v>
      </c>
      <c r="X166" s="2" t="s">
        <v>419</v>
      </c>
      <c r="Y166" s="2" t="s">
        <v>487</v>
      </c>
      <c r="Z166" s="2" t="s">
        <v>362</v>
      </c>
      <c r="AD166" s="2">
        <v>0</v>
      </c>
      <c r="AE166" s="2">
        <v>0</v>
      </c>
      <c r="AF166" s="2">
        <v>0</v>
      </c>
      <c r="AG166" s="2">
        <v>0</v>
      </c>
      <c r="AH166" s="2">
        <v>2</v>
      </c>
      <c r="AI166" s="2">
        <v>0</v>
      </c>
      <c r="AJ166" s="2">
        <v>0</v>
      </c>
      <c r="AK166" s="2">
        <v>2</v>
      </c>
      <c r="AN166" s="2" t="s">
        <v>488</v>
      </c>
      <c r="AO166" s="2">
        <f>IFERROR(VLOOKUP(Y166,'ERM project with Parent'!$B:$F,4,FALSE),"")</f>
        <v>0</v>
      </c>
      <c r="AP166" s="2">
        <f>IFERROR(VLOOKUP(Y166,'ERM project with Parent'!$B:$F,5,FALSE),"")</f>
        <v>0</v>
      </c>
    </row>
    <row r="167" spans="1:42">
      <c r="A167" s="2" t="s">
        <v>67</v>
      </c>
      <c r="B167" s="2"/>
      <c r="C167" s="2"/>
      <c r="D167" s="2"/>
      <c r="E167" s="2" t="s">
        <v>489</v>
      </c>
      <c r="F167" s="2" t="s">
        <v>60</v>
      </c>
      <c r="J167" s="2" t="s">
        <v>48</v>
      </c>
      <c r="L167" s="2" t="s">
        <v>77</v>
      </c>
      <c r="U167" s="2" t="s">
        <v>486</v>
      </c>
      <c r="V167" s="2" t="s">
        <v>51</v>
      </c>
      <c r="X167" s="2" t="s">
        <v>490</v>
      </c>
      <c r="Y167" s="2" t="s">
        <v>491</v>
      </c>
      <c r="Z167" s="2" t="s">
        <v>53</v>
      </c>
      <c r="AD167" s="2">
        <v>0</v>
      </c>
      <c r="AE167" s="2">
        <v>0</v>
      </c>
      <c r="AF167" s="2">
        <v>0</v>
      </c>
      <c r="AG167" s="2">
        <v>0</v>
      </c>
      <c r="AH167" s="2">
        <v>1</v>
      </c>
      <c r="AI167" s="2">
        <v>0</v>
      </c>
      <c r="AJ167" s="2">
        <v>0</v>
      </c>
      <c r="AK167" s="2">
        <v>1</v>
      </c>
      <c r="AN167" s="2" t="s">
        <v>488</v>
      </c>
      <c r="AO167" s="2" t="str">
        <f>IFERROR(VLOOKUP(Y167,'ERM project with Parent'!$B:$F,4,FALSE),"")</f>
        <v>The intent is to have distinct detail pages for various learning content types, tailored to the different profiles for various learning activities (e.g., webinars, newsletters). 
Each page will present content-specific information in a tailored format to help users understand the unique metadata for each profile/type of offering. 
For discussion. This user story could be broken down into the different profiles that drive the different course pages that will need to be created:
* As a [Learner/Instructor], I want to view a "webinar" detail page that includes webinar-specific data, so that I can decide whether to attend and know what to expect.
**  e.g., speaker bio, live session time, recording availability
* As a [Learner/Instructor], I want to view a “lunch and learn” detail page that includes session-specific data, so that I can understand the nature of the session and how to participate.
** e.g., informal format, discussion topics, RSVP link
* As a [Learner/Instructor], I want to view a "newsletter" detail page that includes newsletter-specific data so that I can stay informed about relevant updates and opportunities.
** e.g.,  issue highlights, featured topics, and subscription options
* As a [Learner/Instructor], I want to view an "in Resident" detail page that includes resident specific data, so that I can stay on top of my organization's learning opportunities
** e.g., status of course (live or not), eligibility criteria</v>
      </c>
      <c r="AP167" s="2" t="str">
        <f>IFERROR(VLOOKUP(Y167,'ERM project with Parent'!$B:$F,5,FALSE),"")</f>
        <v>General Acceptance Criteria for Course Detail Pages
1. The system shall allow the learner to search for courses by learning experience type.
2. Upon selecting a course, the learner shall be redirected to a detail page tailored to the selected course’s experience type.
3. Each course detail page shall display metadata specific to its type to support informed decision-making.
Webinar Detail Page
The webinar detail page shall display:
1. Speaker bio(s)
2. Live session date and time
3. Recording availability information
Lunch and Learn Detail Page
The lunch and learn detail page shall display:
1. Format description (e.g., informal)
2. Discussion topics
3. RSVP link or sign-up option
Newsletter Detail Page
The newsletter detail page shall display:
1. Issue highlights
2. Featured topics
3. Subscription options
In-Resident Detail Page
The in-resident detail page shall display:
1. Course status (e.g., live)
2. Eligibility criteria for participation
E2E tests are passing in the p1 pipeline demoing these features</v>
      </c>
    </row>
    <row r="168" spans="1:42">
      <c r="A168" s="2" t="s">
        <v>67</v>
      </c>
      <c r="B168" s="2"/>
      <c r="C168" s="2"/>
      <c r="D168" s="2"/>
      <c r="E168" s="2" t="s">
        <v>492</v>
      </c>
      <c r="F168" s="2" t="s">
        <v>60</v>
      </c>
      <c r="J168" s="2" t="s">
        <v>48</v>
      </c>
      <c r="L168" s="2" t="s">
        <v>77</v>
      </c>
      <c r="U168" s="2" t="s">
        <v>486</v>
      </c>
      <c r="V168" s="2" t="s">
        <v>51</v>
      </c>
      <c r="W168" s="2" t="s">
        <v>261</v>
      </c>
      <c r="X168" s="2" t="s">
        <v>493</v>
      </c>
      <c r="Y168" s="2" t="s">
        <v>494</v>
      </c>
      <c r="Z168" s="2" t="s">
        <v>53</v>
      </c>
      <c r="AD168" s="2">
        <v>0</v>
      </c>
      <c r="AE168" s="2">
        <v>0</v>
      </c>
      <c r="AF168" s="2">
        <v>0</v>
      </c>
      <c r="AG168" s="2">
        <v>0</v>
      </c>
      <c r="AH168" s="2">
        <v>0</v>
      </c>
      <c r="AI168" s="2">
        <v>0</v>
      </c>
      <c r="AJ168" s="2">
        <v>0</v>
      </c>
      <c r="AK168" s="2">
        <v>0</v>
      </c>
      <c r="AN168" s="2" t="s">
        <v>263</v>
      </c>
      <c r="AO168" s="2" t="str">
        <f>IFERROR(VLOOKUP(Y168,'ERM project with Parent'!$B:$F,4,FALSE),"")</f>
        <v>I want to be able to: 
* a. search for/select a work role (already exists as a User Story)
* b. identify those competency/qualification gaps (already exists as a User Story)
* *c. I want to select my competency/qualification gap(s) and see learning opportunities that will teach the selected gap(s)*
* *d. As a [Learner], I want to prioritize and filter learning opportunities that were generated based off my selected competency/qualification gap(s).*
* We want to prioritize and filter these learning opportunities based off (as a minimum--we may identify additional fields as we move into the prototyping stage):
** Course name
** Competencies the course is aligned to (aka “Teaches”)
** Projected competency alignment percentage to selected work role upon course completion
** Course {color:#bf2600}Instance{color} Name
** Course start and end date
** Course availability (e.g., available seats)
** Course Location
** Course Cost
NOTE: A portion of this ticket is dependent on the design decision for implementation. 
See design inspiration as a visual reference:
!image-20240613-190435.png|width=2375,height=1012,alt="image-20240613-190435.png"!</v>
      </c>
      <c r="AP168" s="2" t="str">
        <f>IFERROR(VLOOKUP(Y168,'ERM project with Parent'!$B:$F,5,FALSE),"")</f>
        <v>1. Search and Selection
Given I am a learner, when I search for or select a work role, I can identify competency/qualification gaps related to that role.
2. Identify Competency/Qualification Gaps
Given I have selected a work role, I can view a list of my competency/qualification gaps.
3. Select Competency/Qualification Gaps
Given I have identified my competency/qualification gaps, I can select one or more of these gaps to focus on.
4. View Learning Opportunities
Given I have selected my competency/qualification gaps, I can view learning opportunities that address these gaps.
5. Prioritize Learning Opportunities
Given I am viewing learning opportunities, I can prioritize them based on:
Course name (Alphabetically)
Competencies the course is aligned to (aka "Teaches")
Projected competency alignment percentage to selected work role upon course completion
Course Instance Name (Alphabetically)
Course start and end date
Course availability (e.g., available seats)
Course Location (proximity to another location)
Course Cost
6. Filter Learning Opportunities
Given I am viewing learning opportunities, I can filter them based on:
Course name
Competencies the course is aligned to (aka "Teaches")
Projected competency alignment percentage to selected work role upon course completion
Course Instance Name
Course start and end date
Course availability (e.g., available seats)
Course Location
Course Cost</v>
      </c>
    </row>
    <row r="169" spans="1:42">
      <c r="A169" s="2" t="s">
        <v>58</v>
      </c>
      <c r="B169" s="2"/>
      <c r="C169" s="2"/>
      <c r="D169" s="2"/>
      <c r="E169" s="2" t="s">
        <v>495</v>
      </c>
      <c r="F169" s="2" t="s">
        <v>60</v>
      </c>
      <c r="J169" s="2" t="s">
        <v>48</v>
      </c>
      <c r="L169" s="2" t="s">
        <v>49</v>
      </c>
      <c r="U169" s="2" t="s">
        <v>484</v>
      </c>
      <c r="V169" s="2" t="s">
        <v>51</v>
      </c>
      <c r="X169" s="2" t="s">
        <v>496</v>
      </c>
      <c r="Y169" s="2" t="s">
        <v>497</v>
      </c>
      <c r="Z169" s="2" t="s">
        <v>362</v>
      </c>
      <c r="AD169" s="2">
        <v>0</v>
      </c>
      <c r="AE169" s="2">
        <v>0</v>
      </c>
      <c r="AF169" s="2">
        <v>0</v>
      </c>
      <c r="AG169" s="2">
        <v>50</v>
      </c>
      <c r="AH169" s="2">
        <v>1</v>
      </c>
      <c r="AI169" s="2">
        <v>0</v>
      </c>
      <c r="AJ169" s="2">
        <v>1</v>
      </c>
      <c r="AK169" s="2">
        <v>2</v>
      </c>
      <c r="AN169" s="2" t="s">
        <v>263</v>
      </c>
      <c r="AO169" s="2">
        <f>IFERROR(VLOOKUP(Y169,'ERM project with Parent'!$B:$F,4,FALSE),"")</f>
        <v>0</v>
      </c>
      <c r="AP169" s="2">
        <f>IFERROR(VLOOKUP(Y169,'ERM project with Parent'!$B:$F,5,FALSE),"")</f>
        <v>0</v>
      </c>
    </row>
    <row r="170" spans="1:42">
      <c r="A170" s="2" t="s">
        <v>67</v>
      </c>
      <c r="B170" s="2"/>
      <c r="C170" s="2"/>
      <c r="D170" s="2"/>
      <c r="E170" s="2" t="s">
        <v>498</v>
      </c>
      <c r="F170" s="2" t="s">
        <v>60</v>
      </c>
      <c r="L170" s="2" t="s">
        <v>77</v>
      </c>
      <c r="U170" s="2" t="s">
        <v>495</v>
      </c>
      <c r="V170" s="2" t="s">
        <v>51</v>
      </c>
      <c r="Y170" s="2" t="s">
        <v>499</v>
      </c>
      <c r="Z170" s="2" t="s">
        <v>53</v>
      </c>
      <c r="AD170" s="2">
        <v>0</v>
      </c>
      <c r="AE170" s="2">
        <v>0</v>
      </c>
      <c r="AF170" s="2">
        <v>0</v>
      </c>
      <c r="AG170" s="2">
        <v>0</v>
      </c>
      <c r="AH170" s="2">
        <v>0</v>
      </c>
      <c r="AI170" s="2">
        <v>0</v>
      </c>
      <c r="AJ170" s="2">
        <v>0</v>
      </c>
      <c r="AK170" s="2">
        <v>0</v>
      </c>
      <c r="AO170" s="2">
        <f>IFERROR(VLOOKUP(Y170,'ERM project with Parent'!$B:$F,4,FALSE),"")</f>
        <v>0</v>
      </c>
      <c r="AP170" s="2">
        <f>IFERROR(VLOOKUP(Y170,'ERM project with Parent'!$B:$F,5,FALSE),"")</f>
        <v>0</v>
      </c>
    </row>
    <row r="171" spans="1:42">
      <c r="A171" s="2" t="s">
        <v>58</v>
      </c>
      <c r="B171" s="2"/>
      <c r="C171" s="2"/>
      <c r="D171" s="2"/>
      <c r="E171" s="2" t="s">
        <v>500</v>
      </c>
      <c r="F171" s="2" t="s">
        <v>60</v>
      </c>
      <c r="J171" s="2" t="s">
        <v>48</v>
      </c>
      <c r="L171" s="2" t="s">
        <v>49</v>
      </c>
      <c r="U171" s="2" t="s">
        <v>484</v>
      </c>
      <c r="V171" s="2" t="s">
        <v>51</v>
      </c>
      <c r="X171" s="2" t="s">
        <v>81</v>
      </c>
      <c r="Y171" s="2" t="s">
        <v>501</v>
      </c>
      <c r="Z171" s="2" t="s">
        <v>53</v>
      </c>
      <c r="AD171" s="2">
        <v>0</v>
      </c>
      <c r="AE171" s="2">
        <v>0</v>
      </c>
      <c r="AF171" s="2">
        <v>0</v>
      </c>
      <c r="AG171" s="2">
        <v>0</v>
      </c>
      <c r="AH171" s="2">
        <v>0</v>
      </c>
      <c r="AI171" s="2">
        <v>0</v>
      </c>
      <c r="AJ171" s="2">
        <v>0</v>
      </c>
      <c r="AK171" s="2">
        <v>0</v>
      </c>
      <c r="AO171" s="2">
        <f>IFERROR(VLOOKUP(Y171,'ERM project with Parent'!$B:$F,4,FALSE),"")</f>
        <v>0</v>
      </c>
      <c r="AP171" s="2">
        <f>IFERROR(VLOOKUP(Y171,'ERM project with Parent'!$B:$F,5,FALSE),"")</f>
        <v>0</v>
      </c>
    </row>
    <row r="172" spans="1:42">
      <c r="A172" s="2" t="s">
        <v>58</v>
      </c>
      <c r="B172" s="2"/>
      <c r="C172" s="2"/>
      <c r="D172" s="2"/>
      <c r="E172" s="2" t="s">
        <v>502</v>
      </c>
      <c r="F172" s="2" t="s">
        <v>60</v>
      </c>
      <c r="L172" s="2" t="s">
        <v>49</v>
      </c>
      <c r="U172" s="2" t="s">
        <v>484</v>
      </c>
      <c r="V172" s="2" t="s">
        <v>51</v>
      </c>
      <c r="X172" s="2" t="s">
        <v>81</v>
      </c>
      <c r="Y172" s="2" t="s">
        <v>503</v>
      </c>
      <c r="Z172" s="2" t="s">
        <v>53</v>
      </c>
      <c r="AD172" s="2">
        <v>0</v>
      </c>
      <c r="AE172" s="2">
        <v>0</v>
      </c>
      <c r="AF172" s="2">
        <v>0</v>
      </c>
      <c r="AG172" s="2">
        <v>0</v>
      </c>
      <c r="AH172" s="2">
        <v>0</v>
      </c>
      <c r="AI172" s="2">
        <v>0</v>
      </c>
      <c r="AJ172" s="2">
        <v>0</v>
      </c>
      <c r="AK172" s="2">
        <v>0</v>
      </c>
      <c r="AO172" s="2">
        <f>IFERROR(VLOOKUP(Y172,'ERM project with Parent'!$B:$F,4,FALSE),"")</f>
        <v>0</v>
      </c>
      <c r="AP172" s="2">
        <f>IFERROR(VLOOKUP(Y172,'ERM project with Parent'!$B:$F,5,FALSE),"")</f>
        <v>0</v>
      </c>
    </row>
    <row r="173" spans="1:42">
      <c r="A173" s="2" t="s">
        <v>58</v>
      </c>
      <c r="B173" s="2"/>
      <c r="C173" s="2"/>
      <c r="D173" s="2"/>
      <c r="E173" s="2" t="s">
        <v>504</v>
      </c>
      <c r="F173" s="2" t="s">
        <v>60</v>
      </c>
      <c r="L173" s="2" t="s">
        <v>49</v>
      </c>
      <c r="U173" s="2" t="s">
        <v>484</v>
      </c>
      <c r="V173" s="2" t="s">
        <v>51</v>
      </c>
      <c r="X173" s="2" t="s">
        <v>81</v>
      </c>
      <c r="Y173" s="2" t="s">
        <v>505</v>
      </c>
      <c r="Z173" s="2" t="s">
        <v>53</v>
      </c>
      <c r="AD173" s="2">
        <v>0</v>
      </c>
      <c r="AE173" s="2">
        <v>0</v>
      </c>
      <c r="AF173" s="2">
        <v>0</v>
      </c>
      <c r="AG173" s="2">
        <v>0</v>
      </c>
      <c r="AH173" s="2">
        <v>0</v>
      </c>
      <c r="AI173" s="2">
        <v>0</v>
      </c>
      <c r="AJ173" s="2">
        <v>0</v>
      </c>
      <c r="AK173" s="2">
        <v>0</v>
      </c>
      <c r="AO173" s="2">
        <f>IFERROR(VLOOKUP(Y173,'ERM project with Parent'!$B:$F,4,FALSE),"")</f>
        <v>0</v>
      </c>
      <c r="AP173" s="2">
        <f>IFERROR(VLOOKUP(Y173,'ERM project with Parent'!$B:$F,5,FALSE),"")</f>
        <v>0</v>
      </c>
    </row>
    <row r="174" spans="1:42">
      <c r="A174" s="2" t="s">
        <v>54</v>
      </c>
      <c r="B174" s="2"/>
      <c r="C174" s="2"/>
      <c r="D174" s="2"/>
      <c r="E174" s="2" t="s">
        <v>506</v>
      </c>
      <c r="F174" s="2" t="s">
        <v>47</v>
      </c>
      <c r="J174" s="2" t="s">
        <v>48</v>
      </c>
      <c r="L174" s="2" t="s">
        <v>49</v>
      </c>
      <c r="U174" s="2" t="s">
        <v>357</v>
      </c>
      <c r="V174" s="2" t="s">
        <v>51</v>
      </c>
      <c r="X174" s="2" t="s">
        <v>81</v>
      </c>
      <c r="Y174" s="2" t="s">
        <v>507</v>
      </c>
      <c r="Z174" s="2" t="s">
        <v>53</v>
      </c>
      <c r="AD174" s="2">
        <v>0</v>
      </c>
      <c r="AE174" s="2">
        <v>0</v>
      </c>
      <c r="AF174" s="2">
        <v>0</v>
      </c>
      <c r="AG174" s="2">
        <v>0</v>
      </c>
      <c r="AH174" s="2">
        <v>2</v>
      </c>
      <c r="AI174" s="2">
        <v>0</v>
      </c>
      <c r="AJ174" s="2">
        <v>0</v>
      </c>
      <c r="AK174" s="2">
        <v>2</v>
      </c>
      <c r="AO174" s="2" t="str">
        <f>IFERROR(VLOOKUP(Y174,'ERM project with Parent'!$B:$F,4,FALSE),"")</f>
        <v/>
      </c>
      <c r="AP174" s="2" t="str">
        <f>IFERROR(VLOOKUP(Y174,'ERM project with Parent'!$B:$F,5,FALSE),"")</f>
        <v/>
      </c>
    </row>
    <row r="175" spans="1:42">
      <c r="A175" s="2" t="s">
        <v>58</v>
      </c>
      <c r="B175" s="2"/>
      <c r="C175" s="2"/>
      <c r="D175" s="2"/>
      <c r="E175" s="2" t="s">
        <v>508</v>
      </c>
      <c r="F175" s="2" t="s">
        <v>60</v>
      </c>
      <c r="L175" s="2" t="s">
        <v>49</v>
      </c>
      <c r="U175" s="2" t="s">
        <v>506</v>
      </c>
      <c r="V175" s="2" t="s">
        <v>51</v>
      </c>
      <c r="X175" s="2" t="s">
        <v>81</v>
      </c>
      <c r="Y175" s="2" t="s">
        <v>509</v>
      </c>
      <c r="Z175" s="2" t="s">
        <v>53</v>
      </c>
      <c r="AD175" s="2">
        <v>0</v>
      </c>
      <c r="AE175" s="2">
        <v>0</v>
      </c>
      <c r="AF175" s="2">
        <v>0</v>
      </c>
      <c r="AG175" s="2">
        <v>0</v>
      </c>
      <c r="AH175" s="2">
        <v>0</v>
      </c>
      <c r="AI175" s="2">
        <v>0</v>
      </c>
      <c r="AJ175" s="2">
        <v>0</v>
      </c>
      <c r="AK175" s="2">
        <v>0</v>
      </c>
      <c r="AO175" s="2">
        <f>IFERROR(VLOOKUP(Y175,'ERM project with Parent'!$B:$F,4,FALSE),"")</f>
        <v>0</v>
      </c>
      <c r="AP175" s="2">
        <f>IFERROR(VLOOKUP(Y175,'ERM project with Parent'!$B:$F,5,FALSE),"")</f>
        <v>0</v>
      </c>
    </row>
    <row r="176" spans="1:42">
      <c r="A176" s="2" t="s">
        <v>58</v>
      </c>
      <c r="B176" s="2"/>
      <c r="C176" s="2"/>
      <c r="D176" s="2"/>
      <c r="E176" s="2" t="s">
        <v>510</v>
      </c>
      <c r="F176" s="2" t="s">
        <v>60</v>
      </c>
      <c r="L176" s="2" t="s">
        <v>49</v>
      </c>
      <c r="U176" s="2" t="s">
        <v>506</v>
      </c>
      <c r="V176" s="2" t="s">
        <v>51</v>
      </c>
      <c r="X176" s="2" t="s">
        <v>81</v>
      </c>
      <c r="Y176" s="2" t="s">
        <v>511</v>
      </c>
      <c r="Z176" s="2" t="s">
        <v>53</v>
      </c>
      <c r="AD176" s="2">
        <v>0</v>
      </c>
      <c r="AE176" s="2">
        <v>0</v>
      </c>
      <c r="AF176" s="2">
        <v>0</v>
      </c>
      <c r="AG176" s="2">
        <v>0</v>
      </c>
      <c r="AH176" s="2">
        <v>0</v>
      </c>
      <c r="AI176" s="2">
        <v>0</v>
      </c>
      <c r="AJ176" s="2">
        <v>0</v>
      </c>
      <c r="AK176" s="2">
        <v>0</v>
      </c>
      <c r="AO176" s="2">
        <f>IFERROR(VLOOKUP(Y176,'ERM project with Parent'!$B:$F,4,FALSE),"")</f>
        <v>0</v>
      </c>
      <c r="AP176" s="2">
        <f>IFERROR(VLOOKUP(Y176,'ERM project with Parent'!$B:$F,5,FALSE),"")</f>
        <v>0</v>
      </c>
    </row>
    <row r="177" spans="1:42">
      <c r="A177" s="2" t="s">
        <v>54</v>
      </c>
      <c r="B177" s="2"/>
      <c r="C177" s="2"/>
      <c r="D177" s="2"/>
      <c r="E177" s="2" t="s">
        <v>512</v>
      </c>
      <c r="F177" s="2" t="s">
        <v>47</v>
      </c>
      <c r="I177" s="2" t="s">
        <v>48</v>
      </c>
      <c r="J177" s="2" t="s">
        <v>48</v>
      </c>
      <c r="L177" s="2" t="s">
        <v>49</v>
      </c>
      <c r="M177" s="2" t="s">
        <v>224</v>
      </c>
      <c r="Q177" s="2">
        <v>46113</v>
      </c>
      <c r="U177" s="2" t="s">
        <v>357</v>
      </c>
      <c r="V177" s="2" t="s">
        <v>51</v>
      </c>
      <c r="X177" s="2" t="s">
        <v>81</v>
      </c>
      <c r="Y177" s="2" t="s">
        <v>513</v>
      </c>
      <c r="Z177" s="2" t="s">
        <v>53</v>
      </c>
      <c r="AD177" s="2">
        <v>0</v>
      </c>
      <c r="AE177" s="2">
        <v>0</v>
      </c>
      <c r="AF177" s="2">
        <v>0</v>
      </c>
      <c r="AG177" s="2">
        <v>0</v>
      </c>
      <c r="AH177" s="2">
        <v>4</v>
      </c>
      <c r="AI177" s="2">
        <v>0</v>
      </c>
      <c r="AJ177" s="2">
        <v>0</v>
      </c>
      <c r="AK177" s="2">
        <v>4</v>
      </c>
      <c r="AO177" s="2" t="str">
        <f>IFERROR(VLOOKUP(Y177,'ERM project with Parent'!$B:$F,4,FALSE),"")</f>
        <v/>
      </c>
      <c r="AP177" s="2" t="str">
        <f>IFERROR(VLOOKUP(Y177,'ERM project with Parent'!$B:$F,5,FALSE),"")</f>
        <v/>
      </c>
    </row>
    <row r="178" spans="1:42">
      <c r="A178" s="2" t="s">
        <v>58</v>
      </c>
      <c r="B178" s="2"/>
      <c r="C178" s="2"/>
      <c r="D178" s="2"/>
      <c r="E178" s="2" t="s">
        <v>514</v>
      </c>
      <c r="F178" s="2" t="s">
        <v>60</v>
      </c>
      <c r="I178" s="2" t="s">
        <v>48</v>
      </c>
      <c r="L178" s="2" t="s">
        <v>49</v>
      </c>
      <c r="U178" s="2" t="s">
        <v>512</v>
      </c>
      <c r="V178" s="2" t="s">
        <v>51</v>
      </c>
      <c r="X178" s="2" t="s">
        <v>81</v>
      </c>
      <c r="Y178" s="2" t="s">
        <v>515</v>
      </c>
      <c r="Z178" s="2" t="s">
        <v>53</v>
      </c>
      <c r="AD178" s="2">
        <v>0</v>
      </c>
      <c r="AE178" s="2">
        <v>0</v>
      </c>
      <c r="AF178" s="2">
        <v>0</v>
      </c>
      <c r="AG178" s="2">
        <v>0</v>
      </c>
      <c r="AH178" s="2">
        <v>12</v>
      </c>
      <c r="AI178" s="2">
        <v>0</v>
      </c>
      <c r="AJ178" s="2">
        <v>0</v>
      </c>
      <c r="AK178" s="2">
        <v>12</v>
      </c>
      <c r="AO178" s="2" t="str">
        <f>IFERROR(VLOOKUP(Y178,'ERM project with Parent'!$B:$F,4,FALSE),"")</f>
        <v>this includes 
* individual / group performance dashboards.  
* test scores, grades, etc. 
* snapshots / trends over time. comparisons.
* etc</v>
      </c>
      <c r="AP178" s="2">
        <f>IFERROR(VLOOKUP(Y178,'ERM project with Parent'!$B:$F,5,FALSE),"")</f>
        <v>0</v>
      </c>
    </row>
    <row r="179" spans="1:42">
      <c r="A179" s="2" t="s">
        <v>67</v>
      </c>
      <c r="B179" s="2"/>
      <c r="C179" s="2"/>
      <c r="D179" s="2"/>
      <c r="E179" s="2" t="s">
        <v>516</v>
      </c>
      <c r="F179" s="2" t="s">
        <v>60</v>
      </c>
      <c r="J179" s="2" t="s">
        <v>48</v>
      </c>
      <c r="L179" s="2" t="s">
        <v>77</v>
      </c>
      <c r="U179" s="2" t="s">
        <v>514</v>
      </c>
      <c r="V179" s="2" t="s">
        <v>273</v>
      </c>
      <c r="W179" s="2" t="s">
        <v>261</v>
      </c>
      <c r="X179" s="2" t="s">
        <v>81</v>
      </c>
      <c r="Y179" s="2" t="s">
        <v>517</v>
      </c>
      <c r="Z179" s="2" t="s">
        <v>53</v>
      </c>
      <c r="AD179" s="2">
        <v>0</v>
      </c>
      <c r="AE179" s="2">
        <v>0</v>
      </c>
      <c r="AF179" s="2">
        <v>0</v>
      </c>
      <c r="AG179" s="2">
        <v>0</v>
      </c>
      <c r="AH179" s="2">
        <v>0</v>
      </c>
      <c r="AI179" s="2">
        <v>0</v>
      </c>
      <c r="AJ179" s="2">
        <v>0</v>
      </c>
      <c r="AK179" s="2">
        <v>0</v>
      </c>
      <c r="AN179" s="2" t="s">
        <v>263</v>
      </c>
      <c r="AO179" s="2" t="str">
        <f>IFERROR(VLOOKUP(Y179,'ERM project with Parent'!$B:$F,4,FALSE),"")</f>
        <v>will also have progress towards my goals and my learning plan.</v>
      </c>
      <c r="AP179" s="2" t="str">
        <f>IFERROR(VLOOKUP(Y179,'ERM project with Parent'!$B:$F,5,FALSE),"")</f>
        <v>1. Dashboard Overview: The learner can view an overview of their learning plan, including sections for competency goals, SRL (self-regulated learning) goals, and career plans.
2. Goal Tracking: The learner can see their progress towards each goal, including percentage completed and milestones reached.
3. Goal Details: Each goal is expandable, providing detailed descriptions and target dates for completion.
4. Progress Updates: The dashboard automatically updates progress based on completed activities or assessments.
5. Career Plan Integration: The learner can view career plan details, including suggested pathways and necessary competencies.
6. User-Friendly Interface: The dashboard layout is intuitive, allowing learners to easily navigate and access their learning plan and progress.</v>
      </c>
    </row>
    <row r="180" spans="1:42">
      <c r="A180" s="2" t="s">
        <v>67</v>
      </c>
      <c r="B180" s="2"/>
      <c r="C180" s="2"/>
      <c r="D180" s="2"/>
      <c r="E180" s="2" t="s">
        <v>518</v>
      </c>
      <c r="F180" s="2" t="s">
        <v>60</v>
      </c>
      <c r="J180" s="2" t="s">
        <v>48</v>
      </c>
      <c r="L180" s="2" t="s">
        <v>77</v>
      </c>
      <c r="U180" s="2" t="s">
        <v>514</v>
      </c>
      <c r="V180" s="2" t="s">
        <v>51</v>
      </c>
      <c r="W180" s="2" t="s">
        <v>261</v>
      </c>
      <c r="X180" s="2" t="s">
        <v>519</v>
      </c>
      <c r="Y180" s="2" t="s">
        <v>520</v>
      </c>
      <c r="Z180" s="2" t="s">
        <v>53</v>
      </c>
      <c r="AD180" s="2">
        <v>0</v>
      </c>
      <c r="AE180" s="2">
        <v>0</v>
      </c>
      <c r="AF180" s="2">
        <v>0</v>
      </c>
      <c r="AG180" s="2">
        <v>0</v>
      </c>
      <c r="AH180" s="2">
        <v>0</v>
      </c>
      <c r="AI180" s="2">
        <v>0</v>
      </c>
      <c r="AJ180" s="2">
        <v>0</v>
      </c>
      <c r="AK180" s="2">
        <v>0</v>
      </c>
      <c r="AN180" s="2" t="s">
        <v>263</v>
      </c>
      <c r="AO180" s="2">
        <f>IFERROR(VLOOKUP(Y180,'ERM project with Parent'!$B:$F,4,FALSE),"")</f>
        <v>0</v>
      </c>
      <c r="AP180" s="2">
        <f>IFERROR(VLOOKUP(Y180,'ERM project with Parent'!$B:$F,5,FALSE),"")</f>
        <v>0</v>
      </c>
    </row>
    <row r="181" spans="1:42">
      <c r="A181" s="2" t="s">
        <v>67</v>
      </c>
      <c r="B181" s="2"/>
      <c r="C181" s="2"/>
      <c r="D181" s="2"/>
      <c r="E181" s="2" t="s">
        <v>521</v>
      </c>
      <c r="F181" s="2" t="s">
        <v>60</v>
      </c>
      <c r="J181" s="2" t="s">
        <v>48</v>
      </c>
      <c r="L181" s="2" t="s">
        <v>77</v>
      </c>
      <c r="U181" s="2" t="s">
        <v>514</v>
      </c>
      <c r="V181" s="2" t="s">
        <v>51</v>
      </c>
      <c r="X181" s="2" t="s">
        <v>385</v>
      </c>
      <c r="Y181" s="2" t="s">
        <v>522</v>
      </c>
      <c r="Z181" s="2" t="s">
        <v>53</v>
      </c>
      <c r="AD181" s="2">
        <v>0</v>
      </c>
      <c r="AE181" s="2">
        <v>0</v>
      </c>
      <c r="AF181" s="2">
        <v>0</v>
      </c>
      <c r="AG181" s="2">
        <v>0</v>
      </c>
      <c r="AH181" s="2">
        <v>0</v>
      </c>
      <c r="AI181" s="2">
        <v>0</v>
      </c>
      <c r="AJ181" s="2">
        <v>0</v>
      </c>
      <c r="AK181" s="2">
        <v>0</v>
      </c>
      <c r="AN181" s="2" t="s">
        <v>263</v>
      </c>
      <c r="AO181" s="2" t="str">
        <f>IFERROR(VLOOKUP(Y181,'ERM project with Parent'!$B:$F,4,FALSE),"")</f>
        <v>Dashboard list:
Course registrations available
courses due / past due
upcoming courses linked to learning goals</v>
      </c>
      <c r="AP181" s="2" t="str">
        <f>IFERROR(VLOOKUP(Y181,'ERM project with Parent'!$B:$F,5,FALSE),"")</f>
        <v>1. Course Registration Alert: The dashboard displays a notification when new course registrations are available for the learner to enroll in.
2. Due/Past Due Courses: The dashboard lists all courses that are due or past due, providing a visual indicator to prompt action.
3. Upcoming Courses Linked to Goals: The dashboard shows a list of upcoming courses that align with the learner’s specified learning goals, allowing easy access and tracking.
4. Clear Action Prompts: Each alert or notification on the dashboard includes a clear call-to-action, such as "Register Now" or "Complete Course," to guide the learner.</v>
      </c>
    </row>
    <row r="182" spans="1:42">
      <c r="A182" s="2" t="s">
        <v>67</v>
      </c>
      <c r="B182" s="2"/>
      <c r="C182" s="2"/>
      <c r="D182" s="2"/>
      <c r="E182" s="2" t="s">
        <v>523</v>
      </c>
      <c r="F182" s="2" t="s">
        <v>60</v>
      </c>
      <c r="J182" s="2" t="s">
        <v>48</v>
      </c>
      <c r="L182" s="2" t="s">
        <v>77</v>
      </c>
      <c r="U182" s="2" t="s">
        <v>514</v>
      </c>
      <c r="V182" s="2" t="s">
        <v>99</v>
      </c>
      <c r="X182" s="2" t="s">
        <v>524</v>
      </c>
      <c r="Y182" s="2" t="s">
        <v>525</v>
      </c>
      <c r="Z182" s="2" t="s">
        <v>53</v>
      </c>
      <c r="AD182" s="2">
        <v>0</v>
      </c>
      <c r="AE182" s="2">
        <v>0</v>
      </c>
      <c r="AF182" s="2">
        <v>0</v>
      </c>
      <c r="AG182" s="2">
        <v>0</v>
      </c>
      <c r="AH182" s="2">
        <v>0</v>
      </c>
      <c r="AI182" s="2">
        <v>0</v>
      </c>
      <c r="AJ182" s="2">
        <v>0</v>
      </c>
      <c r="AK182" s="2">
        <v>0</v>
      </c>
      <c r="AN182" s="2" t="s">
        <v>263</v>
      </c>
      <c r="AO182" s="2" t="str">
        <f>IFERROR(VLOOKUP(Y182,'ERM project with Parent'!$B:$F,4,FALSE),"")</f>
        <v>Distinguish between: 
edge system will track the completion percentage; 
think about if we can distinguish between my enrolled vs. required training (i.e., someone else enrolled on my behalf)
3 stages: saved/enrolled/completed.
!image-20240611-160153.png|width=1366,height=668,alt="image-20240611-160153.png"!
by “find and access” we mean search, filter sort (without prescribing the solution)
AC [additional guidance]
# The learner can view and access all learning experiences from a single location.
# The dashboard distinguishes between:
  Enrolled training
   Required training (enrolled on behalf)
# Learning experiences are categorized into three stages:
   Saved
  Enrolled
  Completed
# The system tracks and displays the completion percentage for each learning experience when possible</v>
      </c>
      <c r="AP182" s="2" t="str">
        <f>IFERROR(VLOOKUP(Y182,'ERM project with Parent'!$B:$F,5,FALSE),"")</f>
        <v>user can see list of courses
users can manipulate course list (search, sort, etc)
user can launch any course directly from list</v>
      </c>
    </row>
    <row r="183" spans="1:42">
      <c r="A183" s="2" t="s">
        <v>67</v>
      </c>
      <c r="B183" s="2"/>
      <c r="C183" s="2"/>
      <c r="D183" s="2"/>
      <c r="E183" s="2" t="s">
        <v>526</v>
      </c>
      <c r="F183" s="2" t="s">
        <v>60</v>
      </c>
      <c r="J183" s="2" t="s">
        <v>48</v>
      </c>
      <c r="L183" s="2" t="s">
        <v>77</v>
      </c>
      <c r="U183" s="2" t="s">
        <v>514</v>
      </c>
      <c r="V183" s="2" t="s">
        <v>99</v>
      </c>
      <c r="X183" s="2" t="s">
        <v>527</v>
      </c>
      <c r="Y183" s="2" t="s">
        <v>528</v>
      </c>
      <c r="Z183" s="2" t="s">
        <v>53</v>
      </c>
      <c r="AD183" s="2">
        <v>0</v>
      </c>
      <c r="AE183" s="2">
        <v>0</v>
      </c>
      <c r="AF183" s="2">
        <v>0</v>
      </c>
      <c r="AG183" s="2">
        <v>0</v>
      </c>
      <c r="AH183" s="2">
        <v>0</v>
      </c>
      <c r="AI183" s="2">
        <v>0</v>
      </c>
      <c r="AJ183" s="2">
        <v>0</v>
      </c>
      <c r="AK183" s="2">
        <v>0</v>
      </c>
      <c r="AN183" s="2" t="s">
        <v>263</v>
      </c>
      <c r="AO183" s="2" t="str">
        <f>IFERROR(VLOOKUP(Y183,'ERM project with Parent'!$B:$F,4,FALSE),"")</f>
        <v>Completion Progress will be determined and received from the Edge System. 
Capture: Saved/Enrolled/Done *[*{color:#bf2600}*is this prescribing the soln?]*{color}
Also capture: Self-registered vs. Required training? Not sure if possible.  {color:#bf2600}*[I would think we could at least determine if the training was aligned to the work role competency framework for the learners work role?]*{color}
!image-20240611-154736.png|width=1366,height=668,alt="image-20240611-154736.png"!
NOTE: We should carve out some of the F2F meeting to go through xBox Live menus to see what all we can steal to support Talent management 
Acceptance criteria [AKA further guidance]
# The dashboard displays the completion progress of all learning experiences.
# Completion progress data is received from the Edge System.
# The progress is captured as:
Saved
Enrolled
Done
# The dashboard distinguishes between:
Self-registered training
Required training</v>
      </c>
      <c r="AP183" s="2" t="str">
        <f>IFERROR(VLOOKUP(Y183,'ERM project with Parent'!$B:$F,5,FALSE),"")</f>
        <v>Given: User is an authorized user
When: Accessing their learner profile dashboard
Then: Users are able to determine the completion status of each individual learning activity
Then: Users are able to differentiate required vs not required learning activities</v>
      </c>
    </row>
    <row r="184" spans="1:42">
      <c r="A184" s="2" t="s">
        <v>67</v>
      </c>
      <c r="B184" s="2"/>
      <c r="C184" s="2"/>
      <c r="D184" s="2"/>
      <c r="E184" s="2" t="s">
        <v>529</v>
      </c>
      <c r="F184" s="2" t="s">
        <v>60</v>
      </c>
      <c r="J184" s="2" t="s">
        <v>48</v>
      </c>
      <c r="L184" s="2" t="s">
        <v>77</v>
      </c>
      <c r="U184" s="2" t="s">
        <v>514</v>
      </c>
      <c r="V184" s="2" t="s">
        <v>51</v>
      </c>
      <c r="Y184" s="2" t="s">
        <v>530</v>
      </c>
      <c r="Z184" s="2" t="s">
        <v>53</v>
      </c>
      <c r="AD184" s="2">
        <v>0</v>
      </c>
      <c r="AE184" s="2">
        <v>0</v>
      </c>
      <c r="AF184" s="2">
        <v>0</v>
      </c>
      <c r="AG184" s="2">
        <v>0</v>
      </c>
      <c r="AH184" s="2">
        <v>0</v>
      </c>
      <c r="AI184" s="2">
        <v>0</v>
      </c>
      <c r="AJ184" s="2">
        <v>0</v>
      </c>
      <c r="AK184" s="2">
        <v>0</v>
      </c>
      <c r="AN184" s="2" t="s">
        <v>263</v>
      </c>
      <c r="AO184" s="2">
        <f>IFERROR(VLOOKUP(Y184,'ERM project with Parent'!$B:$F,4,FALSE),"")</f>
        <v>0</v>
      </c>
      <c r="AP184" s="2">
        <f>IFERROR(VLOOKUP(Y184,'ERM project with Parent'!$B:$F,5,FALSE),"")</f>
        <v>0</v>
      </c>
    </row>
    <row r="185" spans="1:42">
      <c r="A185" s="2" t="s">
        <v>67</v>
      </c>
      <c r="B185" s="2"/>
      <c r="C185" s="2"/>
      <c r="D185" s="2"/>
      <c r="E185" s="2" t="s">
        <v>531</v>
      </c>
      <c r="F185" s="2" t="s">
        <v>60</v>
      </c>
      <c r="J185" s="2" t="s">
        <v>48</v>
      </c>
      <c r="L185" s="2" t="s">
        <v>77</v>
      </c>
      <c r="U185" s="2" t="s">
        <v>514</v>
      </c>
      <c r="V185" s="2" t="s">
        <v>51</v>
      </c>
      <c r="W185" s="2" t="s">
        <v>261</v>
      </c>
      <c r="X185" s="2" t="s">
        <v>65</v>
      </c>
      <c r="Y185" s="2" t="s">
        <v>532</v>
      </c>
      <c r="Z185" s="2" t="s">
        <v>53</v>
      </c>
      <c r="AD185" s="2">
        <v>0</v>
      </c>
      <c r="AE185" s="2">
        <v>0</v>
      </c>
      <c r="AF185" s="2">
        <v>0</v>
      </c>
      <c r="AG185" s="2">
        <v>0</v>
      </c>
      <c r="AH185" s="2">
        <v>0</v>
      </c>
      <c r="AI185" s="2">
        <v>0</v>
      </c>
      <c r="AJ185" s="2">
        <v>0</v>
      </c>
      <c r="AK185" s="2">
        <v>0</v>
      </c>
      <c r="AN185" s="2" t="s">
        <v>263</v>
      </c>
      <c r="AO185" s="2">
        <f>IFERROR(VLOOKUP(Y185,'ERM project with Parent'!$B:$F,4,FALSE),"")</f>
        <v>0</v>
      </c>
      <c r="AP185" s="2">
        <f>IFERROR(VLOOKUP(Y185,'ERM project with Parent'!$B:$F,5,FALSE),"")</f>
        <v>0</v>
      </c>
    </row>
    <row r="186" spans="1:42">
      <c r="A186" s="2" t="s">
        <v>67</v>
      </c>
      <c r="B186" s="2"/>
      <c r="C186" s="2"/>
      <c r="D186" s="2"/>
      <c r="E186" s="2" t="s">
        <v>533</v>
      </c>
      <c r="F186" s="2" t="s">
        <v>60</v>
      </c>
      <c r="J186" s="2" t="s">
        <v>48</v>
      </c>
      <c r="L186" s="2" t="s">
        <v>77</v>
      </c>
      <c r="U186" s="2" t="s">
        <v>514</v>
      </c>
      <c r="V186" s="2" t="s">
        <v>51</v>
      </c>
      <c r="X186" s="2" t="s">
        <v>374</v>
      </c>
      <c r="Y186" s="2" t="s">
        <v>534</v>
      </c>
      <c r="Z186" s="2" t="s">
        <v>53</v>
      </c>
      <c r="AD186" s="2">
        <v>0</v>
      </c>
      <c r="AE186" s="2">
        <v>0</v>
      </c>
      <c r="AF186" s="2">
        <v>0</v>
      </c>
      <c r="AG186" s="2">
        <v>0</v>
      </c>
      <c r="AH186" s="2">
        <v>0</v>
      </c>
      <c r="AI186" s="2">
        <v>0</v>
      </c>
      <c r="AJ186" s="2">
        <v>0</v>
      </c>
      <c r="AK186" s="2">
        <v>0</v>
      </c>
      <c r="AN186" s="2" t="s">
        <v>263</v>
      </c>
      <c r="AO186" s="2" t="str">
        <f>IFERROR(VLOOKUP(Y186,'ERM project with Parent'!$B:$F,4,FALSE),"")</f>
        <v>We need to generate a list of items in regards of learning performance. i.e. % courses passed this year.</v>
      </c>
      <c r="AP186" s="2">
        <f>IFERROR(VLOOKUP(Y186,'ERM project with Parent'!$B:$F,5,FALSE),"")</f>
        <v>0</v>
      </c>
    </row>
    <row r="187" spans="1:42">
      <c r="A187" s="2" t="s">
        <v>67</v>
      </c>
      <c r="B187" s="2"/>
      <c r="C187" s="2"/>
      <c r="D187" s="2"/>
      <c r="E187" s="2" t="s">
        <v>535</v>
      </c>
      <c r="F187" s="2" t="s">
        <v>60</v>
      </c>
      <c r="J187" s="2" t="s">
        <v>48</v>
      </c>
      <c r="L187" s="2" t="s">
        <v>77</v>
      </c>
      <c r="U187" s="2" t="s">
        <v>514</v>
      </c>
      <c r="V187" s="2" t="s">
        <v>51</v>
      </c>
      <c r="W187" s="2" t="s">
        <v>261</v>
      </c>
      <c r="X187" s="2" t="s">
        <v>536</v>
      </c>
      <c r="Y187" s="2" t="s">
        <v>537</v>
      </c>
      <c r="Z187" s="2" t="s">
        <v>53</v>
      </c>
      <c r="AD187" s="2">
        <v>0</v>
      </c>
      <c r="AE187" s="2">
        <v>0</v>
      </c>
      <c r="AF187" s="2">
        <v>0</v>
      </c>
      <c r="AG187" s="2">
        <v>0</v>
      </c>
      <c r="AH187" s="2">
        <v>0</v>
      </c>
      <c r="AI187" s="2">
        <v>0</v>
      </c>
      <c r="AJ187" s="2">
        <v>0</v>
      </c>
      <c r="AK187" s="2">
        <v>0</v>
      </c>
      <c r="AN187" s="2" t="s">
        <v>263</v>
      </c>
      <c r="AO187" s="2" t="str">
        <f>IFERROR(VLOOKUP(Y187,'ERM project with Parent'!$B:$F,4,FALSE),"")</f>
        <v>discussion of where this should occur … Portal vs edge
Requires research Logic is as follows: 
* xAPI Logstore inMoodle sends an “enrolled” statement to SQL LRS
* Requires look up of enrolled statements activity ID in ECC? 
* Pull start Date of course instance from ECC
* Display start dates within 7 days</v>
      </c>
      <c r="AP187" s="2">
        <f>IFERROR(VLOOKUP(Y187,'ERM project with Parent'!$B:$F,5,FALSE),"")</f>
        <v>0</v>
      </c>
    </row>
    <row r="188" spans="1:42">
      <c r="A188" s="2" t="s">
        <v>67</v>
      </c>
      <c r="B188" s="2"/>
      <c r="C188" s="2"/>
      <c r="D188" s="2"/>
      <c r="E188" s="2" t="s">
        <v>538</v>
      </c>
      <c r="F188" s="2" t="s">
        <v>60</v>
      </c>
      <c r="J188" s="2" t="s">
        <v>48</v>
      </c>
      <c r="L188" s="2" t="s">
        <v>77</v>
      </c>
      <c r="U188" s="2" t="s">
        <v>514</v>
      </c>
      <c r="V188" s="2" t="s">
        <v>51</v>
      </c>
      <c r="Y188" s="2" t="s">
        <v>539</v>
      </c>
      <c r="Z188" s="2" t="s">
        <v>53</v>
      </c>
      <c r="AD188" s="2">
        <v>0</v>
      </c>
      <c r="AE188" s="2">
        <v>0</v>
      </c>
      <c r="AF188" s="2">
        <v>0</v>
      </c>
      <c r="AG188" s="2">
        <v>0</v>
      </c>
      <c r="AH188" s="2">
        <v>0</v>
      </c>
      <c r="AI188" s="2">
        <v>0</v>
      </c>
      <c r="AJ188" s="2">
        <v>0</v>
      </c>
      <c r="AK188" s="2">
        <v>0</v>
      </c>
      <c r="AN188" s="2" t="s">
        <v>468</v>
      </c>
      <c r="AO188" s="2" t="str">
        <f>IFERROR(VLOOKUP(Y188,'ERM project with Parent'!$B:$F,4,FALSE),"")</f>
        <v xml:space="preserve">Events include but are not limited to
* credentials about to expire
* courses failed
* incomplete courses about to close </v>
      </c>
      <c r="AP188" s="2">
        <f>IFERROR(VLOOKUP(Y188,'ERM project with Parent'!$B:$F,5,FALSE),"")</f>
        <v>0</v>
      </c>
    </row>
    <row r="189" spans="1:42">
      <c r="A189" s="2" t="s">
        <v>67</v>
      </c>
      <c r="B189" s="2"/>
      <c r="C189" s="2"/>
      <c r="D189" s="2"/>
      <c r="E189" s="2" t="s">
        <v>540</v>
      </c>
      <c r="F189" s="2" t="s">
        <v>60</v>
      </c>
      <c r="J189" s="2" t="s">
        <v>48</v>
      </c>
      <c r="L189" s="2" t="s">
        <v>77</v>
      </c>
      <c r="U189" s="2" t="s">
        <v>514</v>
      </c>
      <c r="V189" s="2" t="s">
        <v>51</v>
      </c>
      <c r="Y189" s="2" t="s">
        <v>541</v>
      </c>
      <c r="Z189" s="2" t="s">
        <v>53</v>
      </c>
      <c r="AD189" s="2">
        <v>0</v>
      </c>
      <c r="AE189" s="2">
        <v>0</v>
      </c>
      <c r="AF189" s="2">
        <v>0</v>
      </c>
      <c r="AG189" s="2">
        <v>0</v>
      </c>
      <c r="AH189" s="2">
        <v>0</v>
      </c>
      <c r="AI189" s="2">
        <v>0</v>
      </c>
      <c r="AJ189" s="2">
        <v>0</v>
      </c>
      <c r="AK189" s="2">
        <v>0</v>
      </c>
      <c r="AN189" s="2" t="s">
        <v>468</v>
      </c>
      <c r="AO189" s="2">
        <f>IFERROR(VLOOKUP(Y189,'ERM project with Parent'!$B:$F,4,FALSE),"")</f>
        <v>0</v>
      </c>
      <c r="AP189" s="2">
        <f>IFERROR(VLOOKUP(Y189,'ERM project with Parent'!$B:$F,5,FALSE),"")</f>
        <v>0</v>
      </c>
    </row>
    <row r="190" spans="1:42">
      <c r="A190" s="2" t="s">
        <v>67</v>
      </c>
      <c r="B190" s="2"/>
      <c r="C190" s="2"/>
      <c r="D190" s="2"/>
      <c r="E190" s="2" t="s">
        <v>542</v>
      </c>
      <c r="F190" s="2" t="s">
        <v>60</v>
      </c>
      <c r="J190" s="2" t="s">
        <v>48</v>
      </c>
      <c r="L190" s="2" t="s">
        <v>77</v>
      </c>
      <c r="U190" s="2" t="s">
        <v>514</v>
      </c>
      <c r="V190" s="2" t="s">
        <v>144</v>
      </c>
      <c r="X190" s="2" t="s">
        <v>543</v>
      </c>
      <c r="Y190" s="2" t="s">
        <v>544</v>
      </c>
      <c r="Z190" s="2" t="s">
        <v>53</v>
      </c>
      <c r="AD190" s="2">
        <v>0</v>
      </c>
      <c r="AE190" s="2">
        <v>0</v>
      </c>
      <c r="AF190" s="2">
        <v>0</v>
      </c>
      <c r="AG190" s="2">
        <v>0</v>
      </c>
      <c r="AH190" s="2">
        <v>0</v>
      </c>
      <c r="AI190" s="2">
        <v>0</v>
      </c>
      <c r="AJ190" s="2">
        <v>0</v>
      </c>
      <c r="AK190" s="2">
        <v>0</v>
      </c>
      <c r="AN190" s="2" t="s">
        <v>263</v>
      </c>
      <c r="AO190" s="2" t="str">
        <f>IFERROR(VLOOKUP(Y190,'ERM project with Parent'!$B:$F,4,FALSE),"")</f>
        <v>This is more appropriate for Tenancy portal</v>
      </c>
      <c r="AP190" s="2">
        <f>IFERROR(VLOOKUP(Y190,'ERM project with Parent'!$B:$F,5,FALSE),"")</f>
        <v>0</v>
      </c>
    </row>
    <row r="191" spans="1:42">
      <c r="A191" s="2" t="s">
        <v>58</v>
      </c>
      <c r="B191" s="2"/>
      <c r="C191" s="2"/>
      <c r="D191" s="2"/>
      <c r="E191" s="2" t="s">
        <v>545</v>
      </c>
      <c r="F191" s="2" t="s">
        <v>60</v>
      </c>
      <c r="I191" s="2" t="s">
        <v>48</v>
      </c>
      <c r="L191" s="2" t="s">
        <v>49</v>
      </c>
      <c r="M191" s="2" t="s">
        <v>224</v>
      </c>
      <c r="Q191" s="2">
        <v>46113</v>
      </c>
      <c r="U191" s="2" t="s">
        <v>512</v>
      </c>
      <c r="V191" s="2" t="s">
        <v>51</v>
      </c>
      <c r="X191" s="2" t="s">
        <v>81</v>
      </c>
      <c r="Y191" s="2" t="s">
        <v>546</v>
      </c>
      <c r="Z191" s="2" t="s">
        <v>53</v>
      </c>
      <c r="AD191" s="2">
        <v>0</v>
      </c>
      <c r="AE191" s="2">
        <v>0</v>
      </c>
      <c r="AF191" s="2">
        <v>0</v>
      </c>
      <c r="AG191" s="2">
        <v>0</v>
      </c>
      <c r="AH191" s="2">
        <v>10</v>
      </c>
      <c r="AI191" s="2">
        <v>1</v>
      </c>
      <c r="AJ191" s="2">
        <v>0</v>
      </c>
      <c r="AK191" s="2">
        <v>11</v>
      </c>
      <c r="AL191" s="2">
        <v>46035</v>
      </c>
      <c r="AO191" s="2">
        <f>IFERROR(VLOOKUP(Y191,'ERM project with Parent'!$B:$F,4,FALSE),"")</f>
        <v>0</v>
      </c>
      <c r="AP191" s="2">
        <f>IFERROR(VLOOKUP(Y191,'ERM project with Parent'!$B:$F,5,FALSE),"")</f>
        <v>0</v>
      </c>
    </row>
    <row r="192" spans="1:42">
      <c r="A192" s="2" t="s">
        <v>67</v>
      </c>
      <c r="B192" s="2"/>
      <c r="C192" s="2"/>
      <c r="D192" s="2"/>
      <c r="E192" s="2" t="s">
        <v>547</v>
      </c>
      <c r="F192" s="2" t="s">
        <v>60</v>
      </c>
      <c r="J192" s="2" t="s">
        <v>48</v>
      </c>
      <c r="U192" s="2" t="s">
        <v>545</v>
      </c>
      <c r="V192" s="2" t="s">
        <v>51</v>
      </c>
      <c r="Y192" s="2" t="s">
        <v>548</v>
      </c>
      <c r="Z192" s="2" t="s">
        <v>53</v>
      </c>
      <c r="AD192" s="2">
        <v>0</v>
      </c>
      <c r="AE192" s="2">
        <v>0</v>
      </c>
      <c r="AF192" s="2">
        <v>0</v>
      </c>
      <c r="AG192" s="2">
        <v>0</v>
      </c>
      <c r="AH192" s="2">
        <v>0</v>
      </c>
      <c r="AI192" s="2">
        <v>0</v>
      </c>
      <c r="AJ192" s="2">
        <v>0</v>
      </c>
      <c r="AK192" s="2">
        <v>0</v>
      </c>
      <c r="AO192" s="2">
        <f>IFERROR(VLOOKUP(Y192,'ERM project with Parent'!$B:$F,4,FALSE),"")</f>
        <v>0</v>
      </c>
      <c r="AP192" s="2">
        <f>IFERROR(VLOOKUP(Y192,'ERM project with Parent'!$B:$F,5,FALSE),"")</f>
        <v>0</v>
      </c>
    </row>
    <row r="193" spans="1:42">
      <c r="A193" s="2" t="s">
        <v>67</v>
      </c>
      <c r="B193" s="2"/>
      <c r="C193" s="2"/>
      <c r="D193" s="2"/>
      <c r="E193" s="2" t="s">
        <v>549</v>
      </c>
      <c r="F193" s="2" t="s">
        <v>60</v>
      </c>
      <c r="J193" s="2" t="s">
        <v>48</v>
      </c>
      <c r="L193" s="2" t="s">
        <v>77</v>
      </c>
      <c r="U193" s="2" t="s">
        <v>545</v>
      </c>
      <c r="V193" s="2" t="s">
        <v>144</v>
      </c>
      <c r="Y193" s="2" t="s">
        <v>550</v>
      </c>
      <c r="Z193" s="2" t="s">
        <v>53</v>
      </c>
      <c r="AD193" s="2">
        <v>0</v>
      </c>
      <c r="AE193" s="2">
        <v>0</v>
      </c>
      <c r="AF193" s="2">
        <v>0</v>
      </c>
      <c r="AG193" s="2">
        <v>0</v>
      </c>
      <c r="AH193" s="2">
        <v>0</v>
      </c>
      <c r="AI193" s="2">
        <v>0</v>
      </c>
      <c r="AJ193" s="2">
        <v>0</v>
      </c>
      <c r="AK193" s="2">
        <v>0</v>
      </c>
      <c r="AN193" s="2" t="s">
        <v>263</v>
      </c>
      <c r="AO193" s="2" t="str">
        <f>IFERROR(VLOOKUP(Y193,'ERM project with Parent'!$B:$F,4,FALSE),"")</f>
        <v>*Tenancy portal requirement.*
Identify data fields that can help identify performance trends: e.g., engagement, goal-setting, self-reflection, self-assessment…etc.
*Performance Trends Over Time* can tracking changes in performance over the course can help identify when and where students begin to face challenges.
*Assignment Completion Rates* monitor rates of incomplete or late submissions. Low completion rates may signal areas where students need more support or resources.
*Participation Rates in Discussions and Activities* can indicate a lack of engagement or comprehension, highlighting areas where additional motivation or clarification is needed.
*Performance:* Low rates may signal barriers to student success, necessitating interventions to boost engagement and support.
*Quality:* Additionally, these metrics can suggest how engaging and accessible the course materials and activities are, impacting overall course quality.</v>
      </c>
      <c r="AP193" s="2">
        <f>IFERROR(VLOOKUP(Y193,'ERM project with Parent'!$B:$F,5,FALSE),"")</f>
        <v>0</v>
      </c>
    </row>
    <row r="194" spans="1:42">
      <c r="A194" s="2" t="s">
        <v>67</v>
      </c>
      <c r="B194" s="2"/>
      <c r="C194" s="2"/>
      <c r="D194" s="2"/>
      <c r="E194" s="2" t="s">
        <v>551</v>
      </c>
      <c r="F194" s="2" t="s">
        <v>60</v>
      </c>
      <c r="J194" s="2" t="s">
        <v>48</v>
      </c>
      <c r="L194" s="2" t="s">
        <v>77</v>
      </c>
      <c r="N194" s="2" t="s">
        <v>240</v>
      </c>
      <c r="U194" s="2" t="s">
        <v>545</v>
      </c>
      <c r="V194" s="2" t="s">
        <v>51</v>
      </c>
      <c r="W194" s="2" t="s">
        <v>261</v>
      </c>
      <c r="X194" s="2" t="s">
        <v>552</v>
      </c>
      <c r="Y194" s="2" t="s">
        <v>553</v>
      </c>
      <c r="Z194" s="2" t="s">
        <v>243</v>
      </c>
      <c r="AD194" s="2">
        <v>0</v>
      </c>
      <c r="AE194" s="2">
        <v>0</v>
      </c>
      <c r="AF194" s="2">
        <v>0</v>
      </c>
      <c r="AG194" s="2">
        <v>0</v>
      </c>
      <c r="AH194" s="2">
        <v>0</v>
      </c>
      <c r="AI194" s="2">
        <v>0</v>
      </c>
      <c r="AJ194" s="2">
        <v>0</v>
      </c>
      <c r="AK194" s="2">
        <v>0</v>
      </c>
      <c r="AN194" s="2" t="s">
        <v>263</v>
      </c>
      <c r="AO194" s="2">
        <f>IFERROR(VLOOKUP(Y194,'ERM project with Parent'!$B:$F,4,FALSE),"")</f>
        <v>0</v>
      </c>
      <c r="AP194" s="2">
        <f>IFERROR(VLOOKUP(Y194,'ERM project with Parent'!$B:$F,5,FALSE),"")</f>
        <v>0</v>
      </c>
    </row>
    <row r="195" spans="1:42">
      <c r="A195" s="2" t="s">
        <v>67</v>
      </c>
      <c r="B195" s="2"/>
      <c r="C195" s="2"/>
      <c r="D195" s="2"/>
      <c r="E195" s="2" t="s">
        <v>554</v>
      </c>
      <c r="F195" s="2" t="s">
        <v>60</v>
      </c>
      <c r="J195" s="2" t="s">
        <v>48</v>
      </c>
      <c r="L195" s="2" t="s">
        <v>77</v>
      </c>
      <c r="U195" s="2" t="s">
        <v>545</v>
      </c>
      <c r="V195" s="2" t="s">
        <v>51</v>
      </c>
      <c r="Y195" s="2" t="s">
        <v>555</v>
      </c>
      <c r="Z195" s="2" t="s">
        <v>53</v>
      </c>
      <c r="AD195" s="2">
        <v>0</v>
      </c>
      <c r="AE195" s="2">
        <v>0</v>
      </c>
      <c r="AF195" s="2">
        <v>0</v>
      </c>
      <c r="AG195" s="2">
        <v>0</v>
      </c>
      <c r="AH195" s="2">
        <v>0</v>
      </c>
      <c r="AI195" s="2">
        <v>0</v>
      </c>
      <c r="AJ195" s="2">
        <v>0</v>
      </c>
      <c r="AK195" s="2">
        <v>0</v>
      </c>
      <c r="AN195" s="2" t="s">
        <v>468</v>
      </c>
      <c r="AO195" s="2">
        <f>IFERROR(VLOOKUP(Y195,'ERM project with Parent'!$B:$F,4,FALSE),"")</f>
        <v>0</v>
      </c>
      <c r="AP195" s="2">
        <f>IFERROR(VLOOKUP(Y195,'ERM project with Parent'!$B:$F,5,FALSE),"")</f>
        <v>0</v>
      </c>
    </row>
    <row r="196" spans="1:42">
      <c r="A196" s="2" t="s">
        <v>67</v>
      </c>
      <c r="B196" s="2"/>
      <c r="C196" s="2"/>
      <c r="D196" s="2"/>
      <c r="E196" s="2" t="s">
        <v>556</v>
      </c>
      <c r="F196" s="2" t="s">
        <v>60</v>
      </c>
      <c r="J196" s="2" t="s">
        <v>48</v>
      </c>
      <c r="L196" s="2" t="s">
        <v>77</v>
      </c>
      <c r="U196" s="2" t="s">
        <v>545</v>
      </c>
      <c r="V196" s="2" t="s">
        <v>144</v>
      </c>
      <c r="Y196" s="2" t="s">
        <v>557</v>
      </c>
      <c r="Z196" s="2" t="s">
        <v>53</v>
      </c>
      <c r="AD196" s="2">
        <v>0</v>
      </c>
      <c r="AE196" s="2">
        <v>0</v>
      </c>
      <c r="AF196" s="2">
        <v>0</v>
      </c>
      <c r="AG196" s="2">
        <v>0</v>
      </c>
      <c r="AH196" s="2">
        <v>0</v>
      </c>
      <c r="AI196" s="2">
        <v>0</v>
      </c>
      <c r="AJ196" s="2">
        <v>0</v>
      </c>
      <c r="AK196" s="2">
        <v>0</v>
      </c>
      <c r="AN196" s="2" t="s">
        <v>468</v>
      </c>
      <c r="AO196" s="2" t="str">
        <f>IFERROR(VLOOKUP(Y196,'ERM project with Parent'!$B:$F,4,FALSE),"")</f>
        <v>Identify data fields that can help identify performance trends: e.g., engagement, goal-setting, self-reflection, self-assessment…etc.
Performance Trends Over Time can tracking changes in performance over the course can help identify when and where students begin to face challenges.
Assignment Completion Rates monitor rates of incomplete or late submissions. Low completion rates may signal areas where students need more support or resources.
Participation Rates in Discussions and Activities can indicate a lack of engagement or comprehension, highlighting areas where additional motivation or clarification is needed.
Performance: Low rates may signal barriers to student success, necessitating interventions to boost engagement and support.
Quality: Additionally, these metrics can suggest how engaging and accessible the course materials and activities are, impacting overall course quality.</v>
      </c>
      <c r="AP196" s="2">
        <f>IFERROR(VLOOKUP(Y196,'ERM project with Parent'!$B:$F,5,FALSE),"")</f>
        <v>0</v>
      </c>
    </row>
    <row r="197" spans="1:42">
      <c r="A197" s="2" t="s">
        <v>67</v>
      </c>
      <c r="B197" s="2"/>
      <c r="C197" s="2"/>
      <c r="D197" s="2"/>
      <c r="E197" s="2" t="s">
        <v>558</v>
      </c>
      <c r="F197" s="2" t="s">
        <v>60</v>
      </c>
      <c r="L197" s="2" t="s">
        <v>77</v>
      </c>
      <c r="U197" s="2" t="s">
        <v>545</v>
      </c>
      <c r="V197" s="2" t="s">
        <v>325</v>
      </c>
      <c r="Y197" s="2" t="s">
        <v>559</v>
      </c>
      <c r="Z197" s="2" t="s">
        <v>311</v>
      </c>
      <c r="AD197" s="2">
        <v>0</v>
      </c>
      <c r="AE197" s="2">
        <v>0</v>
      </c>
      <c r="AF197" s="2">
        <v>0</v>
      </c>
      <c r="AG197" s="2">
        <v>0</v>
      </c>
      <c r="AH197" s="2">
        <v>0</v>
      </c>
      <c r="AI197" s="2">
        <v>0</v>
      </c>
      <c r="AJ197" s="2">
        <v>0</v>
      </c>
      <c r="AK197" s="2">
        <v>0</v>
      </c>
      <c r="AN197" s="2" t="s">
        <v>560</v>
      </c>
      <c r="AO197" s="2" t="str">
        <f>IFERROR(VLOOKUP(Y197,'ERM project with Parent'!$B:$F,4,FALSE),"")</f>
        <v>Low Assessment Scores Identify patterns of low scores in quizzes, tests, or assignments, which can indicate areas where students struggle with the material.
Common Errors in Assignments analyze the types of errors or misconceptions appearing in student work. Recurring issues in specific topics suggest gaps in understanding.
Performance: Directly indicate specific areas where students’ performance is lacking, pinpointing where instructional strategies may need adjustment.
NOTE: Talent Mgrs can only see data for the learners assigned to them 
* TM perspective:…in order to monitor employee performance against their IDPs. What this US is implying is that we will be pulling in data from a myriad of other HR+ databases. 
** Across curriculum, career…etc.
* We still need to operationalize ‘PERFORMANCE’. What is performance? what is the scale? we have letter grading, 1-5 scale, numerical scale…etc. just one factor to consider.
* Consider connecting to CF…might be able to leverage proficiency levels.
NOTE: Helps provide value to Moodle, provides a dashboard for visualizing and utilizing Moodle data.</v>
      </c>
      <c r="AP197" s="2">
        <f>IFERROR(VLOOKUP(Y197,'ERM project with Parent'!$B:$F,5,FALSE),"")</f>
        <v>0</v>
      </c>
    </row>
    <row r="198" spans="1:42">
      <c r="A198" s="2" t="s">
        <v>67</v>
      </c>
      <c r="B198" s="2"/>
      <c r="C198" s="2"/>
      <c r="D198" s="2"/>
      <c r="E198" s="2" t="s">
        <v>561</v>
      </c>
      <c r="F198" s="2" t="s">
        <v>60</v>
      </c>
      <c r="J198" s="2" t="s">
        <v>48</v>
      </c>
      <c r="L198" s="2" t="s">
        <v>77</v>
      </c>
      <c r="U198" s="2" t="s">
        <v>545</v>
      </c>
      <c r="V198" s="2" t="s">
        <v>51</v>
      </c>
      <c r="Y198" s="2" t="s">
        <v>562</v>
      </c>
      <c r="Z198" s="2" t="s">
        <v>53</v>
      </c>
      <c r="AD198" s="2">
        <v>0</v>
      </c>
      <c r="AE198" s="2">
        <v>0</v>
      </c>
      <c r="AF198" s="2">
        <v>0</v>
      </c>
      <c r="AG198" s="2">
        <v>0</v>
      </c>
      <c r="AH198" s="2">
        <v>0</v>
      </c>
      <c r="AI198" s="2">
        <v>0</v>
      </c>
      <c r="AJ198" s="2">
        <v>0</v>
      </c>
      <c r="AK198" s="2">
        <v>0</v>
      </c>
      <c r="AN198" s="2" t="s">
        <v>468</v>
      </c>
      <c r="AO198" s="2">
        <f>IFERROR(VLOOKUP(Y198,'ERM project with Parent'!$B:$F,4,FALSE),"")</f>
        <v>0</v>
      </c>
      <c r="AP198" s="2">
        <f>IFERROR(VLOOKUP(Y198,'ERM project with Parent'!$B:$F,5,FALSE),"")</f>
        <v>0</v>
      </c>
    </row>
    <row r="199" spans="1:42">
      <c r="A199" s="2" t="s">
        <v>67</v>
      </c>
      <c r="B199" s="2"/>
      <c r="C199" s="2"/>
      <c r="D199" s="2"/>
      <c r="E199" s="2" t="s">
        <v>563</v>
      </c>
      <c r="F199" s="2" t="s">
        <v>60</v>
      </c>
      <c r="J199" s="2" t="s">
        <v>48</v>
      </c>
      <c r="L199" s="2" t="s">
        <v>77</v>
      </c>
      <c r="U199" s="2" t="s">
        <v>545</v>
      </c>
      <c r="V199" s="2" t="s">
        <v>144</v>
      </c>
      <c r="Y199" s="2" t="s">
        <v>564</v>
      </c>
      <c r="Z199" s="2" t="s">
        <v>53</v>
      </c>
      <c r="AD199" s="2">
        <v>0</v>
      </c>
      <c r="AE199" s="2">
        <v>0</v>
      </c>
      <c r="AF199" s="2">
        <v>0</v>
      </c>
      <c r="AG199" s="2">
        <v>0</v>
      </c>
      <c r="AH199" s="2">
        <v>0</v>
      </c>
      <c r="AI199" s="2">
        <v>0</v>
      </c>
      <c r="AJ199" s="2">
        <v>0</v>
      </c>
      <c r="AK199" s="2">
        <v>0</v>
      </c>
      <c r="AN199" s="2" t="s">
        <v>468</v>
      </c>
      <c r="AO199" s="2">
        <f>IFERROR(VLOOKUP(Y199,'ERM project with Parent'!$B:$F,4,FALSE),"")</f>
        <v>0</v>
      </c>
      <c r="AP199" s="2">
        <f>IFERROR(VLOOKUP(Y199,'ERM project with Parent'!$B:$F,5,FALSE),"")</f>
        <v>0</v>
      </c>
    </row>
    <row r="200" spans="1:42">
      <c r="A200" s="2" t="s">
        <v>67</v>
      </c>
      <c r="B200" s="2"/>
      <c r="C200" s="2"/>
      <c r="D200" s="2"/>
      <c r="E200" s="2" t="s">
        <v>565</v>
      </c>
      <c r="F200" s="2" t="s">
        <v>60</v>
      </c>
      <c r="J200" s="2" t="s">
        <v>48</v>
      </c>
      <c r="L200" s="2" t="s">
        <v>77</v>
      </c>
      <c r="U200" s="2" t="s">
        <v>545</v>
      </c>
      <c r="V200" s="2" t="s">
        <v>51</v>
      </c>
      <c r="Y200" s="2" t="s">
        <v>566</v>
      </c>
      <c r="Z200" s="2" t="s">
        <v>53</v>
      </c>
      <c r="AD200" s="2">
        <v>0</v>
      </c>
      <c r="AE200" s="2">
        <v>0</v>
      </c>
      <c r="AF200" s="2">
        <v>0</v>
      </c>
      <c r="AG200" s="2">
        <v>0</v>
      </c>
      <c r="AH200" s="2">
        <v>0</v>
      </c>
      <c r="AI200" s="2">
        <v>0</v>
      </c>
      <c r="AJ200" s="2">
        <v>0</v>
      </c>
      <c r="AK200" s="2">
        <v>0</v>
      </c>
      <c r="AN200" s="2" t="s">
        <v>468</v>
      </c>
      <c r="AO200" s="2">
        <f>IFERROR(VLOOKUP(Y200,'ERM project with Parent'!$B:$F,4,FALSE),"")</f>
        <v>0</v>
      </c>
      <c r="AP200" s="2">
        <f>IFERROR(VLOOKUP(Y200,'ERM project with Parent'!$B:$F,5,FALSE),"")</f>
        <v>0</v>
      </c>
    </row>
    <row r="201" spans="1:42">
      <c r="A201" s="2" t="s">
        <v>67</v>
      </c>
      <c r="B201" s="2"/>
      <c r="C201" s="2"/>
      <c r="D201" s="2"/>
      <c r="E201" s="2" t="s">
        <v>567</v>
      </c>
      <c r="F201" s="2" t="s">
        <v>60</v>
      </c>
      <c r="J201" s="2" t="s">
        <v>48</v>
      </c>
      <c r="L201" s="2" t="s">
        <v>77</v>
      </c>
      <c r="U201" s="2" t="s">
        <v>545</v>
      </c>
      <c r="V201" s="2" t="s">
        <v>51</v>
      </c>
      <c r="Y201" s="2" t="s">
        <v>568</v>
      </c>
      <c r="Z201" s="2" t="s">
        <v>53</v>
      </c>
      <c r="AD201" s="2">
        <v>0</v>
      </c>
      <c r="AE201" s="2">
        <v>0</v>
      </c>
      <c r="AF201" s="2">
        <v>0</v>
      </c>
      <c r="AG201" s="2">
        <v>0</v>
      </c>
      <c r="AH201" s="2">
        <v>0</v>
      </c>
      <c r="AI201" s="2">
        <v>0</v>
      </c>
      <c r="AJ201" s="2">
        <v>0</v>
      </c>
      <c r="AK201" s="2">
        <v>0</v>
      </c>
      <c r="AN201" s="2" t="s">
        <v>468</v>
      </c>
      <c r="AO201" s="2">
        <f>IFERROR(VLOOKUP(Y201,'ERM project with Parent'!$B:$F,4,FALSE),"")</f>
        <v>0</v>
      </c>
      <c r="AP201" s="2">
        <f>IFERROR(VLOOKUP(Y201,'ERM project with Parent'!$B:$F,5,FALSE),"")</f>
        <v>0</v>
      </c>
    </row>
    <row r="202" spans="1:42">
      <c r="A202" s="2" t="s">
        <v>67</v>
      </c>
      <c r="B202" s="2"/>
      <c r="C202" s="2"/>
      <c r="D202" s="2"/>
      <c r="E202" s="2" t="s">
        <v>569</v>
      </c>
      <c r="F202" s="2" t="s">
        <v>60</v>
      </c>
      <c r="J202" s="2" t="s">
        <v>48</v>
      </c>
      <c r="L202" s="2" t="s">
        <v>77</v>
      </c>
      <c r="U202" s="2" t="s">
        <v>545</v>
      </c>
      <c r="V202" s="2" t="s">
        <v>51</v>
      </c>
      <c r="Y202" s="2" t="s">
        <v>570</v>
      </c>
      <c r="Z202" s="2" t="s">
        <v>53</v>
      </c>
      <c r="AD202" s="2">
        <v>0</v>
      </c>
      <c r="AE202" s="2">
        <v>0</v>
      </c>
      <c r="AF202" s="2">
        <v>0</v>
      </c>
      <c r="AG202" s="2">
        <v>0</v>
      </c>
      <c r="AH202" s="2">
        <v>0</v>
      </c>
      <c r="AI202" s="2">
        <v>0</v>
      </c>
      <c r="AJ202" s="2">
        <v>0</v>
      </c>
      <c r="AK202" s="2">
        <v>0</v>
      </c>
      <c r="AN202" s="2" t="s">
        <v>468</v>
      </c>
      <c r="AO202" s="2" t="str">
        <f>IFERROR(VLOOKUP(Y202,'ERM project with Parent'!$B:$F,4,FALSE),"")</f>
        <v>The letter of evidence for an assertion can be viewed in the ELDM portal by a talent manager.</v>
      </c>
      <c r="AP202" s="2">
        <f>IFERROR(VLOOKUP(Y202,'ERM project with Parent'!$B:$F,5,FALSE),"")</f>
        <v>0</v>
      </c>
    </row>
    <row r="203" spans="1:42">
      <c r="A203" s="2" t="s">
        <v>58</v>
      </c>
      <c r="B203" s="2"/>
      <c r="C203" s="2"/>
      <c r="D203" s="2"/>
      <c r="E203" s="2" t="s">
        <v>571</v>
      </c>
      <c r="F203" s="2" t="s">
        <v>60</v>
      </c>
      <c r="I203" s="2" t="s">
        <v>48</v>
      </c>
      <c r="L203" s="2" t="s">
        <v>49</v>
      </c>
      <c r="Q203" s="2">
        <v>45541</v>
      </c>
      <c r="U203" s="2" t="s">
        <v>512</v>
      </c>
      <c r="V203" s="2" t="s">
        <v>51</v>
      </c>
      <c r="X203" s="2" t="s">
        <v>81</v>
      </c>
      <c r="Y203" s="2" t="s">
        <v>572</v>
      </c>
      <c r="Z203" s="2" t="s">
        <v>53</v>
      </c>
      <c r="AD203" s="2">
        <v>0</v>
      </c>
      <c r="AE203" s="2">
        <v>0</v>
      </c>
      <c r="AF203" s="2">
        <v>0</v>
      </c>
      <c r="AG203" s="2">
        <v>0</v>
      </c>
      <c r="AH203" s="2">
        <v>5</v>
      </c>
      <c r="AI203" s="2">
        <v>0</v>
      </c>
      <c r="AJ203" s="2">
        <v>0</v>
      </c>
      <c r="AK203" s="2">
        <v>5</v>
      </c>
      <c r="AO203" s="2">
        <f>IFERROR(VLOOKUP(Y203,'ERM project with Parent'!$B:$F,4,FALSE),"")</f>
        <v>0</v>
      </c>
      <c r="AP203" s="2">
        <f>IFERROR(VLOOKUP(Y203,'ERM project with Parent'!$B:$F,5,FALSE),"")</f>
        <v>0</v>
      </c>
    </row>
    <row r="204" spans="1:42">
      <c r="A204" s="2" t="s">
        <v>67</v>
      </c>
      <c r="B204" s="2"/>
      <c r="C204" s="2"/>
      <c r="D204" s="2"/>
      <c r="E204" s="2" t="s">
        <v>573</v>
      </c>
      <c r="F204" s="2" t="s">
        <v>60</v>
      </c>
      <c r="J204" s="2" t="s">
        <v>48</v>
      </c>
      <c r="L204" s="2" t="s">
        <v>77</v>
      </c>
      <c r="U204" s="2" t="s">
        <v>571</v>
      </c>
      <c r="V204" s="2" t="s">
        <v>144</v>
      </c>
      <c r="X204" s="2" t="s">
        <v>574</v>
      </c>
      <c r="Y204" s="2" t="s">
        <v>575</v>
      </c>
      <c r="Z204" s="2" t="s">
        <v>53</v>
      </c>
      <c r="AD204" s="2">
        <v>0</v>
      </c>
      <c r="AE204" s="2">
        <v>0</v>
      </c>
      <c r="AF204" s="2">
        <v>0</v>
      </c>
      <c r="AG204" s="2">
        <v>0</v>
      </c>
      <c r="AH204" s="2">
        <v>0</v>
      </c>
      <c r="AI204" s="2">
        <v>0</v>
      </c>
      <c r="AJ204" s="2">
        <v>0</v>
      </c>
      <c r="AK204" s="2">
        <v>0</v>
      </c>
      <c r="AN204" s="2" t="s">
        <v>263</v>
      </c>
      <c r="AO204" s="2" t="str">
        <f>IFERROR(VLOOKUP(Y204,'ERM project with Parent'!$B:$F,4,FALSE),"")</f>
        <v>Tenancy portal requirement.</v>
      </c>
      <c r="AP204" s="2">
        <f>IFERROR(VLOOKUP(Y204,'ERM project with Parent'!$B:$F,5,FALSE),"")</f>
        <v>0</v>
      </c>
    </row>
    <row r="205" spans="1:42">
      <c r="A205" s="2" t="s">
        <v>67</v>
      </c>
      <c r="B205" s="2"/>
      <c r="C205" s="2"/>
      <c r="D205" s="2"/>
      <c r="E205" s="2" t="s">
        <v>576</v>
      </c>
      <c r="F205" s="2" t="s">
        <v>60</v>
      </c>
      <c r="J205" s="2" t="s">
        <v>48</v>
      </c>
      <c r="L205" s="2" t="s">
        <v>77</v>
      </c>
      <c r="U205" s="2" t="s">
        <v>571</v>
      </c>
      <c r="V205" s="2" t="s">
        <v>144</v>
      </c>
      <c r="X205" s="2" t="s">
        <v>574</v>
      </c>
      <c r="Y205" s="2" t="s">
        <v>577</v>
      </c>
      <c r="Z205" s="2" t="s">
        <v>53</v>
      </c>
      <c r="AD205" s="2">
        <v>0</v>
      </c>
      <c r="AE205" s="2">
        <v>0</v>
      </c>
      <c r="AF205" s="2">
        <v>0</v>
      </c>
      <c r="AG205" s="2">
        <v>0</v>
      </c>
      <c r="AH205" s="2">
        <v>0</v>
      </c>
      <c r="AI205" s="2">
        <v>0</v>
      </c>
      <c r="AJ205" s="2">
        <v>0</v>
      </c>
      <c r="AK205" s="2">
        <v>0</v>
      </c>
      <c r="AN205" s="2" t="s">
        <v>263</v>
      </c>
      <c r="AO205" s="2" t="str">
        <f>IFERROR(VLOOKUP(Y205,'ERM project with Parent'!$B:$F,4,FALSE),"")</f>
        <v>Tenancy portal requirement.</v>
      </c>
      <c r="AP205" s="2">
        <f>IFERROR(VLOOKUP(Y205,'ERM project with Parent'!$B:$F,5,FALSE),"")</f>
        <v>0</v>
      </c>
    </row>
    <row r="206" spans="1:42">
      <c r="A206" s="2" t="s">
        <v>67</v>
      </c>
      <c r="B206" s="2"/>
      <c r="C206" s="2"/>
      <c r="D206" s="2"/>
      <c r="E206" s="2" t="s">
        <v>578</v>
      </c>
      <c r="F206" s="2" t="s">
        <v>60</v>
      </c>
      <c r="J206" s="2" t="s">
        <v>48</v>
      </c>
      <c r="L206" s="2" t="s">
        <v>77</v>
      </c>
      <c r="R206" s="2">
        <v>45541</v>
      </c>
      <c r="U206" s="2" t="s">
        <v>571</v>
      </c>
      <c r="V206" s="2" t="s">
        <v>99</v>
      </c>
      <c r="W206" s="2" t="s">
        <v>261</v>
      </c>
      <c r="Y206" s="2" t="s">
        <v>579</v>
      </c>
      <c r="Z206" s="2" t="s">
        <v>53</v>
      </c>
      <c r="AD206" s="2">
        <v>0</v>
      </c>
      <c r="AE206" s="2">
        <v>0</v>
      </c>
      <c r="AF206" s="2">
        <v>0</v>
      </c>
      <c r="AG206" s="2">
        <v>0</v>
      </c>
      <c r="AH206" s="2">
        <v>0</v>
      </c>
      <c r="AI206" s="2">
        <v>0</v>
      </c>
      <c r="AJ206" s="2">
        <v>0</v>
      </c>
      <c r="AK206" s="2">
        <v>0</v>
      </c>
      <c r="AN206" s="2" t="s">
        <v>263</v>
      </c>
      <c r="AO206" s="2" t="str">
        <f>IFERROR(VLOOKUP(Y206,'ERM project with Parent'!$B:$F,4,FALSE),"")</f>
        <v>_During career planning, when a user is viewing a representation of his/her competencies, for a given competency, the user should be able to access a list of learning experiences teaching that competency._  
Attached is a sample of the DAG UI.
This DAG acts almost as a “skill tree” for a job/duty/gig, where the user’s competencies skills and credentials are mapped against those required for the selected job/duty/gig. It should also show what nodes the user already has and which ones they do not.
The arrows are the relationships between the competencies skills and credentials in the ECCR.
Clicking the bubbles shows the level of confidence that the learner has the competencies skills and credentials as well as links to courses in the ECC that will help increase that level of confidence</v>
      </c>
      <c r="AP206" s="2" t="str">
        <f>IFERROR(VLOOKUP(Y206,'ERM project with Parent'!$B:$F,5,FALSE),"")</f>
        <v>A student user is able to pull up the DAG UI, click on a node they have not "completed," view a list of training, and apply to or launch said training</v>
      </c>
    </row>
    <row r="207" spans="1:42">
      <c r="A207" s="2" t="s">
        <v>67</v>
      </c>
      <c r="B207" s="2"/>
      <c r="C207" s="2"/>
      <c r="D207" s="2"/>
      <c r="E207" s="2" t="s">
        <v>580</v>
      </c>
      <c r="F207" s="2" t="s">
        <v>60</v>
      </c>
      <c r="J207" s="2" t="s">
        <v>48</v>
      </c>
      <c r="L207" s="2" t="s">
        <v>77</v>
      </c>
      <c r="U207" s="2" t="s">
        <v>571</v>
      </c>
      <c r="V207" s="2" t="s">
        <v>325</v>
      </c>
      <c r="Y207" s="2" t="s">
        <v>581</v>
      </c>
      <c r="Z207" s="2" t="s">
        <v>53</v>
      </c>
      <c r="AD207" s="2">
        <v>0</v>
      </c>
      <c r="AE207" s="2">
        <v>0</v>
      </c>
      <c r="AF207" s="2">
        <v>0</v>
      </c>
      <c r="AG207" s="2">
        <v>0</v>
      </c>
      <c r="AH207" s="2">
        <v>0</v>
      </c>
      <c r="AI207" s="2">
        <v>0</v>
      </c>
      <c r="AJ207" s="2">
        <v>0</v>
      </c>
      <c r="AK207" s="2">
        <v>0</v>
      </c>
      <c r="AN207" s="2" t="s">
        <v>468</v>
      </c>
      <c r="AO207" s="2">
        <f>IFERROR(VLOOKUP(Y207,'ERM project with Parent'!$B:$F,4,FALSE),"")</f>
        <v>0</v>
      </c>
      <c r="AP207" s="2">
        <f>IFERROR(VLOOKUP(Y207,'ERM project with Parent'!$B:$F,5,FALSE),"")</f>
        <v>0</v>
      </c>
    </row>
    <row r="208" spans="1:42">
      <c r="A208" s="2" t="s">
        <v>67</v>
      </c>
      <c r="B208" s="2"/>
      <c r="C208" s="2"/>
      <c r="D208" s="2"/>
      <c r="E208" s="2" t="s">
        <v>582</v>
      </c>
      <c r="F208" s="2" t="s">
        <v>60</v>
      </c>
      <c r="J208" s="2" t="s">
        <v>48</v>
      </c>
      <c r="L208" s="2" t="s">
        <v>77</v>
      </c>
      <c r="U208" s="2" t="s">
        <v>571</v>
      </c>
      <c r="V208" s="2" t="s">
        <v>144</v>
      </c>
      <c r="Y208" s="2" t="s">
        <v>583</v>
      </c>
      <c r="Z208" s="2" t="s">
        <v>53</v>
      </c>
      <c r="AD208" s="2">
        <v>0</v>
      </c>
      <c r="AE208" s="2">
        <v>0</v>
      </c>
      <c r="AF208" s="2">
        <v>0</v>
      </c>
      <c r="AG208" s="2">
        <v>0</v>
      </c>
      <c r="AH208" s="2">
        <v>0</v>
      </c>
      <c r="AI208" s="2">
        <v>0</v>
      </c>
      <c r="AJ208" s="2">
        <v>0</v>
      </c>
      <c r="AK208" s="2">
        <v>0</v>
      </c>
      <c r="AN208" s="2" t="s">
        <v>560</v>
      </c>
      <c r="AO208" s="2">
        <f>IFERROR(VLOOKUP(Y208,'ERM project with Parent'!$B:$F,4,FALSE),"")</f>
        <v>0</v>
      </c>
      <c r="AP208" s="2">
        <f>IFERROR(VLOOKUP(Y208,'ERM project with Parent'!$B:$F,5,FALSE),"")</f>
        <v>0</v>
      </c>
    </row>
    <row r="209" spans="1:42">
      <c r="A209" s="2" t="s">
        <v>58</v>
      </c>
      <c r="B209" s="2"/>
      <c r="C209" s="2"/>
      <c r="D209" s="2"/>
      <c r="E209" s="2" t="s">
        <v>584</v>
      </c>
      <c r="F209" s="2" t="s">
        <v>60</v>
      </c>
      <c r="I209" s="2" t="s">
        <v>48</v>
      </c>
      <c r="L209" s="2" t="s">
        <v>49</v>
      </c>
      <c r="U209" s="2" t="s">
        <v>512</v>
      </c>
      <c r="V209" s="2" t="s">
        <v>51</v>
      </c>
      <c r="X209" s="2" t="s">
        <v>81</v>
      </c>
      <c r="Y209" s="2" t="s">
        <v>585</v>
      </c>
      <c r="Z209" s="2" t="s">
        <v>53</v>
      </c>
      <c r="AD209" s="2">
        <v>0</v>
      </c>
      <c r="AE209" s="2">
        <v>0</v>
      </c>
      <c r="AF209" s="2">
        <v>0</v>
      </c>
      <c r="AG209" s="2">
        <v>0</v>
      </c>
      <c r="AH209" s="2">
        <v>3</v>
      </c>
      <c r="AI209" s="2">
        <v>0</v>
      </c>
      <c r="AJ209" s="2">
        <v>0</v>
      </c>
      <c r="AK209" s="2">
        <v>3</v>
      </c>
      <c r="AO209" s="2">
        <f>IFERROR(VLOOKUP(Y209,'ERM project with Parent'!$B:$F,4,FALSE),"")</f>
        <v>0</v>
      </c>
      <c r="AP209" s="2">
        <f>IFERROR(VLOOKUP(Y209,'ERM project with Parent'!$B:$F,5,FALSE),"")</f>
        <v>0</v>
      </c>
    </row>
    <row r="210" spans="1:42">
      <c r="A210" s="2" t="s">
        <v>67</v>
      </c>
      <c r="B210" s="2"/>
      <c r="C210" s="2"/>
      <c r="D210" s="2"/>
      <c r="E210" s="2" t="s">
        <v>586</v>
      </c>
      <c r="F210" s="2" t="s">
        <v>60</v>
      </c>
      <c r="J210" s="2" t="s">
        <v>48</v>
      </c>
      <c r="L210" s="2" t="s">
        <v>77</v>
      </c>
      <c r="U210" s="2" t="s">
        <v>584</v>
      </c>
      <c r="V210" s="2" t="s">
        <v>99</v>
      </c>
      <c r="Y210" s="2" t="s">
        <v>587</v>
      </c>
      <c r="Z210" s="2" t="s">
        <v>53</v>
      </c>
      <c r="AD210" s="2">
        <v>0</v>
      </c>
      <c r="AE210" s="2">
        <v>0</v>
      </c>
      <c r="AF210" s="2">
        <v>0</v>
      </c>
      <c r="AG210" s="2">
        <v>0</v>
      </c>
      <c r="AH210" s="2">
        <v>0</v>
      </c>
      <c r="AI210" s="2">
        <v>0</v>
      </c>
      <c r="AJ210" s="2">
        <v>0</v>
      </c>
      <c r="AK210" s="2">
        <v>0</v>
      </c>
      <c r="AN210" s="2" t="s">
        <v>560</v>
      </c>
      <c r="AO210" s="2" t="str">
        <f>IFERROR(VLOOKUP(Y210,'ERM project with Parent'!$B:$F,4,FALSE),"")</f>
        <v xml:space="preserve">I want to see class performance over time. performance in this instance = grades within each section of the class. and over time means being able to look at all of the different instances.
I want to assess trends:
* was this a course within my service? another service? how did that impact performance?
* Instructor
* Modality
Dashboard:
* Aggregated (i.e., Group) Performance Trends 
** (Performance = TBD) 
** within courses or across courses?
Things we can track (from TM perspective):
# What pages they are going to, how they are navigating/engaging with the page? how much time spent/duration? Time in a specific course? Time spent to complete a course &lt;--- are they actively engaged in monitoring their performance?
## Grades, dashboards, chat, clicking recommended content, course surveys
# Is this curriculum allowing individuals to achieve the desired outcomes, as defined by the organization
Ultimately: we want a dashboard that captures all of the factors and identifies any relationship to </v>
      </c>
      <c r="AP210" s="2" t="str">
        <f>IFERROR(VLOOKUP(Y210,'ERM project with Parent'!$B:$F,5,FALSE),"")</f>
        <v>The user can see trends in average test scores across classes over time. (e.g., ave test score for students taking ENG 101 during fall semester, winter, spring, and summer)
Trends in test scores are displayed clearly and accurately over selected time periods.
Significant changes in performance are highlighted appropriately. (e.g., design features - notification or color coding)</v>
      </c>
    </row>
    <row r="211" spans="1:42">
      <c r="A211" s="2" t="s">
        <v>67</v>
      </c>
      <c r="B211" s="2"/>
      <c r="C211" s="2"/>
      <c r="D211" s="2"/>
      <c r="E211" s="2" t="s">
        <v>588</v>
      </c>
      <c r="F211" s="2" t="s">
        <v>60</v>
      </c>
      <c r="J211" s="2" t="s">
        <v>48</v>
      </c>
      <c r="L211" s="2" t="s">
        <v>77</v>
      </c>
      <c r="U211" s="2" t="s">
        <v>584</v>
      </c>
      <c r="V211" s="2" t="s">
        <v>51</v>
      </c>
      <c r="Y211" s="2" t="s">
        <v>589</v>
      </c>
      <c r="Z211" s="2" t="s">
        <v>53</v>
      </c>
      <c r="AD211" s="2">
        <v>0</v>
      </c>
      <c r="AE211" s="2">
        <v>0</v>
      </c>
      <c r="AF211" s="2">
        <v>0</v>
      </c>
      <c r="AG211" s="2">
        <v>0</v>
      </c>
      <c r="AH211" s="2">
        <v>0</v>
      </c>
      <c r="AI211" s="2">
        <v>0</v>
      </c>
      <c r="AJ211" s="2">
        <v>0</v>
      </c>
      <c r="AK211" s="2">
        <v>0</v>
      </c>
      <c r="AN211" s="2" t="s">
        <v>468</v>
      </c>
      <c r="AO211" s="2" t="str">
        <f>IFERROR(VLOOKUP(Y211,'ERM project with Parent'!$B:$F,4,FALSE),"")</f>
        <v>Talent manager should be able to query the ECC on competency alignments.</v>
      </c>
      <c r="AP211" s="2">
        <f>IFERROR(VLOOKUP(Y211,'ERM project with Parent'!$B:$F,5,FALSE),"")</f>
        <v>0</v>
      </c>
    </row>
    <row r="212" spans="1:42">
      <c r="A212" s="2" t="s">
        <v>67</v>
      </c>
      <c r="B212" s="2"/>
      <c r="C212" s="2"/>
      <c r="D212" s="2"/>
      <c r="E212" s="2" t="s">
        <v>590</v>
      </c>
      <c r="F212" s="2" t="s">
        <v>60</v>
      </c>
      <c r="J212" s="2" t="s">
        <v>48</v>
      </c>
      <c r="L212" s="2" t="s">
        <v>77</v>
      </c>
      <c r="U212" s="2" t="s">
        <v>584</v>
      </c>
      <c r="V212" s="2" t="s">
        <v>51</v>
      </c>
      <c r="Y212" s="2" t="s">
        <v>591</v>
      </c>
      <c r="Z212" s="2" t="s">
        <v>53</v>
      </c>
      <c r="AD212" s="2">
        <v>0</v>
      </c>
      <c r="AE212" s="2">
        <v>0</v>
      </c>
      <c r="AF212" s="2">
        <v>0</v>
      </c>
      <c r="AG212" s="2">
        <v>0</v>
      </c>
      <c r="AH212" s="2">
        <v>0</v>
      </c>
      <c r="AI212" s="2">
        <v>0</v>
      </c>
      <c r="AJ212" s="2">
        <v>0</v>
      </c>
      <c r="AK212" s="2">
        <v>0</v>
      </c>
      <c r="AN212" s="2" t="s">
        <v>468</v>
      </c>
      <c r="AO212" s="2" t="str">
        <f>IFERROR(VLOOKUP(Y212,'ERM project with Parent'!$B:$F,4,FALSE),"")</f>
        <v>Which learning experiences have the highest number of “interactions”.</v>
      </c>
      <c r="AP212" s="2">
        <f>IFERROR(VLOOKUP(Y212,'ERM project with Parent'!$B:$F,5,FALSE),"")</f>
        <v>0</v>
      </c>
    </row>
    <row r="213" spans="1:42">
      <c r="A213" s="2" t="s">
        <v>45</v>
      </c>
      <c r="B213" s="2"/>
      <c r="C213" s="2"/>
      <c r="D213" s="2"/>
      <c r="E213" s="2" t="s">
        <v>592</v>
      </c>
      <c r="F213" s="2" t="s">
        <v>47</v>
      </c>
      <c r="G213" s="2" t="s">
        <v>593</v>
      </c>
      <c r="I213" s="2" t="s">
        <v>48</v>
      </c>
      <c r="J213" s="2" t="s">
        <v>48</v>
      </c>
      <c r="L213" s="2" t="s">
        <v>49</v>
      </c>
      <c r="M213" s="2" t="s">
        <v>594</v>
      </c>
      <c r="Q213" s="2">
        <v>46064</v>
      </c>
      <c r="V213" s="2" t="s">
        <v>51</v>
      </c>
      <c r="Y213" s="2" t="s">
        <v>595</v>
      </c>
      <c r="Z213" s="2" t="s">
        <v>362</v>
      </c>
      <c r="AD213" s="2">
        <v>0</v>
      </c>
      <c r="AE213" s="2">
        <v>0</v>
      </c>
      <c r="AF213" s="2">
        <v>0</v>
      </c>
      <c r="AG213" s="2">
        <v>0</v>
      </c>
      <c r="AH213" s="2">
        <v>2</v>
      </c>
      <c r="AI213" s="2">
        <v>1</v>
      </c>
      <c r="AJ213" s="2">
        <v>0</v>
      </c>
      <c r="AK213" s="2">
        <v>3</v>
      </c>
      <c r="AL213" s="2">
        <v>45966</v>
      </c>
      <c r="AO213" s="2" t="str">
        <f>IFERROR(VLOOKUP(Y213,'ERM project with Parent'!$B:$F,4,FALSE),"")</f>
        <v/>
      </c>
      <c r="AP213" s="2" t="str">
        <f>IFERROR(VLOOKUP(Y213,'ERM project with Parent'!$B:$F,5,FALSE),"")</f>
        <v/>
      </c>
    </row>
    <row r="214" spans="1:42">
      <c r="A214" s="2" t="s">
        <v>54</v>
      </c>
      <c r="B214" s="2"/>
      <c r="C214" s="2"/>
      <c r="D214" s="2"/>
      <c r="E214" s="2" t="s">
        <v>596</v>
      </c>
      <c r="F214" s="2" t="s">
        <v>47</v>
      </c>
      <c r="G214" s="2" t="s">
        <v>593</v>
      </c>
      <c r="I214" s="2" t="s">
        <v>48</v>
      </c>
      <c r="J214" s="2" t="s">
        <v>48</v>
      </c>
      <c r="L214" s="2" t="s">
        <v>49</v>
      </c>
      <c r="M214" s="2" t="s">
        <v>594</v>
      </c>
      <c r="Q214" s="2">
        <v>46064</v>
      </c>
      <c r="U214" s="2" t="s">
        <v>592</v>
      </c>
      <c r="V214" s="2" t="s">
        <v>51</v>
      </c>
      <c r="Y214" s="2" t="s">
        <v>597</v>
      </c>
      <c r="Z214" s="2" t="s">
        <v>362</v>
      </c>
      <c r="AD214" s="2">
        <v>0</v>
      </c>
      <c r="AE214" s="2">
        <v>0</v>
      </c>
      <c r="AF214" s="2">
        <v>0</v>
      </c>
      <c r="AG214" s="2">
        <v>0</v>
      </c>
      <c r="AH214" s="2">
        <v>2</v>
      </c>
      <c r="AI214" s="2">
        <v>1</v>
      </c>
      <c r="AJ214" s="2">
        <v>0</v>
      </c>
      <c r="AK214" s="2">
        <v>3</v>
      </c>
      <c r="AL214" s="2">
        <v>45966</v>
      </c>
      <c r="AO214" s="2" t="str">
        <f>IFERROR(VLOOKUP(Y214,'ERM project with Parent'!$B:$F,4,FALSE),"")</f>
        <v/>
      </c>
      <c r="AP214" s="2" t="str">
        <f>IFERROR(VLOOKUP(Y214,'ERM project with Parent'!$B:$F,5,FALSE),"")</f>
        <v/>
      </c>
    </row>
    <row r="215" spans="1:42">
      <c r="A215" s="2" t="s">
        <v>58</v>
      </c>
      <c r="B215" s="2"/>
      <c r="C215" s="2"/>
      <c r="D215" s="2"/>
      <c r="E215" s="2" t="s">
        <v>598</v>
      </c>
      <c r="F215" s="2" t="s">
        <v>60</v>
      </c>
      <c r="G215" s="2" t="s">
        <v>593</v>
      </c>
      <c r="I215" s="2" t="s">
        <v>48</v>
      </c>
      <c r="J215" s="2" t="s">
        <v>48</v>
      </c>
      <c r="L215" s="2" t="s">
        <v>49</v>
      </c>
      <c r="M215" s="2" t="s">
        <v>594</v>
      </c>
      <c r="Q215" s="2">
        <v>46064</v>
      </c>
      <c r="U215" s="2" t="s">
        <v>596</v>
      </c>
      <c r="V215" s="2" t="s">
        <v>51</v>
      </c>
      <c r="X215" s="2" t="s">
        <v>599</v>
      </c>
      <c r="Y215" s="2" t="s">
        <v>600</v>
      </c>
      <c r="Z215" s="2" t="s">
        <v>362</v>
      </c>
      <c r="AD215" s="2">
        <v>0</v>
      </c>
      <c r="AE215" s="2">
        <v>0</v>
      </c>
      <c r="AF215" s="2">
        <v>0</v>
      </c>
      <c r="AG215" s="2">
        <v>0</v>
      </c>
      <c r="AH215" s="2">
        <v>11</v>
      </c>
      <c r="AI215" s="2">
        <v>5</v>
      </c>
      <c r="AJ215" s="2">
        <v>0</v>
      </c>
      <c r="AK215" s="2">
        <v>16</v>
      </c>
      <c r="AL215" s="2">
        <v>45966</v>
      </c>
      <c r="AN215" s="2" t="s">
        <v>601</v>
      </c>
      <c r="AO215" s="2">
        <f>IFERROR(VLOOKUP(Y215,'ERM project with Parent'!$B:$F,4,FALSE),"")</f>
        <v>0</v>
      </c>
      <c r="AP215" s="2">
        <f>IFERROR(VLOOKUP(Y215,'ERM project with Parent'!$B:$F,5,FALSE),"")</f>
        <v>0</v>
      </c>
    </row>
    <row r="216" spans="1:42">
      <c r="A216" s="2" t="s">
        <v>67</v>
      </c>
      <c r="B216" s="2"/>
      <c r="C216" s="2"/>
      <c r="D216" s="2"/>
      <c r="E216" s="2" t="s">
        <v>602</v>
      </c>
      <c r="F216" s="2" t="s">
        <v>60</v>
      </c>
      <c r="H216" s="2" t="s">
        <v>593</v>
      </c>
      <c r="J216" s="2" t="s">
        <v>48</v>
      </c>
      <c r="K216" s="2" t="s">
        <v>603</v>
      </c>
      <c r="N216" s="2" t="s">
        <v>604</v>
      </c>
      <c r="U216" s="2" t="s">
        <v>598</v>
      </c>
      <c r="V216" s="2" t="s">
        <v>99</v>
      </c>
      <c r="W216" s="2" t="s">
        <v>605</v>
      </c>
      <c r="X216" s="2" t="s">
        <v>599</v>
      </c>
      <c r="Y216" s="2" t="s">
        <v>606</v>
      </c>
      <c r="Z216" s="2" t="s">
        <v>362</v>
      </c>
      <c r="AD216" s="2">
        <v>0</v>
      </c>
      <c r="AE216" s="2">
        <v>0</v>
      </c>
      <c r="AF216" s="2">
        <v>0</v>
      </c>
      <c r="AG216" s="2">
        <v>0</v>
      </c>
      <c r="AH216" s="2">
        <v>0</v>
      </c>
      <c r="AI216" s="2">
        <v>0</v>
      </c>
      <c r="AJ216" s="2">
        <v>0</v>
      </c>
      <c r="AK216" s="2">
        <v>0</v>
      </c>
      <c r="AN216" s="2" t="s">
        <v>263</v>
      </c>
      <c r="AO216" s="2" t="str">
        <f>IFERROR(VLOOKUP(Y216,'ERM project with Parent'!$B:$F,4,FALSE),"")</f>
        <v>If I am a first time applicant we want to make sure learners DO NOT fill out the *DD 2950 form.* This has created a lot of issues/need to redo things.
The SARW-MS user interface should present the applicant with the current, correct version of the application form as indicated by persistent tags in the application footer. 
These tags will include info on: (Data source = Portal Backend)
* Name of form (e.g, DD Form 2950 or DD Form 2950-1)
* Form Version (e.g., FEB 2025)
* Date of Update (e.g., Updated 02/05/2025) (if available)
* Governing Policy (e.g., ‘Prescribed by DoDD 6495.03, DoDI 6495.03, and DTM 14-001’)
Additionally, the application will be coded as fields in the UI.  Applicants will be presented with the inital or refresher application questions/requirements appropriate to need.
For renewal the learner will select the type of application they are submitting (New Application or Renewal Application) and will select which position they are seeking certification for the following. 
# SAPR Program Administrator.
# SAPR VA.   
# Principal SARC.
# Supervisory SARC.
# Collateral Duty SARC 
# Special Assignment SARC
# Collateral Duty SAPR VA
# Special Assignment SAPR VA
Note:  Here is the criteria that will indicate if the field should be greyed out or not. 
!image-20251212-152453.png|width=538,alt="image-20251212-152453.png"!
MVP = coding the application versions into the UI. 
FOC =  consider a configurable UI based on form upload. [NOTE: this will include mapping all data fields to DLE fields / stnds]
----
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
----
MVP: hard coding and think about how we’re going to handle version changes going forward.</v>
      </c>
      <c r="AP216" s="2" t="str">
        <f>IFERROR(VLOOKUP(Y216,'ERM project with Parent'!$B:$F,5,FALSE),"")</f>
        <v>Feature: Access latest D-SAACP Application for renewal
  As a Learner,
  I want to access the latest D-SAACP Application
  So that I can complete my renewal application process.
  Scenario: Learner accesses the latest D-SAACP Application for a RENEWAL application
    Given: the Learner is logged into the system
    When: the Learner navigates to the My application section
 Then: the system should display a question asking what Application (new/renewal) they are submitting
    Then: the system should provide the latest version of the D-SAACP *Renewal* Application
    And the application should be clearly labeled as the latest  and correct version with the following fields:
- Name of form (e.g, DD Form 2950 or DD Form 2950-1)
- Form Version (e.g., FEB 2025)
- Date of Update (e.g., Updated 02/05/2025)
- Governing Policy (e.g., ‘Prescribed by DoDD 6495.03, DoDI 6495.03, and DTM 14-001’)</v>
      </c>
    </row>
    <row r="217" spans="1:42">
      <c r="A217" s="2" t="s">
        <v>67</v>
      </c>
      <c r="B217" s="2"/>
      <c r="C217" s="2"/>
      <c r="D217" s="2"/>
      <c r="E217" s="2" t="s">
        <v>607</v>
      </c>
      <c r="F217" s="2" t="s">
        <v>60</v>
      </c>
      <c r="H217" s="2" t="s">
        <v>593</v>
      </c>
      <c r="K217" s="2" t="s">
        <v>603</v>
      </c>
      <c r="N217" s="2" t="s">
        <v>604</v>
      </c>
      <c r="U217" s="2" t="s">
        <v>598</v>
      </c>
      <c r="V217" s="2" t="s">
        <v>99</v>
      </c>
      <c r="W217" s="2" t="s">
        <v>605</v>
      </c>
      <c r="X217" s="2" t="s">
        <v>81</v>
      </c>
      <c r="Y217" s="2" t="s">
        <v>608</v>
      </c>
      <c r="Z217" s="2" t="s">
        <v>362</v>
      </c>
      <c r="AD217" s="2">
        <v>0</v>
      </c>
      <c r="AE217" s="2">
        <v>0</v>
      </c>
      <c r="AF217" s="2">
        <v>0</v>
      </c>
      <c r="AG217" s="2">
        <v>0</v>
      </c>
      <c r="AH217" s="2">
        <v>0</v>
      </c>
      <c r="AI217" s="2">
        <v>0</v>
      </c>
      <c r="AJ217" s="2">
        <v>0</v>
      </c>
      <c r="AK217" s="2">
        <v>0</v>
      </c>
      <c r="AN217" s="2" t="s">
        <v>263</v>
      </c>
      <c r="AO217" s="2" t="str">
        <f>IFERROR(VLOOKUP(Y217,'ERM project with Parent'!$B:$F,4,FALSE),"")</f>
        <v>If I am a first time applicant we want to make sure learners DO NOT fill out the *2950-1 form.* This has created a lot of issues/need to redo things.
The SARW-MS user interface should present the applicant with the current, correct version of the application form as indicated by persistent tags in the application footer. These tags will include info on:
* Name of form (e.g, DD Form 2950 or DD Form 2950-1)
* Form Version (e.g., FEB 2025)
* Date of Update (e.g., Updated 02/05/2025)
* Governing Policy (e.g., ‘Prescribed by DoDD 6495.03, DoDI 6495.03, and DTM 14-001’)
----
* Additionally, the application will be coded as fields in the UI.  Applicants will be presented with the inital or refresher application questions/requirements appropriate to need.
For new, the learner will select the type of application they are submitting (New Application or Renewal Application) and will select which position they are seeking certification for the following. 
# SAPR Program Administrator.
# SAPR VA.   
# Principal SARC.
# Supervisory SARC.
# Collateral Duty SARC 
# Special Assignment SARC
# Collateral Duty SAPR VA
# Special Assignment SAPR VA
Note:  Here is the criteria that will indicate if the field should be greyed out or not. 
!image-20251212-152453.png|width=538,alt="image-20251212-152453.png"!
# Additionally, they will have to ‘Please upload your certificate from your completed National Advocate Certification Program (NACP) pre-approved training course(s)’
----
MVP = coding the application versions into the UI. 
FOC =  consider a configurable UI based on form upload. [NOTE: this will include mapping all data fields to DLE fields / stnds]
IMPLEMENTATION: All users will be presented an initial question that help determine whether or not they need to fill out a new or a renewal application. The question will ask them what type of application they are submitting. If they select new application, then they will be presented with a field to “Please upload your certificate from your completed D-SAACP pre-approved training courses” and a question to determine “which position are you seeking certification for”. If they select renewal application, they do not need to upload the D-SAACP training course certificate and will also be presented a question to determine “which position are you seeking certification for.”
----
MVP: hard coding and think about how we’re going to handle version changes going forward.</v>
      </c>
      <c r="AP217" s="2" t="str">
        <f>IFERROR(VLOOKUP(Y217,'ERM project with Parent'!$B:$F,5,FALSE),"")</f>
        <v xml:space="preserve">Feature: Access latest D-SAACP Application for new application
  As a Learner,
  I want to access the latest D-SAACP Application
  So that I can begin a new application process.
  Scenario: Learner accesses the latest D-SAACP Application for a NEW application
    Given the Learner is logged into the system 
    When the Learner navigates to the My application section
    Then the system should display a question asking what Application (new/renewal) they are submitting 
when the learner selects new, the system displays 2 additional items: 1. upload of the D-SAACP certificate; 2. which position are you seeking cert for.
Scenario: Learner accesses the latest D-SAACP Application for a NEW application
    Given the Learner is logged into the system 
    When the Learner navigates to the My application section
    Then the system should display a question asking what Application (new/renewal) they are submitting 
when the learner selects renewal, the system displays 1 additional items: 1 which position are you seeking cert for.
 And the application should be clearly labeled as the latest  and correct version with the following fields:
- Name of form (e.g, DD Form 2950 or DD Form 2950-1)
- Form Version (e.g., FEB 2025)
- Date of Update (e.g., Updated 02/05/2025)
- Governing Policy (e.g., ‘Prescribed by DoDD 6495.03, DoDI 6495.03, and DTM 14-001’)
 </v>
      </c>
    </row>
    <row r="218" spans="1:42">
      <c r="A218" s="2" t="s">
        <v>67</v>
      </c>
      <c r="B218" s="2"/>
      <c r="C218" s="2"/>
      <c r="D218" s="2"/>
      <c r="E218" s="2" t="s">
        <v>609</v>
      </c>
      <c r="F218" s="2" t="s">
        <v>60</v>
      </c>
      <c r="K218" s="2" t="s">
        <v>610</v>
      </c>
      <c r="L218" s="2" t="s">
        <v>77</v>
      </c>
      <c r="N218" s="2" t="s">
        <v>611</v>
      </c>
      <c r="U218" s="2" t="s">
        <v>598</v>
      </c>
      <c r="V218" s="2" t="s">
        <v>51</v>
      </c>
      <c r="Y218" s="2" t="s">
        <v>612</v>
      </c>
      <c r="Z218" s="2" t="s">
        <v>362</v>
      </c>
      <c r="AD218" s="2">
        <v>0</v>
      </c>
      <c r="AE218" s="2">
        <v>0</v>
      </c>
      <c r="AF218" s="2">
        <v>0</v>
      </c>
      <c r="AG218" s="2">
        <v>0</v>
      </c>
      <c r="AH218" s="2">
        <v>0</v>
      </c>
      <c r="AI218" s="2">
        <v>0</v>
      </c>
      <c r="AJ218" s="2">
        <v>0</v>
      </c>
      <c r="AK218" s="2">
        <v>0</v>
      </c>
      <c r="AO218" s="2" t="str">
        <f>IFERROR(VLOOKUP(Y218,'ERM project with Parent'!$B:$F,4,FALSE),"")</f>
        <v>Applicant will be able to read the privacy act statement and navigate back to it in the breadcrumbs if needed. 
Here is the updated Privacy Act Statement Language:
Privacy Act Statement
*AUTHORITY:* 10 U.S.C. 136, Under Secretary of Defense for Personnel and Readiness; and DoD Instruction 6495.03, Defense Sexual Assault Advocate Certification Program (D-SAACP).
*PRINCIPAL PURPOSE(S):* The information on this form will be used to review and process Defense Sexual Assault Advocate Certification Program  (D-SAACP) applications for all eligible Department of Defense (DoD) Sexual Assault Response Workforce (SARW) personnel.
*ROUTINE USE(S):* To the Department of Justice Office for Victims of Crime and Training Technical Assistance Center for the purpose of verifying certified DoD SARW personnel for participation in Advance Military Sexual Assault Advocate Training. Additional routine uses may be found in the applicable system of records notice DHRA 10, Defense Sexual Assault Advocate Certification Program at:
[https://dpcld.defense.gov/Privacy/SORNsIndex/DOD-wide-SORN-Article-View/Article/570562/dhra-10-dod/|https://dpcld.defense.gov/Privacy/SORNsIndex/DOD-wide-SORN-Article-View/Article/570562/dhra-10-dod/|smart-link] 
*DISCLOSURE:* Mandatory. If you are in an authorized DoD SARW position and you do not complete this form to receive your D-SAACP certification, you will be disqualified from the position. 10 U.S.C. 1561</v>
      </c>
      <c r="AP218" s="2" t="str">
        <f>IFERROR(VLOOKUP(Y218,'ERM project with Parent'!$B:$F,5,FALSE),"")</f>
        <v>Background:
Given the user is completing the application form
Scenario: Display Privacy Act Statement before application entry
Given the user is about to begin the application
When the application form loads
Then display the full Privacy Act Statement as provided in the ticket description
And require the user to view the statement before entering any application information
Scenario: Breadcrumb navigation to Privacy Act Statement
Given the user is navigating the application form
When the user views any step of the application
Then display breadcrumb navigation including a link labeled "Privacy Act Statement"
And allow the user to return to the Privacy Act Statement at any time
Scenario: Privacy Act Statement content accuracy
Given the user is viewing the Privacy Act Statement
When the statement is displayed
Then ensure the text matches exactly the language provided in the ticket, including bold headings and the SORN hyperlink
Scenario: Accessibility of Privacy Act Statement
Given the user is viewing the Privacy Act Statement
When the statement is displayed
Then ensure the statement is accessible (screen reader compatible, sufficient contrast, resizable text)</v>
      </c>
    </row>
    <row r="219" spans="1:42">
      <c r="A219" s="2" t="s">
        <v>67</v>
      </c>
      <c r="B219" s="2"/>
      <c r="C219" s="2"/>
      <c r="D219" s="2"/>
      <c r="E219" s="2" t="s">
        <v>613</v>
      </c>
      <c r="F219" s="2" t="s">
        <v>60</v>
      </c>
      <c r="K219" s="2" t="s">
        <v>603</v>
      </c>
      <c r="L219" s="2" t="s">
        <v>98</v>
      </c>
      <c r="N219" s="2" t="s">
        <v>611</v>
      </c>
      <c r="U219" s="2" t="s">
        <v>598</v>
      </c>
      <c r="V219" s="2" t="s">
        <v>51</v>
      </c>
      <c r="Y219" s="2" t="s">
        <v>614</v>
      </c>
      <c r="Z219" s="2" t="s">
        <v>362</v>
      </c>
      <c r="AD219" s="2">
        <v>0</v>
      </c>
      <c r="AE219" s="2">
        <v>0</v>
      </c>
      <c r="AF219" s="2">
        <v>0</v>
      </c>
      <c r="AG219" s="2">
        <v>0</v>
      </c>
      <c r="AH219" s="2">
        <v>0</v>
      </c>
      <c r="AI219" s="2">
        <v>0</v>
      </c>
      <c r="AJ219" s="2">
        <v>0</v>
      </c>
      <c r="AK219" s="2">
        <v>0</v>
      </c>
      <c r="AO219" s="2" t="str">
        <f>IFERROR(VLOOKUP(Y219,'ERM project with Parent'!$B:$F,4,FALSE),"")</f>
        <v>* As a [Learner], I want to read and acknowledge the code of ethics during the application process so that it is clear I understand and agree to the ethical standards required.
* The application must present the full text of the code of ethics to the learner.
* The learner must be required to check a box or provide an electronic signature to acknowledge they have read and understood the code of ethics before proceeding.
* This step is mandatory and must be completed before the application can be submitted.
* The system should track this acknowledgment (e.g., via an xAPI statement) for auditing and compliance purposes.
* This requirement is part of the MVP and should be included under the "initiate application" workflow.
Here is the updated Code of Ethics Language:
Every DoD Sexual Assault Response Workforce (SARW) Professional must act with integrity, treat all victims of sexual assault crimes with dignity and compassion, and uphold principles of justice for accused and accuser alike.
To these ends, this Code will govern the conduct of DoD SARW Professionals:
I. In relationships with every victim, the DoD SARW professionals shall:
# Recognize the interests of the victim as a primary responsibility.
# Respect the victim's civil and legal rights, subject only to laws requiring disclosure of information to appropriate other sources.
# Respect the victim's rights to privacy and confidentiality, subject only to laws requiring disclosure.
# Respond compassionately to each victim with personalized services.
# Accept the victim's statement of events as it is told, withholding opinion or judgment, whether or not a suspected offender has been identified, arrested, convicted, or acquitted.
# Provide services to every victim, within policy guidelines set by the DoD and the Services, without attributing blame, no matter what the victim's conduct was at the time of the victimization or at another stage of the victim’s life.
# Foster maximum self-determination on the part of the victim.
# Serve as a victim advocate when assigned, and in that capacity, act on behalf of the victim's stated needs and within policy guidelines set by DoD and the Services.
# Should one victim's needs conflict with another's, act with regard to one victim only after promptly referring the other to another qualified  DoD SARW professional.
# Have no personal or sexual relations with victims currently supported by  DoD SARW professionals or with alleged offenders, in recognition that to do so risks exploitation of the knowledge and trust derived from the professional relationship.
# Make victim referrals to other resources or services only in the victim's best interest, avoiding any conflict of interest in the process, and do so in accordance with DoD regulations.
II. In relationships with colleagues, other professionals, and the public, the  DoD SARW professionals shall:
# Conduct relationships with colleagues in such a way as to promote mutual respect and improvement of service.
# Conduct relationships with allied professionals such that they are given equal respect and dignity as professionals in the victim assistance field.
# Take steps to quell negative, insubstantial rumors about colleagues and allied professionals.
# Share knowledge and encourage proficiency and excellence in victim assistance among colleagues and allied professionals, paid and volunteer.
# Provide professional support, guidance, and assistance to new  DoD SARW professionals to the field in order to promote consistent quality and professionalism in victim assistance.
# Obey all applicable Federal, DoD, and Service laws and regulations.
III. In her or his professional conduct, the SARC/SAPR VA shall:
# Maintain high personal and professional standards in the capacity of a service provider and advocate for victims.
# Seek and maintain a proficiency in the delivery of services to victims.
# Not discriminate against any victim, employee, colleague, allied professional, or member of the public on the basis of age, sex, disability, ethnicity, race, national origin, religious belief, or sexual orientation.
# In accordance with restricted reporting, applicable privileged communications, and all applicable Federal, DoD, and Service privacy laws and regulations, respect the privacy of information provided by the victims served before, during, and after the course of the professional relationship.
# Clearly distinguish in public statements representing one's personal views from positions adopted by organizations for which she or he works or is a member, in accordance with Service policy.
# Not use her or his official position to secure gifts, monetary rewards, or special privileges or advantages.
# Notify competent authorities of the conduct of any colleague or allied professional that constitutes mistreatment of a victim or that brings the profession into disrepute.
# Notify competent authorities of any conflict of interest that prevents oneself or a colleague from being able to provide competent services to a victim, or from working cooperatively with colleagues or allied professionals in a victim being impartial in the assistance of any victim.
# Notify competent authority immediately if charged, arrested, and/or convicted of any criminal activity.
IV. In her or his responsibility to any other profession, the  DoD SARW professional will be bound by the ethical standards of the allied profession of which she or he is a member.
----
The certification language is as follows:
Certification:
I, the undersigned applicant, hereby certify that I have read and agree to follow the Code of Professional Ethics for DoD SARW professionals. I understand that the D-SAACP Certification is subject to surrender on demand to my SARW Program Administrator for cause, and this action may be listed in my permanent record.
[ ] I acknowledge that I have read and understand the Code of Ethics for DoD SARW Professionals.</v>
      </c>
      <c r="AP219" s="2" t="str">
        <f>IFERROR(VLOOKUP(Y219,'ERM project with Parent'!$B:$F,5,FALSE),"")</f>
        <v>Feature: Learner acknowledges the Code of Ethics
  As a Learner
  I want to read and acknowledge the Code of Ethics
  So that it is clear that I understand them
  Scenario: Learner views the Code of Ethics
    Given the learner is logged into the portal
    When the learner hits 'continue' on the 'Privacy Act Statement Page' they are navigated to the Code of Ethics page 
    Then the learner should see the full text of the Code of Ethics
    And the learner should have the option to scroll through the content
And the learner should see a 'Certification' box where they can acknowledge that they have read and understand the Code of Ethics.
  Scenario: Learner acknowledges the Code of Ethics
    Given the learner has viewed the Code of Ethics
    When the learner clicks the "Acknowledge" checkbox
    Then the system should record the learner’s acknowledgement
    And display a confirmation that the acknowledgement was successful
  Scenario: Learner cannot proceed without acknowledgement
    Given the learner has not yet acknowledged the Code of Ethics
    When the learner attempts to submit / initiate application
    Then the system should prompt the learner to read and acknowledge the Code of Ethics first (mark as incomplete)
  Scenario: System stores acknowledgement
    Given the learner has acknowledged the Code of Ethics
    When an administrator reviews learner records
    Then the acknowledgement status should be visible within the learner’s application
    And the timestamp of acknowledgement should be recorded
  Scenario: Learner re-reads the Code of Ethics
    Given the learner has already acknowledged the Code of Ethics
    When the learner navigates back to the Code of Ethics page
    Then the learner should be able to view the content again
    And the acknowledgement status should remain recorded</v>
      </c>
    </row>
    <row r="220" spans="1:42">
      <c r="A220" s="2" t="s">
        <v>67</v>
      </c>
      <c r="B220" s="2"/>
      <c r="C220" s="2"/>
      <c r="D220" s="2"/>
      <c r="E220" s="2" t="s">
        <v>615</v>
      </c>
      <c r="F220" s="2" t="s">
        <v>60</v>
      </c>
      <c r="H220" s="2" t="s">
        <v>593</v>
      </c>
      <c r="K220" s="2" t="s">
        <v>616</v>
      </c>
      <c r="N220" s="2" t="s">
        <v>604</v>
      </c>
      <c r="U220" s="2" t="s">
        <v>598</v>
      </c>
      <c r="V220" s="2" t="s">
        <v>99</v>
      </c>
      <c r="W220" s="2" t="s">
        <v>605</v>
      </c>
      <c r="X220" s="2" t="s">
        <v>81</v>
      </c>
      <c r="Y220" s="2" t="s">
        <v>617</v>
      </c>
      <c r="Z220" s="2" t="s">
        <v>455</v>
      </c>
      <c r="AD220" s="2">
        <v>0</v>
      </c>
      <c r="AE220" s="2">
        <v>0</v>
      </c>
      <c r="AF220" s="2">
        <v>0</v>
      </c>
      <c r="AG220" s="2">
        <v>0</v>
      </c>
      <c r="AH220" s="2">
        <v>0</v>
      </c>
      <c r="AI220" s="2">
        <v>0</v>
      </c>
      <c r="AJ220" s="2">
        <v>0</v>
      </c>
      <c r="AK220" s="2">
        <v>0</v>
      </c>
      <c r="AN220" s="2" t="s">
        <v>263</v>
      </c>
      <c r="AO220" s="2" t="str">
        <f>IFERROR(VLOOKUP(Y220,'ERM project with Parent'!$B:$F,4,FALSE),"")</f>
        <v>Pull from the ELRR to populate as many fields as possible. Identify from data model what specific fields will be pre-populated. All fields are required unless listed as optional. 
----
ELRR Data fields:
* Applicant First Name
* Applicant Last Name 
* Applicant Middle Initial
* Affiliation
* Status 
* Rank 
* Grade
Editable fields include:
* Command
* Installation
* Work email address
* DSN *_(optional data field)_*
* Work telephone number
* Phone Number ext. *_(optional data field)_*
* SARC’s Email address 
*ELRR Supports all of these fields*
----
Data fields from HR System / ELRR:
* 4.1.10.15 hasEmploymentRecord &gt;&gt; 4.1.8.10 Position
* 4.1.10.15 hasEmploymentRecord &gt;&gt; 4.1.8.XX ApplicationId (Extension)
* 4.1.3.4 LastName
* 4.1.3.2 FirstName
* Derive from 4.1.3.3 MiddleName 
OR 4.1.3.XX (Extension) - 4.1.3.57 HasMilitaryRecord - 4.1.10.1 militarybranch
* 4.1.3.57 HasMilitaryRecord - 4.1.10.7 MilitaryCurrentStatus
* 4.1.3.57 HasMilitaryRecord - 4.1.10.6 MilitaryCurrentRank
* 4.1.3.57 HasMilitaryRecord - 4.1.10.31 CurrentPayGrade
* 4.1.3.57 HasMilitaryRecord - 4.1.10.24 isEmployedBy - 4.1.7.1 OrganizationName
* 4.1.3.57 HasMilitaryRecord - 4.1.10.24 isEmployedBy - 4.1.7.4 Facility or 4.1.7.5 Department
* 4.1.3.57 HasMilitaryRecord - 4.1.10.24 isEmployedBy - 4.1.7.31 hasEmail
* 4.1.3.57 HasMilitaryRecord - 4.1.10.24 isEmployedBy - 4.1.7.30 hasPhone
* 4.1.3.57 HasMilitaryRecord - 4.1.10.24 isEmployedBy - 4.1.7.30 hasPhone
----
Design / Development Decision:
We will move forward with fields we CAN gather from JWT, to get some data fields. The remainder of fields will be editable. As we connect to source HR systems, we can populate more fields and slowly move towards read only, where applicable.
----
Note on the below - need to determine validity of the data coming in via JWT with P1 on how we are receiving this information, most likely would recommend pulling from HR system and only CAC info from JWT.
Data fields from JWT:
"preferred_username": "jdoe", "given_name": "John", "activecac": "DOE.JOHN.1234567890"  "name": "John Doe", "rank": "N/A" "email": ["john@company.com|mailto:"john@company.com]" "affiliation": "Other", "organization": "Company, Inc",
"group-full": [     "adl-ousd/sql-lrs/Impact Level 2 Authorized",     "/Impact Level 4 Authorized",     "/Impact Level 5 Authorized"   ],
!Image preview.png|width=747,alt="Image preview.png"!
----</v>
      </c>
      <c r="AP220" s="2" t="str">
        <f>IFERROR(VLOOKUP(Y220,'ERM project with Parent'!$B:$F,5,FALSE),"")</f>
        <v>Scenario: Learner (Applicant) is completing the DSACCP application and needs to provide personal info, job info, learning history, etc.
Given: data is in the ELRR 
When: The applicant opens the application
Then: the applicant's information will be pre-populated by the system.
Given: the applicant's data is NOT in the ELRR
When: The applicant opens the application
Then: the applicant's information will NOT be pre-populated (fields will be empty) by the system and can be entered manually
MVP: allow applicant to edit information instead of requesting edits to parent system.</v>
      </c>
    </row>
    <row r="221" spans="1:42">
      <c r="A221" s="2" t="s">
        <v>67</v>
      </c>
      <c r="B221" s="2"/>
      <c r="C221" s="2"/>
      <c r="D221" s="2"/>
      <c r="E221" s="2" t="s">
        <v>618</v>
      </c>
      <c r="F221" s="2" t="s">
        <v>60</v>
      </c>
      <c r="H221" s="2" t="s">
        <v>593</v>
      </c>
      <c r="K221" s="2" t="s">
        <v>603</v>
      </c>
      <c r="N221" s="2" t="s">
        <v>604</v>
      </c>
      <c r="U221" s="2" t="s">
        <v>598</v>
      </c>
      <c r="V221" s="2" t="s">
        <v>99</v>
      </c>
      <c r="W221" s="2" t="s">
        <v>605</v>
      </c>
      <c r="X221" s="2" t="s">
        <v>81</v>
      </c>
      <c r="Y221" s="2" t="s">
        <v>619</v>
      </c>
      <c r="Z221" s="2" t="s">
        <v>455</v>
      </c>
      <c r="AD221" s="2">
        <v>0</v>
      </c>
      <c r="AE221" s="2">
        <v>0</v>
      </c>
      <c r="AF221" s="2">
        <v>0</v>
      </c>
      <c r="AG221" s="2">
        <v>0</v>
      </c>
      <c r="AH221" s="2">
        <v>0</v>
      </c>
      <c r="AI221" s="2">
        <v>0</v>
      </c>
      <c r="AJ221" s="2">
        <v>0</v>
      </c>
      <c r="AK221" s="2">
        <v>0</v>
      </c>
      <c r="AN221" s="2" t="s">
        <v>263</v>
      </c>
      <c r="AO221" s="2" t="str">
        <f>IFERROR(VLOOKUP(Y221,'ERM project with Parent'!$B:$F,4,FALSE),"")</f>
        <v>This is only applicable for Renewal Applicants.
DECISION 12/16:
We will move forward with importing a sample extract of courses from JKO, NOVA, Coursera…etc. or other sources in order to showcase the capability. The learner will then select that course or enter in a course manually. If a learner selects a course from the pre-defined list, then the metadata will autopopulate the fields (where possible). 
To discuss further: applicant will need to upload proof of certification for each CEU course listed. 
----
Design Notes:
notes from 11/25 meeting with Andy for CEU on HOW it will be implemented:
* NOTE: we want to limit options to courses that haven’t been listed yet on the application. 
* we are pulling/or will be pulling from 3 datasets: 
** (FUTURE) xapi statements from known courses. xAPI. from ELRR completed statements. course completions that we know of that are showing up for xAPI statements.
*** ECC statements. course categories are the course competencies. course category would be an extension in ECC.  
** (MVP) known sapro courses (where we dontl know if completion or not)
*** ECC statements. course categories are the course competencies. course category would be an extension in ECC.  
** (MVP) Manually added courses – aka something brand new. 
** (FUTURE) integrate ElasticSearch in search/dropdown
----
NOTE: We need to get req'd/approaved courses into ECC
NOTE: requires use of simulated data until we get [Learner] record integration
----
Current Design implementation:
* Dropdown has a search and filtering functionality. Users can select from bottom option to add manually instead.
* Courses that aren’t eligible will be greyed out. Tooltip will provide info as to why its greyed out. 
Business logic for MVP:
* List of approved SAPRO courses from ECC that can be counted as CEU hours
* (MVP Only) no filter for if course is eligible to be included (eligibility = whether or not learner included this course in a previous application; with the exception of the ‘Ethics’ and ‘SAFE Helpline 101’, Safe Helpline 102’ course)
* (MVP) hardcode SAPRO courses
* (MVP) manual entry of courses if they are not in the ‘SAPRO’ approved list.
* (MVP) will not include xAPI statements</v>
      </c>
      <c r="AP221" s="2" t="str">
        <f>IFERROR(VLOOKUP(Y221,'ERM project with Parent'!$B:$F,5,FALSE),"")</f>
        <v>Scenario: A renewal applicant is adding their CEU (continuing education) hours to their application
Given: They have taken the pre-approved courses and the courses are reflected on their learner profile
When: they query the ECC they can search through their learner profile AND the broader course catalog for relevant courses
Then: they can select which courses are relevant that they've taken to add to their CEU section of the application
Given: The applicant has taken courses not listed in the ECC / are not reflected on their learner profile
When: they get to the CEU portion of the application
Then: they can manually input course information and upload proof / certification</v>
      </c>
    </row>
    <row r="222" spans="1:42">
      <c r="A222" s="2" t="s">
        <v>67</v>
      </c>
      <c r="B222" s="2"/>
      <c r="C222" s="2"/>
      <c r="D222" s="2"/>
      <c r="E222" s="2" t="s">
        <v>620</v>
      </c>
      <c r="F222" s="2" t="s">
        <v>60</v>
      </c>
      <c r="H222" s="2" t="s">
        <v>593</v>
      </c>
      <c r="K222" s="2" t="s">
        <v>603</v>
      </c>
      <c r="N222" s="2" t="s">
        <v>621</v>
      </c>
      <c r="U222" s="2" t="s">
        <v>598</v>
      </c>
      <c r="V222" s="2" t="s">
        <v>99</v>
      </c>
      <c r="W222" s="2" t="s">
        <v>605</v>
      </c>
      <c r="X222" s="2" t="s">
        <v>81</v>
      </c>
      <c r="Y222" s="2" t="s">
        <v>622</v>
      </c>
      <c r="Z222" s="2" t="s">
        <v>455</v>
      </c>
      <c r="AD222" s="2">
        <v>0</v>
      </c>
      <c r="AE222" s="2">
        <v>0</v>
      </c>
      <c r="AF222" s="2">
        <v>0</v>
      </c>
      <c r="AG222" s="2">
        <v>0</v>
      </c>
      <c r="AH222" s="2">
        <v>0</v>
      </c>
      <c r="AI222" s="2">
        <v>0</v>
      </c>
      <c r="AJ222" s="2">
        <v>0</v>
      </c>
      <c r="AK222" s="2">
        <v>0</v>
      </c>
      <c r="AN222" s="2" t="s">
        <v>263</v>
      </c>
      <c r="AO222" s="2" t="str">
        <f>IFERROR(VLOOKUP(Y222,'ERM project with Parent'!$B:$F,4,FALSE),"")</f>
        <v xml:space="preserve">the UI should provide a red asterisks indicating required fields. If a user tries to submit and a required field is empty, the form should not be submitted and the missing field(s) should be highlighted red. Applicant will be allowed to save content during application however before the final submission, the required fields will highlight red to indicate required fields. </v>
      </c>
      <c r="AP222" s="2" t="str">
        <f>IFERROR(VLOOKUP(Y222,'ERM project with Parent'!$B:$F,5,FALSE),"")</f>
        <v>Scenario: The applicant believes they have completed all fields and is ready to submit their application for review
Given: They have filled out all the required fields
When: They reach the end of the application
Then: the system will show all fields as complete in an overview and allow them to submit
Given: The applicant has NOT filled out all required fields
When: they reach the end of the application
Then: the system will highlight incomplete fields in an overview and NOT allow them to submit until they fix the incomplete fields</v>
      </c>
    </row>
    <row r="223" spans="1:42">
      <c r="A223" s="2" t="s">
        <v>67</v>
      </c>
      <c r="B223" s="2"/>
      <c r="C223" s="2"/>
      <c r="D223" s="2"/>
      <c r="E223" s="2" t="s">
        <v>623</v>
      </c>
      <c r="F223" s="2" t="s">
        <v>60</v>
      </c>
      <c r="H223" s="2" t="s">
        <v>593</v>
      </c>
      <c r="K223" s="2" t="s">
        <v>603</v>
      </c>
      <c r="N223" s="2" t="s">
        <v>621</v>
      </c>
      <c r="U223" s="2" t="s">
        <v>598</v>
      </c>
      <c r="V223" s="2" t="s">
        <v>99</v>
      </c>
      <c r="W223" s="2" t="s">
        <v>605</v>
      </c>
      <c r="X223" s="2" t="s">
        <v>81</v>
      </c>
      <c r="Y223" s="2" t="s">
        <v>624</v>
      </c>
      <c r="Z223" s="2" t="s">
        <v>455</v>
      </c>
      <c r="AD223" s="2">
        <v>0</v>
      </c>
      <c r="AE223" s="2">
        <v>0</v>
      </c>
      <c r="AF223" s="2">
        <v>0</v>
      </c>
      <c r="AG223" s="2">
        <v>0</v>
      </c>
      <c r="AH223" s="2">
        <v>0</v>
      </c>
      <c r="AI223" s="2">
        <v>0</v>
      </c>
      <c r="AJ223" s="2">
        <v>0</v>
      </c>
      <c r="AK223" s="2">
        <v>0</v>
      </c>
      <c r="AN223" s="2" t="s">
        <v>263</v>
      </c>
      <c r="AO223" s="2" t="str">
        <f>IFERROR(VLOOKUP(Y223,'ERM project with Parent'!$B:$F,4,FALSE),"")</f>
        <v xml:space="preserve">Being able to see sections greyed out in the end if they dont pass validation. </v>
      </c>
      <c r="AP223" s="2" t="str">
        <f>IFERROR(VLOOKUP(Y223,'ERM project with Parent'!$B:$F,5,FALSE),"")</f>
        <v>Scenario1 : The applicant has reached then end of the application but hasn't completed all items
Given: They have not filled out all required fields
When: They reach the final page of the application before clicking submit
Then: The system will highlight incomplete items in an overview and not allow them to submit the application until they are remedied
Scenario 2: The applicant has reached the end of the application and has filled out all required fields
Given: They have filled out all required fields
When: they reach the final page of the application to review before submitting
Then: the system will mark all sections and items as complete and allow them to submit</v>
      </c>
    </row>
    <row r="224" spans="1:42">
      <c r="A224" s="2" t="s">
        <v>67</v>
      </c>
      <c r="B224" s="2"/>
      <c r="C224" s="2"/>
      <c r="D224" s="2"/>
      <c r="E224" s="2" t="s">
        <v>625</v>
      </c>
      <c r="F224" s="2" t="s">
        <v>60</v>
      </c>
      <c r="H224" s="2" t="s">
        <v>593</v>
      </c>
      <c r="K224" s="2" t="s">
        <v>610</v>
      </c>
      <c r="N224" s="2" t="s">
        <v>621</v>
      </c>
      <c r="U224" s="2" t="s">
        <v>598</v>
      </c>
      <c r="V224" s="2" t="s">
        <v>99</v>
      </c>
      <c r="W224" s="2" t="s">
        <v>605</v>
      </c>
      <c r="X224" s="2" t="s">
        <v>81</v>
      </c>
      <c r="Y224" s="2" t="s">
        <v>626</v>
      </c>
      <c r="Z224" s="2" t="s">
        <v>455</v>
      </c>
      <c r="AD224" s="2">
        <v>0</v>
      </c>
      <c r="AE224" s="2">
        <v>0</v>
      </c>
      <c r="AF224" s="2">
        <v>0</v>
      </c>
      <c r="AG224" s="2">
        <v>0</v>
      </c>
      <c r="AH224" s="2">
        <v>0</v>
      </c>
      <c r="AI224" s="2">
        <v>0</v>
      </c>
      <c r="AJ224" s="2">
        <v>0</v>
      </c>
      <c r="AK224" s="2">
        <v>0</v>
      </c>
      <c r="AN224" s="2" t="s">
        <v>263</v>
      </c>
      <c r="AO224" s="2" t="str">
        <f>IFERROR(VLOOKUP(Y224,'ERM project with Parent'!$B:$F,4,FALSE),"")</f>
        <v>Like not completing all of the required fields, entering the wrong type/format of information.
-user input an email that does not end in .mil or .gov
!image-20251202-170307 (1b9476dc-1589-4c71-8856-fa35d1e84948).png|width=250,alt="image-20251202-170307.png"!
-user input a phone number in an invalid format / did not select/input DSN code (to be in mockup) [contains a non-numeric character / wrong amount of numbers ]</v>
      </c>
      <c r="AP224" s="2" t="str">
        <f>IFERROR(VLOOKUP(Y224,'ERM project with Parent'!$B:$F,5,FALSE),"")</f>
        <v>Background:
  Given the user is completing the application form
Scenario: Validate Email Domain
  Given the user enters an email address
  When the email does not end with ".mil" or ".gov"
  Then display an error message "Please provide a valid .mil or .gov email address"
  And prevent form submission
Scenario: Validate Phone Number Format and DSN selection
  Given the user enters a phone number
  When the phone number format is invalid [e.g., non-numeric character] or the DSN code is not selected
  Then display an error message "Phone number format invalid. Include DSN code."
  And prevent form submission
(Might get removed)
Scenario: Validate Advocacy Experience documentation when claiming &gt; 3,900 hours
  Given the user answers "Yes" to "Do you have more than 3,900 hours of Sexual Assault Victim Advocacy Experience within the past two years?"
  When the user does not provide documentation for at least 3,900 hours
  Then display an error message "Upload documentation for 3,900 hours of advocacy experience"
  And prevent form submission
(Might get removed)
Scenario: Validate selection of 3 experiences for evaluation when claiming &gt; 3,900 hours
  Given the user answers "Yes" to "Do you have more than 3,900 hours of Sexual Assault Victim Advocacy Experience within the past two years?"
  When the user does not mark at least 3 experiences for evaluation
  Then display an error message "Select at least 3 experiences for evaluation"
  And prevent form submission
Scenario: Validate CEU documentation total
  Given the user needs to enter CEU hours
  When the user does not supply 32 hours of documented, new CEU
  Then display an error message "Provide documentation for 32 hours of CEU"
  And prevent form submission</v>
      </c>
    </row>
    <row r="225" spans="1:42">
      <c r="A225" s="2" t="s">
        <v>67</v>
      </c>
      <c r="B225" s="2"/>
      <c r="C225" s="2"/>
      <c r="D225" s="2"/>
      <c r="E225" s="2" t="s">
        <v>627</v>
      </c>
      <c r="F225" s="2" t="s">
        <v>60</v>
      </c>
      <c r="H225" s="2" t="s">
        <v>593</v>
      </c>
      <c r="J225" s="2" t="s">
        <v>48</v>
      </c>
      <c r="K225" s="2" t="s">
        <v>616</v>
      </c>
      <c r="N225" s="2" t="s">
        <v>628</v>
      </c>
      <c r="U225" s="2" t="s">
        <v>598</v>
      </c>
      <c r="V225" s="2" t="s">
        <v>99</v>
      </c>
      <c r="W225" s="2" t="s">
        <v>605</v>
      </c>
      <c r="X225" s="2" t="s">
        <v>81</v>
      </c>
      <c r="Y225" s="2" t="s">
        <v>629</v>
      </c>
      <c r="Z225" s="2" t="s">
        <v>455</v>
      </c>
      <c r="AD225" s="2">
        <v>0</v>
      </c>
      <c r="AE225" s="2">
        <v>0</v>
      </c>
      <c r="AF225" s="2">
        <v>0</v>
      </c>
      <c r="AG225" s="2">
        <v>0</v>
      </c>
      <c r="AH225" s="2">
        <v>0</v>
      </c>
      <c r="AI225" s="2">
        <v>0</v>
      </c>
      <c r="AJ225" s="2">
        <v>0</v>
      </c>
      <c r="AK225" s="2">
        <v>0</v>
      </c>
      <c r="AN225" s="2" t="s">
        <v>263</v>
      </c>
      <c r="AO225" s="2" t="str">
        <f>IFERROR(VLOOKUP(Y225,'ERM project with Parent'!$B:$F,4,FALSE),"")</f>
        <v>When the applicant is selecting “which type of application are you submitting?” and they select “New Application,” then the applicant will be prompted to upload their certificate from their completed D-SAACP pre-approved training course(s).  
Learner must upload the requisite Sexual Assault Prevention and Response Office (DoD SAPRO) approved training course(s).
Applicants will have the ability to upload multiple course certificates to account for situations where there are one or more required training courses.
----
NOTE: We will be using Drupal for document storage.</v>
      </c>
      <c r="AP225" s="2" t="str">
        <f>IFERROR(VLOOKUP(Y225,'ERM project with Parent'!$B:$F,5,FALSE),"")</f>
        <v>ackground:
Given the applicant is completing the application form and is selecting the type of application to submit
Scenario: Prompt for Certificate Upload on New Application
Given the applicant is on the application form
And the applicant selects “New Application” for “Which type of application are you submitting?”
When the applicant proceeds to the next step
Then prompt the applicant to upload their certificate(s) from completed D-SAACP pre-approved training course(s)
And display instructions that the certificate(s) must be from Sexual Assault Prevention and Response Office (DoD SAPRO) approved training courses
Scenario: Allow Multiple Certificate Uploads
Given the applicant is prompted to upload D-SAACP pre-approved training course certificates
When the applicant has completed more than one required training course
Then allow the applicant to upload multiple course certificates
Scenario: Prevent Submission Without Required Certificate(s)
Given the applicant has selected “New Application”
When the applicant attempts to submit the application without uploading at least one D-SAACP pre-approved training course certificate
Then display an error message “Upload at least one certificate from a completed D-SAACP pre-approved training course”
And prevent form submission
Scenario: Store Uploaded Certificates in Drupal
Given the applicant uploads certificate(s) as part of the application
When the upload is successful
Then store the uploaded certificate(s) in Drupal for document storage</v>
      </c>
    </row>
    <row r="226" spans="1:42">
      <c r="A226" s="2" t="s">
        <v>67</v>
      </c>
      <c r="B226" s="2"/>
      <c r="C226" s="2"/>
      <c r="D226" s="2"/>
      <c r="E226" s="2" t="s">
        <v>630</v>
      </c>
      <c r="F226" s="2" t="s">
        <v>60</v>
      </c>
      <c r="K226" s="2" t="s">
        <v>616</v>
      </c>
      <c r="L226" s="2" t="s">
        <v>77</v>
      </c>
      <c r="N226" s="2" t="s">
        <v>611</v>
      </c>
      <c r="U226" s="2" t="s">
        <v>598</v>
      </c>
      <c r="V226" s="2" t="s">
        <v>51</v>
      </c>
      <c r="Y226" s="2" t="s">
        <v>631</v>
      </c>
      <c r="Z226" s="2" t="s">
        <v>455</v>
      </c>
      <c r="AD226" s="2">
        <v>0</v>
      </c>
      <c r="AE226" s="2">
        <v>0</v>
      </c>
      <c r="AF226" s="2">
        <v>0</v>
      </c>
      <c r="AG226" s="2">
        <v>0</v>
      </c>
      <c r="AH226" s="2">
        <v>0</v>
      </c>
      <c r="AI226" s="2">
        <v>0</v>
      </c>
      <c r="AJ226" s="2">
        <v>0</v>
      </c>
      <c r="AK226" s="2">
        <v>0</v>
      </c>
      <c r="AO226" s="2" t="str">
        <f>IFERROR(VLOOKUP(Y226,'ERM project with Parent'!$B:$F,4,FALSE),"")</f>
        <v>I want persistent breadcrumbs when I start/re-enter my application for every section of the application so I can have visibility on where I am at, AND so I can navigate to different sections as needed.
There are 4 types of breadcrumbs:
*New Applications - ‘DoD Civilian Sexual Assault Response Workforce Professional’ Position* 
* Privacy Act &gt; Code of Ethics &gt; Applicant Info &gt; Job Shadow Experience &gt; Recommendations &gt; Review &amp; Send
*New Applications - All other Positions*
* Privacy Act &gt; Code of Ethics &gt; Applicant Info &gt; Job Shadow Experience &gt; Review &amp; Send
*Renewal Applications - ‘DoD Civilian Sexual Assault Response Workforce Professional’ Position* 
* Privacy Act &gt; Code of Ethics &gt; Applicant Info &gt; Recommendations &gt; CEU Documentation &gt; Review &amp; Send
*Renewal Applications - All other Positions*
* Privacy Act &gt; Code of Ethics &gt; Applicant Info &gt; CEU Documentation &gt; Review &amp; Send</v>
      </c>
      <c r="AP226" s="2" t="str">
        <f>IFERROR(VLOOKUP(Y226,'ERM project with Parent'!$B:$F,5,FALSE),"")</f>
        <v>Background:
The application process includes multiple sections. Users need persistent breadcrumbs to see their current location and navigate between sections. There are four breadcrumb flows, depending on application type and position.
Scenario 1: New Application – ‘DoD Civilian Sexual Assault Response Workforce Professional’ Position
Given the user is starting or re-entering a new application for the ‘DoD Civilian Sexual Assault Response Workforce Professional’ position
When the application loads
Then the breadcrumb should display:
Privacy Act &gt; Code of Ethics &gt; Applicant Info &gt; Job Shadow Experience &gt; Recommendations &gt; Review &amp; Send
And the current section should be visually highlighted
And the user should be able to click any previous section in the breadcrumb to navigate to it
Scenario 2: New Application – All Other Positions
Given the user is starting or re-entering a new application for any position other than ‘DoD Civilian Sexual Assault Response Workforce Professional’
When the application loads
Then the breadcrumb should display:
Privacy Act &gt; Code of Ethics &gt; Applicant Info &gt; Job Shadow Experience &gt; Review &amp; Send
And the current section should be visually highlighted
And the user should be able to click any previous section in the breadcrumb to navigate to it
Scenario 3: Renewal Application – ‘DoD Civilian Sexual Assault Response Workforce Professional’ Position
Given the user is starting or re-entering a renewal application for the ‘DoD Civilian Sexual Assault Response Workforce Professional’ position
When the application loads
Then the breadcrumb should display:
Privacy Act &gt; Code of Ethics &gt; Applicant Info &gt; Recommendations &gt; CEU Documentation &gt; Review &amp; Send
And the current section should be visually highlighted
And the user should be able to click any previous section in the breadcrumb to navigate to it
Scenario 4: Renewal Application – All Other Positions
Given the user is starting or re-entering a renewal application for any position other than ‘DoD Civilian Sexual Assault Response Workforce Professional’
When the application loads
Then the breadcrumb should display:
Privacy Act &gt; Code of Ethics &gt; Applicant Info &gt; CEU Documentation &gt; Review &amp; Send
And the current section should be visually highlighted
And the user should be able to click any previous section in the breadcrumb to navigate to it
Scenario 5: Breadcrumb Persistence
Given the user navigates between sections of the application
When the user moves to a new section
Then the breadcrumb should update to reflect the current section
And the breadcrumb should remain visible and accurate throughout the application process
Scenario 6: Navigation via Breadcrumb
Given the user is on any section of the application
When the user clicks a previous section in the breadcrumb
Then the application should navigate to the selected section
And the breadcrumb should update to highlight the new current section</v>
      </c>
    </row>
    <row r="227" spans="1:42">
      <c r="A227" s="2" t="s">
        <v>67</v>
      </c>
      <c r="B227" s="2"/>
      <c r="C227" s="2"/>
      <c r="D227" s="2"/>
      <c r="E227" s="2" t="s">
        <v>632</v>
      </c>
      <c r="F227" s="2" t="s">
        <v>60</v>
      </c>
      <c r="H227" s="2" t="s">
        <v>593</v>
      </c>
      <c r="J227" s="2" t="s">
        <v>48</v>
      </c>
      <c r="U227" s="2" t="s">
        <v>598</v>
      </c>
      <c r="V227" s="2" t="s">
        <v>99</v>
      </c>
      <c r="W227" s="2" t="s">
        <v>605</v>
      </c>
      <c r="X227" s="2" t="s">
        <v>81</v>
      </c>
      <c r="Y227" s="2" t="s">
        <v>633</v>
      </c>
      <c r="Z227" s="2" t="s">
        <v>311</v>
      </c>
      <c r="AD227" s="2">
        <v>0</v>
      </c>
      <c r="AE227" s="2">
        <v>0</v>
      </c>
      <c r="AF227" s="2">
        <v>0</v>
      </c>
      <c r="AG227" s="2">
        <v>0</v>
      </c>
      <c r="AH227" s="2">
        <v>0</v>
      </c>
      <c r="AI227" s="2">
        <v>0</v>
      </c>
      <c r="AJ227" s="2">
        <v>0</v>
      </c>
      <c r="AK227" s="2">
        <v>0</v>
      </c>
      <c r="AN227" s="2" t="s">
        <v>263</v>
      </c>
      <c r="AO227" s="2" t="str">
        <f>IFERROR(VLOOKUP(Y227,'ERM project with Parent'!$B:$F,4,FALSE),"")</f>
        <v xml:space="preserve">New Application:
* IF ‘DoD Civilian Sexual Assault Response Workforce Professional’ THEN Letter of Rec needed from a *Supervisor*
* IF ‘Collateral Duty or Special Assignment SARC or SAPR VA’ THEN Statement of Understanding from their *Commander* is needed.
* Job Shadowing approvals needed from supervisor (TBD).
Renewal Application:
----
there is a linear chain of approvals / reviews.
applicant to applicant supervisor for approval, 
then to 'appropriate' SARC for validation, 
then to NOVA admin.
NOTE: The specific individuals and emails are required fields entered by the applicant. [This is correct, yes?] [~accountid:712020:53512bfe-51b0-4356-9c18-a0290c197cd3]  [~accountid:609007a8f0db130069a66376] is the below correct? 
routing 1 → applicant to supervisor (found in required field in the application)
routing 2--&gt; supervisor to SARC (found in required field in the application)
routing 3--&gt; SARC to CO (found in required field in the application)
CO to NOVA Admin (?) not sure where this will be found.  </v>
      </c>
      <c r="AP227" s="2" t="str">
        <f>IFERROR(VLOOKUP(Y227,'ERM project with Parent'!$B:$F,5,FALSE),"")</f>
        <v>Scenario 1: Successful Submission and Routing
Given:
• The learner has completed all required fields in the application.
• The application is in Draft/In Progress status.
When:
• The learner clicks Submit.
Then:
• The system validates the application and confirms submission with a success message.
• The application status changes to Submitted.
• The application is routed to the next reviewer in the approval chain.
• The next reviewer receives a notification and can access the application.
• An audit log entry is created with submission details.
DO WE WANT TO INCLUDE A LOCKING FEATURE? where only 1 person can edit the APPLICATION at a time?  
Scenario 2: Post-Submission Restrictions
Given:
• The learner has successfully submitted the application.
When:
• The learner attempts to edit the application.
Then:
• The system prevents edits unless workflow rules explicitly allow changes.
• A message informs the learner that the application is locked for review.</v>
      </c>
    </row>
    <row r="228" spans="1:42">
      <c r="A228" s="2" t="s">
        <v>67</v>
      </c>
      <c r="B228" s="2"/>
      <c r="C228" s="2"/>
      <c r="D228" s="2"/>
      <c r="E228" s="2" t="s">
        <v>634</v>
      </c>
      <c r="F228" s="2" t="s">
        <v>60</v>
      </c>
      <c r="J228" s="2" t="s">
        <v>48</v>
      </c>
      <c r="L228" s="2" t="s">
        <v>77</v>
      </c>
      <c r="U228" s="2" t="s">
        <v>598</v>
      </c>
      <c r="V228" s="2" t="s">
        <v>51</v>
      </c>
      <c r="W228" s="2" t="s">
        <v>605</v>
      </c>
      <c r="Y228" s="2" t="s">
        <v>635</v>
      </c>
      <c r="Z228" s="2" t="s">
        <v>53</v>
      </c>
      <c r="AD228" s="2">
        <v>0</v>
      </c>
      <c r="AE228" s="2">
        <v>0</v>
      </c>
      <c r="AF228" s="2">
        <v>0</v>
      </c>
      <c r="AG228" s="2">
        <v>0</v>
      </c>
      <c r="AH228" s="2">
        <v>0</v>
      </c>
      <c r="AI228" s="2">
        <v>0</v>
      </c>
      <c r="AJ228" s="2">
        <v>0</v>
      </c>
      <c r="AK228" s="2">
        <v>0</v>
      </c>
      <c r="AN228" s="2" t="s">
        <v>263</v>
      </c>
      <c r="AO228" s="2" t="str">
        <f>IFERROR(VLOOKUP(Y228,'ERM project with Parent'!$B:$F,4,FALSE),"")</f>
        <v>After I have completed my application, and it has been filled out completely by the required individuals (e.g., SARC, Supervisor, CO, previous Supervisors…) I want to be able to access it, view my application and download it so I can share it or discuss it as/if needed.
Updated Form TBD.</v>
      </c>
      <c r="AP228" s="2" t="str">
        <f>IFERROR(VLOOKUP(Y228,'ERM project with Parent'!$B:$F,5,FALSE),"")</f>
        <v xml:space="preserve">
Scenario: Learner downloads a completed application successfully
    Given the learner has initiated the application and all reviewers have complete their section and the application has been sent to NOVA.
    And the learner is logged into the system
    When the learner navigates to the "My Applications" page
    And selects the completed application
    And clicks the "Download" button
    Then the system should generate a downloadable file of the application
    And the file format should be PDF
    And the download should start automatically
    And the file should contain all submitted application details
  Scenario: Download option is not available for incomplete applications
    Given the learner has an application that is not yet completed
    When the learner views the application details
    Then the "Download" button should not be visible
  Scenario: Error handling when download fails
    Given the learner has completed and submitted the application
    And the learner is logged into the system
    When the learner clicks the "Download" button
    And the system encounters an error generating the file
    Then the system should display an error message</v>
      </c>
    </row>
    <row r="229" spans="1:42">
      <c r="A229" s="2" t="s">
        <v>67</v>
      </c>
      <c r="B229" s="2"/>
      <c r="C229" s="2"/>
      <c r="D229" s="2"/>
      <c r="E229" s="2" t="s">
        <v>636</v>
      </c>
      <c r="F229" s="2" t="s">
        <v>60</v>
      </c>
      <c r="L229" s="2" t="s">
        <v>77</v>
      </c>
      <c r="U229" s="2" t="s">
        <v>598</v>
      </c>
      <c r="V229" s="2" t="s">
        <v>51</v>
      </c>
      <c r="Y229" s="2" t="s">
        <v>637</v>
      </c>
      <c r="Z229" s="2" t="s">
        <v>53</v>
      </c>
      <c r="AD229" s="2">
        <v>0</v>
      </c>
      <c r="AE229" s="2">
        <v>0</v>
      </c>
      <c r="AF229" s="2">
        <v>0</v>
      </c>
      <c r="AG229" s="2">
        <v>0</v>
      </c>
      <c r="AH229" s="2">
        <v>0</v>
      </c>
      <c r="AI229" s="2">
        <v>0</v>
      </c>
      <c r="AJ229" s="2">
        <v>0</v>
      </c>
      <c r="AK229" s="2">
        <v>0</v>
      </c>
      <c r="AO229" s="2" t="str">
        <f>IFERROR(VLOOKUP(Y229,'ERM project with Parent'!$B:$F,4,FALSE),"")</f>
        <v>This requirement would only appear for Renewal applications.
For each course I add to my ‘Completed Continuing Education Hours’ section, I want to upload a file of my certification that shows I completed that course.</v>
      </c>
      <c r="AP229" s="2">
        <f>IFERROR(VLOOKUP(Y229,'ERM project with Parent'!$B:$F,5,FALSE),"")</f>
        <v>0</v>
      </c>
    </row>
    <row r="230" spans="1:42">
      <c r="A230" s="2" t="s">
        <v>67</v>
      </c>
      <c r="B230" s="2"/>
      <c r="C230" s="2"/>
      <c r="D230" s="2"/>
      <c r="E230" s="2" t="s">
        <v>638</v>
      </c>
      <c r="F230" s="2" t="s">
        <v>60</v>
      </c>
      <c r="H230" s="2" t="s">
        <v>593</v>
      </c>
      <c r="J230" s="2" t="s">
        <v>48</v>
      </c>
      <c r="N230" s="2" t="s">
        <v>639</v>
      </c>
      <c r="U230" s="2" t="s">
        <v>598</v>
      </c>
      <c r="V230" s="2" t="s">
        <v>99</v>
      </c>
      <c r="W230" s="2" t="s">
        <v>605</v>
      </c>
      <c r="X230" s="2" t="s">
        <v>81</v>
      </c>
      <c r="Y230" s="2" t="s">
        <v>640</v>
      </c>
      <c r="Z230" s="2" t="s">
        <v>53</v>
      </c>
      <c r="AD230" s="2">
        <v>0</v>
      </c>
      <c r="AE230" s="2">
        <v>0</v>
      </c>
      <c r="AF230" s="2">
        <v>0</v>
      </c>
      <c r="AG230" s="2">
        <v>0</v>
      </c>
      <c r="AH230" s="2">
        <v>0</v>
      </c>
      <c r="AI230" s="2">
        <v>0</v>
      </c>
      <c r="AJ230" s="2">
        <v>0</v>
      </c>
      <c r="AK230" s="2">
        <v>0</v>
      </c>
      <c r="AN230" s="2" t="s">
        <v>263</v>
      </c>
      <c r="AO230" s="2" t="str">
        <f>IFERROR(VLOOKUP(Y230,'ERM project with Parent'!$B:$F,4,FALSE),"")</f>
        <v>How does this info get back into the system? We talked about submitting a ticket?</v>
      </c>
      <c r="AP230" s="2" t="str">
        <f>IFERROR(VLOOKUP(Y230,'ERM project with Parent'!$B:$F,5,FALSE),"")</f>
        <v>Scenario: Learner (Applicant) is completing the DSACCP application and needs to provide personal info, job info, learning history, etc. 
Given: The applicant is viewing a page with pre-populated information
When: The applicant hovers over a tool tip
Then: the applicant will see information about where their info is being pulled from and if they can /how to edit it
When: the applicant tries to edit a field (changing pre-populated field)
Then: the applicant can change the information, saving it as data tied to the application (not to the system it pulled from to pre-populate)
MVP: allow applicant to edit information instead of requesting edits to parent system.</v>
      </c>
    </row>
    <row r="231" spans="1:42">
      <c r="A231" s="2" t="s">
        <v>67</v>
      </c>
      <c r="B231" s="2"/>
      <c r="C231" s="2"/>
      <c r="D231" s="2"/>
      <c r="E231" s="2" t="s">
        <v>641</v>
      </c>
      <c r="F231" s="2" t="s">
        <v>60</v>
      </c>
      <c r="H231" s="2" t="s">
        <v>593</v>
      </c>
      <c r="J231" s="2" t="s">
        <v>48</v>
      </c>
      <c r="U231" s="2" t="s">
        <v>598</v>
      </c>
      <c r="V231" s="2" t="s">
        <v>99</v>
      </c>
      <c r="W231" s="2" t="s">
        <v>605</v>
      </c>
      <c r="X231" s="2" t="s">
        <v>81</v>
      </c>
      <c r="Y231" s="2" t="s">
        <v>642</v>
      </c>
      <c r="Z231" s="2" t="s">
        <v>53</v>
      </c>
      <c r="AD231" s="2">
        <v>0</v>
      </c>
      <c r="AE231" s="2">
        <v>0</v>
      </c>
      <c r="AF231" s="2">
        <v>0</v>
      </c>
      <c r="AG231" s="2">
        <v>0</v>
      </c>
      <c r="AH231" s="2">
        <v>0</v>
      </c>
      <c r="AI231" s="2">
        <v>0</v>
      </c>
      <c r="AJ231" s="2">
        <v>0</v>
      </c>
      <c r="AK231" s="2">
        <v>0</v>
      </c>
      <c r="AN231" s="2" t="s">
        <v>263</v>
      </c>
      <c r="AO231" s="2" t="str">
        <f>IFERROR(VLOOKUP(Y231,'ERM project with Parent'!$B:$F,4,FALSE),"")</f>
        <v>NOTE: This requirement would only appear for New applicants.
the system will allow the applicant to enter metadata about their 90-day job shadowing experience. These fields will include:
* position name
* start date
* end date
* hours completed
* supervisor last name
* supervisor first name
* supervisor email
----
IN THE FUTURE, THIS COULD COME FROM ELRR:
Specific [Learner] data elements on the DD form that should come from ELRR:
What IS included in the ELRR:
* Position Name
* Employment Dates
* *tries to populate supervisor name from the system it came from (if available)
What is needs to be edited: 
* Hours
* Supervisor Name 
* Supervisor Email
Calculation of Hours:
* *estimates hours based off the dates ← Deloitte to discuss if feasible/what the LOE is. 
----
Data fields from HR System / ELRR:
* 4.1.10.15 hasEmploymentRecord &gt;&gt; 4.1.8.10 Position
* 4.1.10.15 hasEmploymentRecord &gt;&gt; 4.1.8.XX ApplicationId (Extension)
* 4.1.3.4 LastName
* 4.1.3.2 FirstName
* Derive from 4.1.3.3 MiddleName 
OR 4.1.3.XX (Extension) - 4.1.3.57 HasMilitaryRecord - 4.1.10.1 militarybranch
* 4.1.3.57 HasMilitaryRecord - 4.1.10.7 MilitaryCurrentStatus
* 4.1.3.57 HasMilitaryRecord - 4.1.10.6 MilitaryCurrentRank
* 4.1.3.57 HasMilitaryRecord - 4.1.10.31 CurrentPayGrade
* 4.1.3.57 HasMilitaryRecord - 4.1.10.24 isEmployedBy - 4.1.7.1 OrganizationName
* 4.1.3.57 HasMilitaryRecord - 4.1.10.24 isEmployedBy - 4.1.7.4 Facility or 4.1.7.5 Department
* 4.1.3.57 HasMilitaryRecord - 4.1.10.24 isEmployedBy - 4.1.7.31 hasEmail
* 4.1.3.57 HasMilitaryRecord - 4.1.10.24 isEmployedBy - 4.1.7.30 hasPhone
* 4.1.3.57 HasMilitaryRecord - 4.1.10.24 isEmployedBy - 4.1.7.30 hasPhone</v>
      </c>
      <c r="AP231" s="2" t="str">
        <f>IFERROR(VLOOKUP(Y231,'ERM project with Parent'!$B:$F,5,FALSE),"")</f>
        <v>Feature: Select courses and experiences for advocacy application
  As a Learner,
  I want to select courses and experiences from my learner profile
  So that I can include relevant advocacy experience in my application.
  Scenario: Learner selects courses and experiences from profile
    Given the Learner is logged into the system
    And the Learner has completed courses and experiences listed in their profile
    When the Learner accesses the application form
    And selects courses and experiences to include
    Then the selected items should be added to the advocacy experience section of the application
    And the system should confirm the inclusion of selected items
    And the Learner should be able to review and edit the selection before submission
 Scenario: Learner has no courses or experiences in profile
  Given the Learner is logged into the system
  And the Learner accesses the application form
  When the system checks the learner profile for courses and experiences
  And finds no entries
  Then the system should display a message indicating no experiences are available
  And provide guidance on how to add or record relevant experiences
  And prevent the learner from selecting empty experience fields</v>
      </c>
    </row>
    <row r="232" spans="1:42">
      <c r="A232" s="2" t="s">
        <v>58</v>
      </c>
      <c r="B232" s="2"/>
      <c r="C232" s="2"/>
      <c r="D232" s="2"/>
      <c r="E232" s="2" t="s">
        <v>643</v>
      </c>
      <c r="F232" s="2" t="s">
        <v>60</v>
      </c>
      <c r="G232" s="2" t="s">
        <v>593</v>
      </c>
      <c r="I232" s="2" t="s">
        <v>48</v>
      </c>
      <c r="J232" s="2" t="s">
        <v>48</v>
      </c>
      <c r="L232" s="2" t="s">
        <v>49</v>
      </c>
      <c r="U232" s="2" t="s">
        <v>596</v>
      </c>
      <c r="V232" s="2" t="s">
        <v>51</v>
      </c>
      <c r="X232" s="2" t="s">
        <v>81</v>
      </c>
      <c r="Y232" s="2" t="s">
        <v>644</v>
      </c>
      <c r="Z232" s="2" t="s">
        <v>53</v>
      </c>
      <c r="AD232" s="2">
        <v>0</v>
      </c>
      <c r="AE232" s="2">
        <v>0</v>
      </c>
      <c r="AF232" s="2">
        <v>0</v>
      </c>
      <c r="AG232" s="2">
        <v>80</v>
      </c>
      <c r="AH232" s="2">
        <v>1</v>
      </c>
      <c r="AI232" s="2">
        <v>0</v>
      </c>
      <c r="AJ232" s="2">
        <v>4</v>
      </c>
      <c r="AK232" s="2">
        <v>5</v>
      </c>
      <c r="AN232" s="2" t="s">
        <v>645</v>
      </c>
      <c r="AO232" s="2">
        <f>IFERROR(VLOOKUP(Y232,'ERM project with Parent'!$B:$F,4,FALSE),"")</f>
        <v>0</v>
      </c>
      <c r="AP232" s="2">
        <f>IFERROR(VLOOKUP(Y232,'ERM project with Parent'!$B:$F,5,FALSE),"")</f>
        <v>0</v>
      </c>
    </row>
    <row r="233" spans="1:42">
      <c r="A233" s="2" t="s">
        <v>67</v>
      </c>
      <c r="B233" s="2"/>
      <c r="C233" s="2"/>
      <c r="D233" s="2"/>
      <c r="E233" s="2" t="s">
        <v>646</v>
      </c>
      <c r="F233" s="2" t="s">
        <v>60</v>
      </c>
      <c r="H233" s="2" t="s">
        <v>593</v>
      </c>
      <c r="J233" s="2" t="s">
        <v>48</v>
      </c>
      <c r="U233" s="2" t="s">
        <v>643</v>
      </c>
      <c r="V233" s="2" t="s">
        <v>144</v>
      </c>
      <c r="W233" s="2" t="s">
        <v>647</v>
      </c>
      <c r="X233" s="2" t="s">
        <v>81</v>
      </c>
      <c r="Y233" s="2" t="s">
        <v>648</v>
      </c>
      <c r="Z233" s="2" t="s">
        <v>53</v>
      </c>
      <c r="AD233" s="2">
        <v>0</v>
      </c>
      <c r="AE233" s="2">
        <v>0</v>
      </c>
      <c r="AF233" s="2">
        <v>0</v>
      </c>
      <c r="AG233" s="2">
        <v>0</v>
      </c>
      <c r="AH233" s="2">
        <v>0</v>
      </c>
      <c r="AI233" s="2">
        <v>0</v>
      </c>
      <c r="AJ233" s="2">
        <v>0</v>
      </c>
      <c r="AK233" s="2">
        <v>0</v>
      </c>
      <c r="AN233" s="2" t="s">
        <v>645</v>
      </c>
      <c r="AO233" s="2" t="str">
        <f>IFERROR(VLOOKUP(Y233,'ERM project with Parent'!$B:$F,4,FALSE),"")</f>
        <v>applicants are currently sent canned messages.  Perhaps this is email notification that they need to contact XX.</v>
      </c>
      <c r="AP233" s="2" t="str">
        <f>IFERROR(VLOOKUP(Y233,'ERM project with Parent'!$B:$F,5,FALSE),"")</f>
        <v>Feature: Applicant Application Error Notification
  As an Org (SAPRO) Admin
  I want to provide notification and information of errors or missing information
  So that applicants can correct and resubmit their applications
  Scenario: Admin identifies missing information in an application
    Given an applicant has submitted an application with missing required fields
    When the Admin reviews the application
    And the Admin marks the missing fields
    Then the system should generate a notification to the applicant
    And the notification should clearly list the missing information
  Scenario: Admin identifies errors in an application
    Given an applicant has submitted an application with incorrect data
    When the Admin reviews the application
    And the Admin flags the incorrect data
    Then the system should generate a notification to the applicant
    And the notification should clearly describe the errors
  Scenario: Applicant receives notification
    Given the Admin has flagged errors or missing information
    When the system sends a notification
    Then the applicant should receive the notification via the designated channel (e.g., email, portal message)
    And the notification should include instructions on how to correct the application
  Scenario: Applicant corrects and resubmits application
    Given the applicant has received a notification of errors or missing information
    When the applicant updates the application with the required corrections
    And resubmits the application
    Then the Admin should receive a notification
     And be able to review the corrected application
    And the system should mark the application as updated</v>
      </c>
    </row>
    <row r="234" spans="1:42">
      <c r="A234" s="2" t="s">
        <v>58</v>
      </c>
      <c r="B234" s="2"/>
      <c r="C234" s="2"/>
      <c r="D234" s="2"/>
      <c r="E234" s="2" t="s">
        <v>649</v>
      </c>
      <c r="F234" s="2" t="s">
        <v>60</v>
      </c>
      <c r="G234" s="2" t="s">
        <v>593</v>
      </c>
      <c r="I234" s="2" t="s">
        <v>48</v>
      </c>
      <c r="J234" s="2" t="s">
        <v>48</v>
      </c>
      <c r="L234" s="2" t="s">
        <v>49</v>
      </c>
      <c r="M234" s="2" t="s">
        <v>650</v>
      </c>
      <c r="Q234" s="2">
        <v>45995</v>
      </c>
      <c r="U234" s="2" t="s">
        <v>596</v>
      </c>
      <c r="V234" s="2" t="s">
        <v>51</v>
      </c>
      <c r="X234" s="2" t="s">
        <v>81</v>
      </c>
      <c r="Y234" s="2" t="s">
        <v>651</v>
      </c>
      <c r="Z234" s="2" t="s">
        <v>53</v>
      </c>
      <c r="AD234" s="2">
        <v>0</v>
      </c>
      <c r="AE234" s="2">
        <v>0</v>
      </c>
      <c r="AF234" s="2">
        <v>0</v>
      </c>
      <c r="AG234" s="2">
        <v>20</v>
      </c>
      <c r="AH234" s="2">
        <v>4</v>
      </c>
      <c r="AI234" s="2">
        <v>0</v>
      </c>
      <c r="AJ234" s="2">
        <v>1</v>
      </c>
      <c r="AK234" s="2">
        <v>5</v>
      </c>
      <c r="AL234" s="2">
        <v>45979</v>
      </c>
      <c r="AN234" s="2" t="s">
        <v>601</v>
      </c>
      <c r="AO234" s="2">
        <f>IFERROR(VLOOKUP(Y234,'ERM project with Parent'!$B:$F,4,FALSE),"")</f>
        <v>0</v>
      </c>
      <c r="AP234" s="2">
        <f>IFERROR(VLOOKUP(Y234,'ERM project with Parent'!$B:$F,5,FALSE),"")</f>
        <v>0</v>
      </c>
    </row>
    <row r="235" spans="1:42">
      <c r="A235" s="2" t="s">
        <v>67</v>
      </c>
      <c r="B235" s="2"/>
      <c r="C235" s="2"/>
      <c r="D235" s="2"/>
      <c r="E235" s="2" t="s">
        <v>652</v>
      </c>
      <c r="F235" s="2" t="s">
        <v>60</v>
      </c>
      <c r="J235" s="2" t="s">
        <v>48</v>
      </c>
      <c r="K235" s="2" t="s">
        <v>77</v>
      </c>
      <c r="L235" s="2" t="s">
        <v>98</v>
      </c>
      <c r="N235" s="2" t="s">
        <v>653</v>
      </c>
      <c r="U235" s="2" t="s">
        <v>649</v>
      </c>
      <c r="V235" s="2" t="s">
        <v>51</v>
      </c>
      <c r="Y235" s="2" t="s">
        <v>654</v>
      </c>
      <c r="Z235" s="2" t="s">
        <v>53</v>
      </c>
      <c r="AD235" s="2">
        <v>0</v>
      </c>
      <c r="AE235" s="2">
        <v>0</v>
      </c>
      <c r="AF235" s="2">
        <v>0</v>
      </c>
      <c r="AG235" s="2">
        <v>0</v>
      </c>
      <c r="AH235" s="2">
        <v>0</v>
      </c>
      <c r="AI235" s="2">
        <v>0</v>
      </c>
      <c r="AJ235" s="2">
        <v>0</v>
      </c>
      <c r="AK235" s="2">
        <v>0</v>
      </c>
      <c r="AO235" s="2" t="str">
        <f>IFERROR(VLOOKUP(Y235,'ERM project with Parent'!$B:$F,4,FALSE),"")</f>
        <v xml:space="preserve">For MVP, these may be email notification rather than in-app?
Applicants should receive notifications of their application’s progress, creating improved transparency throughout the process.
Applicants will also be able to view their application status in the ‘applications’ page. </v>
      </c>
      <c r="AP235" s="2" t="str">
        <f>IFERROR(VLOOKUP(Y235,'ERM project with Parent'!$B:$F,5,FALSE),"")</f>
        <v>Feature: Learner Application Status Tracking and Notifications
  As a Learner
  I want to be notified and keep track of my application status
  So that I am aware of progress from submission to certificate issuance
  Scenario: Learner submits an application
    Given I have completed and submitted my application
    When the system receives my application
    Then I should see my application status as "Submitted"
    And I should receive a notification confirming submission
  Scenario: Application moves to review stage
    Given my application has been submitted
    When the application is under review
    Then I should see my application status as "In Review"
    And I should receive a notification that my application is being reviewed
  Scenario: Application receives final approval
    Given my application is under review
    When the application is approved
    Then I should see my application status as "Approved"
    And I should receive a notification confirming approval
  Scenario: Certificate is issued
    Given my application has been approved
    When the certificate is generated
    Then I should see my application status as "Certificate Issued"
    And I should receive a notification with details on accessing my certificate
  Scenario: Learner views application history
    Given I am logged into the system
    When I navigate to my application dashboard
    Then I should see a timeline of statuses including "Submitted", "In Review", "Approved", and "Certificate Issued"
    And each status should display the corresponding date and notification details</v>
      </c>
    </row>
    <row r="236" spans="1:42">
      <c r="A236" s="2" t="s">
        <v>67</v>
      </c>
      <c r="B236" s="2"/>
      <c r="C236" s="2"/>
      <c r="D236" s="2"/>
      <c r="E236" s="2" t="s">
        <v>655</v>
      </c>
      <c r="F236" s="2" t="s">
        <v>60</v>
      </c>
      <c r="H236" s="2" t="s">
        <v>593</v>
      </c>
      <c r="J236" s="2" t="s">
        <v>48</v>
      </c>
      <c r="U236" s="2" t="s">
        <v>649</v>
      </c>
      <c r="V236" s="2" t="s">
        <v>144</v>
      </c>
      <c r="W236" s="2" t="s">
        <v>647</v>
      </c>
      <c r="X236" s="2" t="s">
        <v>81</v>
      </c>
      <c r="Y236" s="2" t="s">
        <v>656</v>
      </c>
      <c r="Z236" s="2" t="s">
        <v>53</v>
      </c>
      <c r="AD236" s="2">
        <v>0</v>
      </c>
      <c r="AE236" s="2">
        <v>0</v>
      </c>
      <c r="AF236" s="2">
        <v>0</v>
      </c>
      <c r="AG236" s="2">
        <v>0</v>
      </c>
      <c r="AH236" s="2">
        <v>0</v>
      </c>
      <c r="AI236" s="2">
        <v>0</v>
      </c>
      <c r="AJ236" s="2">
        <v>0</v>
      </c>
      <c r="AK236" s="2">
        <v>0</v>
      </c>
      <c r="AN236" s="2" t="s">
        <v>645</v>
      </c>
      <c r="AO236" s="2" t="str">
        <f>IFERROR(VLOOKUP(Y236,'ERM project with Parent'!$B:$F,4,FALSE),"")</f>
        <v>I think(?) applicants are currently sent canned messages.  Perhaps this is email notification that they need to contact XX.</v>
      </c>
      <c r="AP236" s="2" t="str">
        <f>IFERROR(VLOOKUP(Y236,'ERM project with Parent'!$B:$F,5,FALSE),"")</f>
        <v>Scenario: SAPRO admin had flagged errors in Applicant's application and are waiting for Applicant to fix and re-submit
Given: The applicant has received the Admin's comment requiring edits, and has made the edits then re-submitted 
When: The applicant re-submits 
Then: The Admin receives an (email and in-app?) notification saying "[Applicant Name] has edited their application and re-submitted. Click to review again" or something similar that links to the section of the application they edited.</v>
      </c>
    </row>
    <row r="237" spans="1:42">
      <c r="A237" s="2" t="s">
        <v>67</v>
      </c>
      <c r="B237" s="2"/>
      <c r="C237" s="2"/>
      <c r="D237" s="2"/>
      <c r="E237" s="2" t="s">
        <v>657</v>
      </c>
      <c r="F237" s="2" t="s">
        <v>60</v>
      </c>
      <c r="H237" s="2" t="s">
        <v>593</v>
      </c>
      <c r="J237" s="2" t="s">
        <v>48</v>
      </c>
      <c r="N237" s="2" t="s">
        <v>653</v>
      </c>
      <c r="U237" s="2" t="s">
        <v>649</v>
      </c>
      <c r="V237" s="2" t="s">
        <v>144</v>
      </c>
      <c r="W237" s="2" t="s">
        <v>605</v>
      </c>
      <c r="X237" s="2" t="s">
        <v>81</v>
      </c>
      <c r="Y237" s="2" t="s">
        <v>658</v>
      </c>
      <c r="Z237" s="2" t="s">
        <v>53</v>
      </c>
      <c r="AD237" s="2">
        <v>0</v>
      </c>
      <c r="AE237" s="2">
        <v>0</v>
      </c>
      <c r="AF237" s="2">
        <v>0</v>
      </c>
      <c r="AG237" s="2">
        <v>0</v>
      </c>
      <c r="AH237" s="2">
        <v>0</v>
      </c>
      <c r="AI237" s="2">
        <v>0</v>
      </c>
      <c r="AJ237" s="2">
        <v>0</v>
      </c>
      <c r="AK237" s="2">
        <v>0</v>
      </c>
      <c r="AN237" s="2" t="s">
        <v>263</v>
      </c>
      <c r="AO237" s="2" t="str">
        <f>IFERROR(VLOOKUP(Y237,'ERM project with Parent'!$B:$F,4,FALSE),"")</f>
        <v>supervisors will comment on page as a whole OR on specific field(s) [feasibility for MVP?] and mark as needing applicant to change or not… templated comments or open comment fields?
applicants are currently sent canned messages. Perhaps this is email notification that they need to contact XX.</v>
      </c>
      <c r="AP237" s="2" t="str">
        <f>IFERROR(VLOOKUP(Y237,'ERM project with Parent'!$B:$F,5,FALSE),"")</f>
        <v>Scenario:  Applicant has submitted an application
Given: an error exists in an application
When: a reviewer makes a comment on the application
Then:  a templated email is sent to the applicant's email address AND / or an alert is sent to the applicant's UI. (according to applicant's set preferences)
Reviewer enters comment on learner application which triggers comment box specific email message / UI alert.  
-Comment box 1  --&gt; box specific email message / notification [approved message TBD]
-Comment box 2 --&gt; box specific email message / notification [approved message TBD]
-Comment box 3  --&gt; box specific email message / notification [approved message TBD]
Learner receives canned email message 
   email message states:  &lt;insert approved message&gt;
   email contains link to comment section within application [is this MVP?]
Notification alert appears on Learner UI. 
   Alert indicates &lt;insert approved message&gt;</v>
      </c>
    </row>
    <row r="238" spans="1:42">
      <c r="A238" s="2" t="s">
        <v>67</v>
      </c>
      <c r="B238" s="2"/>
      <c r="C238" s="2"/>
      <c r="D238" s="2"/>
      <c r="E238" s="2" t="s">
        <v>659</v>
      </c>
      <c r="F238" s="2" t="s">
        <v>60</v>
      </c>
      <c r="J238" s="2" t="s">
        <v>48</v>
      </c>
      <c r="L238" s="2" t="s">
        <v>98</v>
      </c>
      <c r="N238" s="2" t="s">
        <v>653</v>
      </c>
      <c r="U238" s="2" t="s">
        <v>649</v>
      </c>
      <c r="V238" s="2" t="s">
        <v>325</v>
      </c>
      <c r="Y238" s="2" t="s">
        <v>660</v>
      </c>
      <c r="Z238" s="2" t="s">
        <v>53</v>
      </c>
      <c r="AD238" s="2">
        <v>0</v>
      </c>
      <c r="AE238" s="2">
        <v>0</v>
      </c>
      <c r="AF238" s="2">
        <v>0</v>
      </c>
      <c r="AG238" s="2">
        <v>0</v>
      </c>
      <c r="AH238" s="2">
        <v>0</v>
      </c>
      <c r="AI238" s="2">
        <v>0</v>
      </c>
      <c r="AJ238" s="2">
        <v>0</v>
      </c>
      <c r="AK238" s="2">
        <v>0</v>
      </c>
      <c r="AO238" s="2" t="str">
        <f>IFERROR(VLOOKUP(Y238,'ERM project with Parent'!$B:$F,4,FALSE),"")</f>
        <v>we should have US for this already in existing Baseline capabilities. Configure to SAPRO specific notifications.  
UI &amp; email notifications?</v>
      </c>
      <c r="AP238" s="2" t="str">
        <f>IFERROR(VLOOKUP(Y238,'ERM project with Parent'!$B:$F,5,FALSE),"")</f>
        <v>Feature: Learner Notification Preferences
  As a Learner
  I want to select the type, frequency, and method for how I am receiving notifications
  So that I can control how I stay informed without being overwhelmed
  Scenario: Learner selects notification type
    Given I am logged into the system
    When I navigate to the notification settings
    Then I should be able to choose notification types such as "Application Status", "Course Updates", and "Certificate Issuance"
    And my selection should be saved and applied to future notifications
  Scenario: Learner selects notification frequency
    Given I am on the notification settings page
    When I choose a frequency option such as "Immediate", "Daily Summary", or "Weekly Digest"
    Then the system should deliver notifications according to my chosen frequency
    And I should receive a confirmation of my preference change
  Scenario: Learner selects notification method
    Given I am on the notification settings page
    When I choose a method such as "Email" or "In-App"
    Then the system should deliver notifications using my selected method
    And I should be able to update or change this method at any time
  Scenario: Learner updates preferences
    Given I have previously set notification preferences
    When I change the type, frequency, or method
    Then the system should immediately update my preferences
    And I should receive a confirmation message of the updated settings
  Scenario: Learner disables notifications
    Given I am on the notification settings page
    When I choose to disable a notification type
    Then I should no longer receive notifications of that type
    And the system should reflect the disabled status in my settings
  Scenario: Learner views current preferences
    Given I am logged into the system
    When I navigate to the notification settings
    Then I should see my current selections for type, frequency, and method
    And each preference should be clearly displayed and editable</v>
      </c>
    </row>
    <row r="239" spans="1:42">
      <c r="A239" s="2" t="s">
        <v>54</v>
      </c>
      <c r="B239" s="2"/>
      <c r="C239" s="2"/>
      <c r="D239" s="2"/>
      <c r="E239" s="2" t="s">
        <v>661</v>
      </c>
      <c r="F239" s="2" t="s">
        <v>47</v>
      </c>
      <c r="G239" s="2" t="s">
        <v>593</v>
      </c>
      <c r="I239" s="2" t="s">
        <v>48</v>
      </c>
      <c r="J239" s="2" t="s">
        <v>48</v>
      </c>
      <c r="L239" s="2" t="s">
        <v>49</v>
      </c>
      <c r="M239" s="2" t="s">
        <v>662</v>
      </c>
      <c r="Q239" s="2">
        <v>46064</v>
      </c>
      <c r="U239" s="2" t="s">
        <v>592</v>
      </c>
      <c r="V239" s="2" t="s">
        <v>51</v>
      </c>
      <c r="Y239" s="2" t="s">
        <v>663</v>
      </c>
      <c r="Z239" s="2" t="s">
        <v>53</v>
      </c>
      <c r="AD239" s="2">
        <v>0</v>
      </c>
      <c r="AE239" s="2">
        <v>0</v>
      </c>
      <c r="AF239" s="2">
        <v>0</v>
      </c>
      <c r="AG239" s="2">
        <v>0</v>
      </c>
      <c r="AH239" s="2">
        <v>2</v>
      </c>
      <c r="AI239" s="2">
        <v>0</v>
      </c>
      <c r="AJ239" s="2">
        <v>0</v>
      </c>
      <c r="AK239" s="2">
        <v>2</v>
      </c>
      <c r="AL239" s="2">
        <v>46036</v>
      </c>
      <c r="AO239" s="2" t="str">
        <f>IFERROR(VLOOKUP(Y239,'ERM project with Parent'!$B:$F,4,FALSE),"")</f>
        <v/>
      </c>
      <c r="AP239" s="2" t="str">
        <f>IFERROR(VLOOKUP(Y239,'ERM project with Parent'!$B:$F,5,FALSE),"")</f>
        <v/>
      </c>
    </row>
    <row r="240" spans="1:42">
      <c r="A240" s="2" t="s">
        <v>58</v>
      </c>
      <c r="B240" s="2"/>
      <c r="C240" s="2"/>
      <c r="D240" s="2"/>
      <c r="E240" s="2" t="s">
        <v>664</v>
      </c>
      <c r="F240" s="2" t="s">
        <v>60</v>
      </c>
      <c r="G240" s="2" t="s">
        <v>593</v>
      </c>
      <c r="I240" s="2" t="s">
        <v>48</v>
      </c>
      <c r="J240" s="2" t="s">
        <v>48</v>
      </c>
      <c r="L240" s="2" t="s">
        <v>49</v>
      </c>
      <c r="U240" s="2" t="s">
        <v>661</v>
      </c>
      <c r="V240" s="2" t="s">
        <v>51</v>
      </c>
      <c r="X240" s="2" t="s">
        <v>81</v>
      </c>
      <c r="Y240" s="2" t="s">
        <v>665</v>
      </c>
      <c r="Z240" s="2" t="s">
        <v>53</v>
      </c>
      <c r="AD240" s="2">
        <v>0</v>
      </c>
      <c r="AE240" s="2">
        <v>0</v>
      </c>
      <c r="AF240" s="2">
        <v>0</v>
      </c>
      <c r="AG240" s="2">
        <v>0</v>
      </c>
      <c r="AH240" s="2">
        <v>1</v>
      </c>
      <c r="AI240" s="2">
        <v>0</v>
      </c>
      <c r="AJ240" s="2">
        <v>0</v>
      </c>
      <c r="AK240" s="2">
        <v>1</v>
      </c>
      <c r="AN240" s="2" t="s">
        <v>645</v>
      </c>
      <c r="AO240" s="2">
        <f>IFERROR(VLOOKUP(Y240,'ERM project with Parent'!$B:$F,4,FALSE),"")</f>
        <v>0</v>
      </c>
      <c r="AP240" s="2">
        <f>IFERROR(VLOOKUP(Y240,'ERM project with Parent'!$B:$F,5,FALSE),"")</f>
        <v>0</v>
      </c>
    </row>
    <row r="241" spans="1:42">
      <c r="A241" s="2" t="s">
        <v>67</v>
      </c>
      <c r="B241" s="2"/>
      <c r="C241" s="2"/>
      <c r="D241" s="2"/>
      <c r="E241" s="2" t="s">
        <v>666</v>
      </c>
      <c r="F241" s="2" t="s">
        <v>60</v>
      </c>
      <c r="H241" s="2" t="s">
        <v>593</v>
      </c>
      <c r="J241" s="2" t="s">
        <v>48</v>
      </c>
      <c r="U241" s="2" t="s">
        <v>664</v>
      </c>
      <c r="V241" s="2" t="s">
        <v>144</v>
      </c>
      <c r="W241" s="2" t="s">
        <v>647</v>
      </c>
      <c r="X241" s="2" t="s">
        <v>81</v>
      </c>
      <c r="Y241" s="2" t="s">
        <v>667</v>
      </c>
      <c r="Z241" s="2" t="s">
        <v>53</v>
      </c>
      <c r="AD241" s="2">
        <v>0</v>
      </c>
      <c r="AE241" s="2">
        <v>0</v>
      </c>
      <c r="AF241" s="2">
        <v>0</v>
      </c>
      <c r="AG241" s="2">
        <v>0</v>
      </c>
      <c r="AH241" s="2">
        <v>0</v>
      </c>
      <c r="AI241" s="2">
        <v>0</v>
      </c>
      <c r="AJ241" s="2">
        <v>0</v>
      </c>
      <c r="AK241" s="2">
        <v>0</v>
      </c>
      <c r="AN241" s="2" t="s">
        <v>645</v>
      </c>
      <c r="AO241" s="2" t="str">
        <f>IFERROR(VLOOKUP(Y241,'ERM project with Parent'!$B:$F,4,FALSE),"")</f>
        <v>determine &amp; validate the steps / phases NOVA admin would want monitor … 
e.g., 
* Application intake and validation
* Application packaging/preparation
* Review board assignment
* Approval and certification
leverage existing approach to displaying progress
!image-20251118-213248.png|width=466,alt="image-20251118-213248.png"!</v>
      </c>
      <c r="AP241" s="2" t="str">
        <f>IFERROR(VLOOKUP(Y241,'ERM project with Parent'!$B:$F,5,FALSE),"")</f>
        <v>Feature: Monitor Application Progress
  As an Org (NOVA) Admin
  I want to monitor application progress
  So that I can track applicant status and ensure timely completion
  Scenario: Admin views application progress dashboard
    Given the Admin is logged into the system
    When the Admin navigates to the application progress dashboard
    Then the system should display a list of all applicants
    And each applicant should have a visible progress status (e.g., Not Started, In Progress, Submitted, Reviewed)
  Scenario: Admin views detailed progress of a single applicant
    Given the Admin is on the application progress dashboard
    When the Admin selects a specific applicant
    Then the system should display the applicant’s detailed progress
    And the details should include completed steps, pending steps, and submission date
  Scenario: Admin monitors overall progress statistics
    Given the Admin is on the application progress dashboard
    When the Admin requests overall progress statistics
    Then the system should display aggregated data (e.g., percentage of applications submitted, reviewed, pending)
  Scenario: Admin identifies stalled applications
    Given the Admin is monitoring application progress
    When an application has not advanced for a defined period
    Then the system should flag the application as stalled
    And the Admin should be able to view which step is pending
  Scenario: Admin exports progress data
    Given the Admin is monitoring application progress
    When the Admin requests an export of progress data
    Then the system should generate a report with applicant statuses
    And the report should be available in a standard format (e.g., CSV, PDF)</v>
      </c>
    </row>
    <row r="242" spans="1:42">
      <c r="A242" s="2" t="s">
        <v>58</v>
      </c>
      <c r="B242" s="2"/>
      <c r="C242" s="2"/>
      <c r="D242" s="2"/>
      <c r="E242" s="2" t="s">
        <v>668</v>
      </c>
      <c r="F242" s="2" t="s">
        <v>60</v>
      </c>
      <c r="J242" s="2" t="s">
        <v>48</v>
      </c>
      <c r="L242" s="2" t="s">
        <v>49</v>
      </c>
      <c r="M242" s="2" t="s">
        <v>662</v>
      </c>
      <c r="Q242" s="2">
        <v>46064</v>
      </c>
      <c r="U242" s="2" t="s">
        <v>661</v>
      </c>
      <c r="V242" s="2" t="s">
        <v>51</v>
      </c>
      <c r="W242" s="2" t="s">
        <v>605</v>
      </c>
      <c r="X242" s="2" t="s">
        <v>81</v>
      </c>
      <c r="Y242" s="2" t="s">
        <v>669</v>
      </c>
      <c r="Z242" s="2" t="s">
        <v>53</v>
      </c>
      <c r="AD242" s="2">
        <v>0</v>
      </c>
      <c r="AE242" s="2">
        <v>0</v>
      </c>
      <c r="AF242" s="2">
        <v>0</v>
      </c>
      <c r="AG242" s="2">
        <v>0</v>
      </c>
      <c r="AH242" s="2">
        <v>1</v>
      </c>
      <c r="AI242" s="2">
        <v>0</v>
      </c>
      <c r="AJ242" s="2">
        <v>0</v>
      </c>
      <c r="AK242" s="2">
        <v>1</v>
      </c>
      <c r="AL242" s="2">
        <v>46036</v>
      </c>
      <c r="AO242" s="2">
        <f>IFERROR(VLOOKUP(Y242,'ERM project with Parent'!$B:$F,4,FALSE),"")</f>
        <v>0</v>
      </c>
      <c r="AP242" s="2">
        <f>IFERROR(VLOOKUP(Y242,'ERM project with Parent'!$B:$F,5,FALSE),"")</f>
        <v>0</v>
      </c>
    </row>
    <row r="243" spans="1:42">
      <c r="A243" s="2" t="s">
        <v>67</v>
      </c>
      <c r="B243" s="2"/>
      <c r="C243" s="2"/>
      <c r="D243" s="2"/>
      <c r="E243" s="2" t="s">
        <v>670</v>
      </c>
      <c r="F243" s="2" t="s">
        <v>60</v>
      </c>
      <c r="L243" s="2" t="s">
        <v>77</v>
      </c>
      <c r="N243" s="2" t="s">
        <v>304</v>
      </c>
      <c r="U243" s="2" t="s">
        <v>668</v>
      </c>
      <c r="V243" s="2" t="s">
        <v>273</v>
      </c>
      <c r="W243" s="2" t="s">
        <v>605</v>
      </c>
      <c r="X243" s="2" t="s">
        <v>81</v>
      </c>
      <c r="Y243" s="2" t="s">
        <v>671</v>
      </c>
      <c r="Z243" s="2" t="s">
        <v>53</v>
      </c>
      <c r="AD243" s="2">
        <v>0</v>
      </c>
      <c r="AE243" s="2">
        <v>0</v>
      </c>
      <c r="AF243" s="2">
        <v>0</v>
      </c>
      <c r="AG243" s="2">
        <v>0</v>
      </c>
      <c r="AH243" s="2">
        <v>0</v>
      </c>
      <c r="AI243" s="2">
        <v>0</v>
      </c>
      <c r="AJ243" s="2">
        <v>0</v>
      </c>
      <c r="AK243" s="2">
        <v>0</v>
      </c>
      <c r="AO243" s="2" t="str">
        <f>IFERROR(VLOOKUP(Y243,'ERM project with Parent'!$B:$F,4,FALSE),"")</f>
        <v>As a NOVA Admin, I want to view and organize individual applicant data so I can easily manage all applications assigned to me during the current application cycle. In the SAPRO Portal, I can see a clear count of the total number of active applications I have, and I can use a global search bar to quickly locate an applicant by name.
To help me narrow and reorganize the list, I can apply filters for *Application Type* (New or Renewal) and *Position*, and I can sort the table by key fields—including *Last Name*, *First Name*, *Type*, *Position*, and *Received Date*. This allows me to structure the data in the way that best supports my review workflow.
From the table, I can view each individual application or download the applicant’s full packet directly from the portal. I also have access to full pagination controls, enabling me to navigate through large volumes of applications efficiently.</v>
      </c>
      <c r="AP243" s="2" t="str">
        <f>IFERROR(VLOOKUP(Y243,'ERM project with Parent'!$B:$F,5,FALSE),"")</f>
        <v>Viewing Applications
Given I am logged into the SAPRO Portal
When I land on the Applications page
Then I should see a table listing all applications assigned to me
And I should see the total number of active applications displayed
Searching for an Applicant
Given I am on the Applications page
When I enter a name into the search bar
And I click the search icon or press enter
Then the table should update to show only applications matching my search term
Filtering Applications
Scenario: Filter by Application Type
Given application type filters are visible
When I select “New” or “Renewal”
Then the table should display only applications that match the selected type
Scenario: Filter by Position
Given position filters are visible
When I select one or more positions
Then the table should display only applications for those positions
Scenario: Clear All Filters
Given I have applied one or more filters
When I click “Clear All Filters”
Then all filters should be removed
And the full list of applications should be displayed
Sorting Applicant Data
Scenario: Sort by Last Name
Given the table contains applicant data
When I click the “Last Name” column header
Then the data should sort in ascending order
And when I click it again
Then it should sort in descending order
Repeat logic for each sortable column:
- First Name
- Type
- Position
- Received Date
Viewing and Downloading Applications
Scenario: View Application
Given I am on the Applications page
When I click “View Application” for an applicant
Then the system should open or display the application details
Scenario: Download Application
Given I am on the Applications page
When I click “Download Application”
Then the application file should begin downloading to my device
Pagination
Given there are more applications than can fit on one page
When I use the pagination controls (page numbers or previous/next)
Then I should be able to navigate between pages of applications
Scenario: Jump to Page
Given I see the “Jump to” pagination control
When I enter a page number and click “Go”
Then I should be taken directly to that page of results</v>
      </c>
    </row>
    <row r="244" spans="1:42">
      <c r="A244" s="2" t="s">
        <v>54</v>
      </c>
      <c r="B244" s="2"/>
      <c r="C244" s="2"/>
      <c r="D244" s="2"/>
      <c r="E244" s="2" t="s">
        <v>672</v>
      </c>
      <c r="F244" s="2" t="s">
        <v>47</v>
      </c>
      <c r="J244" s="2" t="s">
        <v>48</v>
      </c>
      <c r="L244" s="2" t="s">
        <v>49</v>
      </c>
      <c r="U244" s="2" t="s">
        <v>592</v>
      </c>
      <c r="V244" s="2" t="s">
        <v>51</v>
      </c>
      <c r="Y244" s="2" t="s">
        <v>673</v>
      </c>
      <c r="Z244" s="2" t="s">
        <v>53</v>
      </c>
      <c r="AD244" s="2">
        <v>0</v>
      </c>
      <c r="AE244" s="2">
        <v>0</v>
      </c>
      <c r="AF244" s="2">
        <v>0</v>
      </c>
      <c r="AG244" s="2">
        <v>0</v>
      </c>
      <c r="AH244" s="2">
        <v>0</v>
      </c>
      <c r="AI244" s="2">
        <v>0</v>
      </c>
      <c r="AJ244" s="2">
        <v>0</v>
      </c>
      <c r="AK244" s="2">
        <v>0</v>
      </c>
      <c r="AO244" s="2" t="str">
        <f>IFERROR(VLOOKUP(Y244,'ERM project with Parent'!$B:$F,4,FALSE),"")</f>
        <v/>
      </c>
      <c r="AP244" s="2" t="str">
        <f>IFERROR(VLOOKUP(Y244,'ERM project with Parent'!$B:$F,5,FALSE),"")</f>
        <v/>
      </c>
    </row>
    <row r="245" spans="1:42">
      <c r="A245" s="2" t="s">
        <v>45</v>
      </c>
      <c r="B245" s="2"/>
      <c r="C245" s="2"/>
      <c r="D245" s="2"/>
      <c r="E245" s="2" t="s">
        <v>674</v>
      </c>
      <c r="F245" s="2" t="s">
        <v>47</v>
      </c>
      <c r="G245" s="2" t="s">
        <v>239</v>
      </c>
      <c r="I245" s="2" t="s">
        <v>48</v>
      </c>
      <c r="J245" s="2" t="s">
        <v>48</v>
      </c>
      <c r="L245" s="2" t="s">
        <v>49</v>
      </c>
      <c r="M245" s="2" t="s">
        <v>675</v>
      </c>
      <c r="Q245" s="2">
        <v>46113</v>
      </c>
      <c r="V245" s="2" t="s">
        <v>51</v>
      </c>
      <c r="Y245" s="2" t="s">
        <v>676</v>
      </c>
      <c r="Z245" s="2" t="s">
        <v>53</v>
      </c>
      <c r="AD245" s="2">
        <v>0</v>
      </c>
      <c r="AE245" s="2">
        <v>0</v>
      </c>
      <c r="AF245" s="2">
        <v>0</v>
      </c>
      <c r="AG245" s="2">
        <v>0</v>
      </c>
      <c r="AH245" s="2">
        <v>6</v>
      </c>
      <c r="AI245" s="2">
        <v>0</v>
      </c>
      <c r="AJ245" s="2">
        <v>0</v>
      </c>
      <c r="AK245" s="2">
        <v>6</v>
      </c>
      <c r="AL245" s="2">
        <v>45705</v>
      </c>
      <c r="AO245" s="2" t="str">
        <f>IFERROR(VLOOKUP(Y245,'ERM project with Parent'!$B:$F,4,FALSE),"")</f>
        <v/>
      </c>
      <c r="AP245" s="2" t="str">
        <f>IFERROR(VLOOKUP(Y245,'ERM project with Parent'!$B:$F,5,FALSE),"")</f>
        <v/>
      </c>
    </row>
    <row r="246" spans="1:42">
      <c r="A246" s="2" t="s">
        <v>54</v>
      </c>
      <c r="B246" s="2"/>
      <c r="C246" s="2"/>
      <c r="D246" s="2"/>
      <c r="E246" s="2" t="s">
        <v>677</v>
      </c>
      <c r="F246" s="2" t="s">
        <v>47</v>
      </c>
      <c r="G246" s="2" t="s">
        <v>239</v>
      </c>
      <c r="I246" s="2" t="s">
        <v>48</v>
      </c>
      <c r="J246" s="2" t="s">
        <v>48</v>
      </c>
      <c r="L246" s="2" t="s">
        <v>49</v>
      </c>
      <c r="U246" s="2" t="s">
        <v>674</v>
      </c>
      <c r="V246" s="2" t="s">
        <v>51</v>
      </c>
      <c r="X246" s="2" t="s">
        <v>407</v>
      </c>
      <c r="Y246" s="2" t="s">
        <v>678</v>
      </c>
      <c r="Z246" s="2" t="s">
        <v>53</v>
      </c>
      <c r="AD246" s="2">
        <v>0</v>
      </c>
      <c r="AE246" s="2">
        <v>0</v>
      </c>
      <c r="AF246" s="2">
        <v>0</v>
      </c>
      <c r="AG246" s="2">
        <v>0</v>
      </c>
      <c r="AH246" s="2">
        <v>3</v>
      </c>
      <c r="AI246" s="2">
        <v>0</v>
      </c>
      <c r="AJ246" s="2">
        <v>0</v>
      </c>
      <c r="AK246" s="2">
        <v>3</v>
      </c>
      <c r="AO246" s="2" t="str">
        <f>IFERROR(VLOOKUP(Y246,'ERM project with Parent'!$B:$F,4,FALSE),"")</f>
        <v/>
      </c>
      <c r="AP246" s="2" t="str">
        <f>IFERROR(VLOOKUP(Y246,'ERM project with Parent'!$B:$F,5,FALSE),"")</f>
        <v/>
      </c>
    </row>
    <row r="247" spans="1:42">
      <c r="A247" s="2" t="s">
        <v>58</v>
      </c>
      <c r="B247" s="2"/>
      <c r="C247" s="2"/>
      <c r="D247" s="2"/>
      <c r="E247" s="2" t="s">
        <v>679</v>
      </c>
      <c r="F247" s="2" t="s">
        <v>60</v>
      </c>
      <c r="G247" s="2" t="s">
        <v>239</v>
      </c>
      <c r="I247" s="2" t="s">
        <v>48</v>
      </c>
      <c r="J247" s="2" t="s">
        <v>48</v>
      </c>
      <c r="L247" s="2" t="s">
        <v>49</v>
      </c>
      <c r="U247" s="2" t="s">
        <v>677</v>
      </c>
      <c r="V247" s="2" t="s">
        <v>51</v>
      </c>
      <c r="X247" s="2" t="s">
        <v>680</v>
      </c>
      <c r="Y247" s="2" t="s">
        <v>681</v>
      </c>
      <c r="Z247" s="2" t="s">
        <v>53</v>
      </c>
      <c r="AD247" s="2">
        <v>0</v>
      </c>
      <c r="AE247" s="2">
        <v>0</v>
      </c>
      <c r="AF247" s="2">
        <v>0</v>
      </c>
      <c r="AG247" s="2">
        <v>76</v>
      </c>
      <c r="AH247" s="2">
        <v>5</v>
      </c>
      <c r="AI247" s="2">
        <v>1</v>
      </c>
      <c r="AJ247" s="2">
        <v>19</v>
      </c>
      <c r="AK247" s="2">
        <v>25</v>
      </c>
      <c r="AN247" s="2" t="s">
        <v>91</v>
      </c>
      <c r="AO247" s="2">
        <f>IFERROR(VLOOKUP(Y247,'ERM project with Parent'!$B:$F,4,FALSE),"")</f>
        <v>0</v>
      </c>
      <c r="AP247" s="2">
        <f>IFERROR(VLOOKUP(Y247,'ERM project with Parent'!$B:$F,5,FALSE),"")</f>
        <v>0</v>
      </c>
    </row>
    <row r="248" spans="1:42">
      <c r="A248" s="2" t="s">
        <v>67</v>
      </c>
      <c r="B248" s="2"/>
      <c r="C248" s="2"/>
      <c r="D248" s="2"/>
      <c r="E248" s="2" t="s">
        <v>682</v>
      </c>
      <c r="F248" s="2" t="s">
        <v>60</v>
      </c>
      <c r="J248" s="2" t="s">
        <v>48</v>
      </c>
      <c r="L248" s="2" t="s">
        <v>49</v>
      </c>
      <c r="U248" s="2" t="s">
        <v>679</v>
      </c>
      <c r="V248" s="2" t="s">
        <v>51</v>
      </c>
      <c r="Y248" s="2" t="s">
        <v>683</v>
      </c>
      <c r="Z248" s="2" t="s">
        <v>53</v>
      </c>
      <c r="AD248" s="2">
        <v>0</v>
      </c>
      <c r="AE248" s="2">
        <v>0</v>
      </c>
      <c r="AF248" s="2">
        <v>0</v>
      </c>
      <c r="AG248" s="2">
        <v>0</v>
      </c>
      <c r="AH248" s="2">
        <v>0</v>
      </c>
      <c r="AI248" s="2">
        <v>0</v>
      </c>
      <c r="AJ248" s="2">
        <v>0</v>
      </c>
      <c r="AK248" s="2">
        <v>0</v>
      </c>
      <c r="AN248" s="2" t="s">
        <v>79</v>
      </c>
      <c r="AO248" s="2">
        <f>IFERROR(VLOOKUP(Y248,'ERM project with Parent'!$B:$F,4,FALSE),"")</f>
        <v>0</v>
      </c>
      <c r="AP248" s="2">
        <f>IFERROR(VLOOKUP(Y248,'ERM project with Parent'!$B:$F,5,FALSE),"")</f>
        <v>0</v>
      </c>
    </row>
    <row r="249" spans="1:42">
      <c r="A249" s="2" t="s">
        <v>67</v>
      </c>
      <c r="B249" s="2"/>
      <c r="C249" s="2"/>
      <c r="D249" s="2"/>
      <c r="E249" s="2" t="s">
        <v>684</v>
      </c>
      <c r="F249" s="2" t="s">
        <v>60</v>
      </c>
      <c r="J249" s="2" t="s">
        <v>48</v>
      </c>
      <c r="U249" s="2" t="s">
        <v>679</v>
      </c>
      <c r="V249" s="2" t="s">
        <v>51</v>
      </c>
      <c r="Y249" s="2" t="s">
        <v>685</v>
      </c>
      <c r="Z249" s="2" t="s">
        <v>53</v>
      </c>
      <c r="AD249" s="2">
        <v>0</v>
      </c>
      <c r="AE249" s="2">
        <v>0</v>
      </c>
      <c r="AF249" s="2">
        <v>0</v>
      </c>
      <c r="AG249" s="2">
        <v>0</v>
      </c>
      <c r="AH249" s="2">
        <v>0</v>
      </c>
      <c r="AI249" s="2">
        <v>0</v>
      </c>
      <c r="AJ249" s="2">
        <v>0</v>
      </c>
      <c r="AK249" s="2">
        <v>0</v>
      </c>
      <c r="AO249" s="2">
        <f>IFERROR(VLOOKUP(Y249,'ERM project with Parent'!$B:$F,4,FALSE),"")</f>
        <v>0</v>
      </c>
      <c r="AP249" s="2">
        <f>IFERROR(VLOOKUP(Y249,'ERM project with Parent'!$B:$F,5,FALSE),"")</f>
        <v>0</v>
      </c>
    </row>
    <row r="250" spans="1:42">
      <c r="A250" s="2" t="s">
        <v>67</v>
      </c>
      <c r="B250" s="2"/>
      <c r="C250" s="2"/>
      <c r="D250" s="2"/>
      <c r="E250" s="2" t="s">
        <v>686</v>
      </c>
      <c r="F250" s="2" t="s">
        <v>60</v>
      </c>
      <c r="J250" s="2" t="s">
        <v>48</v>
      </c>
      <c r="U250" s="2" t="s">
        <v>679</v>
      </c>
      <c r="V250" s="2" t="s">
        <v>51</v>
      </c>
      <c r="Y250" s="2" t="s">
        <v>687</v>
      </c>
      <c r="Z250" s="2" t="s">
        <v>53</v>
      </c>
      <c r="AD250" s="2">
        <v>0</v>
      </c>
      <c r="AE250" s="2">
        <v>0</v>
      </c>
      <c r="AF250" s="2">
        <v>0</v>
      </c>
      <c r="AG250" s="2">
        <v>0</v>
      </c>
      <c r="AH250" s="2">
        <v>0</v>
      </c>
      <c r="AI250" s="2">
        <v>0</v>
      </c>
      <c r="AJ250" s="2">
        <v>0</v>
      </c>
      <c r="AK250" s="2">
        <v>0</v>
      </c>
      <c r="AO250" s="2" t="str">
        <f>IFERROR(VLOOKUP(Y250,'ERM project with Parent'!$B:$F,4,FALSE),"")</f>
        <v>configuration dashboard will become the UI component. archiving this</v>
      </c>
      <c r="AP250" s="2">
        <f>IFERROR(VLOOKUP(Y250,'ERM project with Parent'!$B:$F,5,FALSE),"")</f>
        <v>0</v>
      </c>
    </row>
    <row r="251" spans="1:42">
      <c r="A251" s="2" t="s">
        <v>67</v>
      </c>
      <c r="B251" s="2"/>
      <c r="C251" s="2"/>
      <c r="D251" s="2"/>
      <c r="E251" s="2" t="s">
        <v>688</v>
      </c>
      <c r="F251" s="2" t="s">
        <v>60</v>
      </c>
      <c r="J251" s="2" t="s">
        <v>48</v>
      </c>
      <c r="U251" s="2" t="s">
        <v>679</v>
      </c>
      <c r="V251" s="2" t="s">
        <v>51</v>
      </c>
      <c r="Y251" s="2" t="s">
        <v>689</v>
      </c>
      <c r="Z251" s="2" t="s">
        <v>53</v>
      </c>
      <c r="AD251" s="2">
        <v>0</v>
      </c>
      <c r="AE251" s="2">
        <v>0</v>
      </c>
      <c r="AF251" s="2">
        <v>0</v>
      </c>
      <c r="AG251" s="2">
        <v>0</v>
      </c>
      <c r="AH251" s="2">
        <v>0</v>
      </c>
      <c r="AI251" s="2">
        <v>0</v>
      </c>
      <c r="AJ251" s="2">
        <v>0</v>
      </c>
      <c r="AK251" s="2">
        <v>0</v>
      </c>
      <c r="AO251" s="2">
        <f>IFERROR(VLOOKUP(Y251,'ERM project with Parent'!$B:$F,4,FALSE),"")</f>
        <v>0</v>
      </c>
      <c r="AP251" s="2">
        <f>IFERROR(VLOOKUP(Y251,'ERM project with Parent'!$B:$F,5,FALSE),"")</f>
        <v>0</v>
      </c>
    </row>
    <row r="252" spans="1:42">
      <c r="A252" s="2" t="s">
        <v>67</v>
      </c>
      <c r="B252" s="2"/>
      <c r="C252" s="2"/>
      <c r="D252" s="2"/>
      <c r="E252" s="2" t="s">
        <v>690</v>
      </c>
      <c r="F252" s="2" t="s">
        <v>60</v>
      </c>
      <c r="J252" s="2" t="s">
        <v>48</v>
      </c>
      <c r="U252" s="2" t="s">
        <v>679</v>
      </c>
      <c r="V252" s="2" t="s">
        <v>51</v>
      </c>
      <c r="W252" s="2" t="s">
        <v>691</v>
      </c>
      <c r="Y252" s="2" t="s">
        <v>692</v>
      </c>
      <c r="Z252" s="2" t="s">
        <v>53</v>
      </c>
      <c r="AD252" s="2">
        <v>0</v>
      </c>
      <c r="AE252" s="2">
        <v>0</v>
      </c>
      <c r="AF252" s="2">
        <v>0</v>
      </c>
      <c r="AG252" s="2">
        <v>0</v>
      </c>
      <c r="AH252" s="2">
        <v>0</v>
      </c>
      <c r="AI252" s="2">
        <v>0</v>
      </c>
      <c r="AJ252" s="2">
        <v>0</v>
      </c>
      <c r="AK252" s="2">
        <v>0</v>
      </c>
      <c r="AO252" s="2">
        <f>IFERROR(VLOOKUP(Y252,'ERM project with Parent'!$B:$F,4,FALSE),"")</f>
        <v>0</v>
      </c>
      <c r="AP252" s="2">
        <f>IFERROR(VLOOKUP(Y252,'ERM project with Parent'!$B:$F,5,FALSE),"")</f>
        <v>0</v>
      </c>
    </row>
    <row r="253" spans="1:42">
      <c r="A253" s="2" t="s">
        <v>67</v>
      </c>
      <c r="B253" s="2"/>
      <c r="C253" s="2"/>
      <c r="D253" s="2"/>
      <c r="E253" s="2" t="s">
        <v>693</v>
      </c>
      <c r="F253" s="2" t="s">
        <v>60</v>
      </c>
      <c r="H253" s="2" t="s">
        <v>239</v>
      </c>
      <c r="J253" s="2" t="s">
        <v>48</v>
      </c>
      <c r="L253" s="2" t="s">
        <v>77</v>
      </c>
      <c r="U253" s="2" t="s">
        <v>679</v>
      </c>
      <c r="V253" s="2" t="s">
        <v>273</v>
      </c>
      <c r="X253" s="2" t="s">
        <v>694</v>
      </c>
      <c r="Y253" s="2" t="s">
        <v>695</v>
      </c>
      <c r="Z253" s="2" t="s">
        <v>311</v>
      </c>
      <c r="AD253" s="2">
        <v>0</v>
      </c>
      <c r="AE253" s="2">
        <v>0</v>
      </c>
      <c r="AF253" s="2">
        <v>0</v>
      </c>
      <c r="AG253" s="2">
        <v>0</v>
      </c>
      <c r="AH253" s="2">
        <v>1</v>
      </c>
      <c r="AI253" s="2">
        <v>0</v>
      </c>
      <c r="AJ253" s="2">
        <v>0</v>
      </c>
      <c r="AK253" s="2">
        <v>1</v>
      </c>
      <c r="AN253" s="2" t="s">
        <v>91</v>
      </c>
      <c r="AO253" s="2" t="str">
        <f>IFERROR(VLOOKUP(Y253,'ERM project with Parent'!$B:$F,4,FALSE),"")</f>
        <v>{quote}Context: When a Competency Manager creates a new profile, they will be guided through a workflow that ends with a summarized view of all the data they’ve entered. At this point, they will be presented with two options: *Save as Draft* or *Publish*. The default and visually prioritized action will be *Save as Draft*, which will be styled as the *primary button* and placed in a prominent location in the UI. The *Publish* option will be available but intentionally de-emphasized as a *secondary button*, to discourage accidental publication. This design choice reflects the finality of the publish action—once a profile is published, it becomes locked and cannot be edited.{quote}
If the user selects *Publish*, a confirmation modal will appear to ensure they are making an intentional decision. The modal will include a clear title such as “Confirm Publish” and a message that reads: _“Once published, this profile can’t be edited. Are you sure you want to publish it?”_ The modal will present two buttons: the *primary button* will be *“No, Save as Draft”*, and the *secondary button* will be *“Yes, Publish”*, aligning with UX best practices to reduce the likelihood of irreversible actions.
Before finalizing the publish action, the user will also be prompted to confirm the *version number* that will be assigned to the profile. For new frameworks, this will default to *version 1.0.0*, in accordance with [https://semver.org/|https://semver.org/|smart-link]  guidelines, which recommend starting with a major version of 1 when the framework is ready for public release. This step reinforces the importance of version control and the permanence of the publish action.</v>
      </c>
      <c r="AP253" s="2" t="str">
        <f>IFERROR(VLOOKUP(Y253,'ERM project with Parent'!$B:$F,5,FALSE),"")</f>
        <v>1. Save as Draft Default: The "Save as Draft" option is set as the default and styled as the primary action on the summary page.
2. Publish as Secondary: The "Publish" option is visually de-emphasized and styled as a secondary action.
3. Confirmation Modal: Selecting "Publish" triggers a confirmation modal with a warning message and two options:
-Primary: “No, Save as Draft”
-Secondary: “Yes, Publish”
4. Version Confirmation: User is prompted to confirm the version number before publishing, defaulting to 1.0.0 for new profiles.
5. Profile Locking: Once published, the profile becomes locked and cannot be edited.
6. e2e tests are passing in the pipeline demoing this capability</v>
      </c>
    </row>
    <row r="254" spans="1:42">
      <c r="A254" s="2" t="s">
        <v>58</v>
      </c>
      <c r="B254" s="2"/>
      <c r="C254" s="2"/>
      <c r="D254" s="2"/>
      <c r="E254" s="2" t="s">
        <v>696</v>
      </c>
      <c r="F254" s="2" t="s">
        <v>60</v>
      </c>
      <c r="J254" s="2" t="s">
        <v>48</v>
      </c>
      <c r="L254" s="2" t="s">
        <v>49</v>
      </c>
      <c r="U254" s="2" t="s">
        <v>677</v>
      </c>
      <c r="V254" s="2" t="s">
        <v>51</v>
      </c>
      <c r="X254" s="2" t="s">
        <v>407</v>
      </c>
      <c r="Y254" s="2" t="s">
        <v>697</v>
      </c>
      <c r="Z254" s="2" t="s">
        <v>53</v>
      </c>
      <c r="AD254" s="2">
        <v>0</v>
      </c>
      <c r="AE254" s="2">
        <v>0</v>
      </c>
      <c r="AF254" s="2">
        <v>0</v>
      </c>
      <c r="AG254" s="2">
        <v>0</v>
      </c>
      <c r="AH254" s="2">
        <v>0</v>
      </c>
      <c r="AI254" s="2">
        <v>0</v>
      </c>
      <c r="AJ254" s="2">
        <v>0</v>
      </c>
      <c r="AK254" s="2">
        <v>0</v>
      </c>
      <c r="AO254" s="2">
        <f>IFERROR(VLOOKUP(Y254,'ERM project with Parent'!$B:$F,4,FALSE),"")</f>
        <v>0</v>
      </c>
      <c r="AP254" s="2">
        <f>IFERROR(VLOOKUP(Y254,'ERM project with Parent'!$B:$F,5,FALSE),"")</f>
        <v>0</v>
      </c>
    </row>
    <row r="255" spans="1:42">
      <c r="A255" s="2" t="s">
        <v>58</v>
      </c>
      <c r="B255" s="2"/>
      <c r="C255" s="2"/>
      <c r="D255" s="2"/>
      <c r="E255" s="2" t="s">
        <v>698</v>
      </c>
      <c r="F255" s="2" t="s">
        <v>60</v>
      </c>
      <c r="J255" s="2" t="s">
        <v>48</v>
      </c>
      <c r="L255" s="2" t="s">
        <v>49</v>
      </c>
      <c r="U255" s="2" t="s">
        <v>677</v>
      </c>
      <c r="V255" s="2" t="s">
        <v>51</v>
      </c>
      <c r="X255" s="2" t="s">
        <v>407</v>
      </c>
      <c r="Y255" s="2" t="s">
        <v>699</v>
      </c>
      <c r="Z255" s="2" t="s">
        <v>53</v>
      </c>
      <c r="AD255" s="2">
        <v>0</v>
      </c>
      <c r="AE255" s="2">
        <v>0</v>
      </c>
      <c r="AF255" s="2">
        <v>0</v>
      </c>
      <c r="AG255" s="2">
        <v>0</v>
      </c>
      <c r="AH255" s="2">
        <v>0</v>
      </c>
      <c r="AI255" s="2">
        <v>0</v>
      </c>
      <c r="AJ255" s="2">
        <v>0</v>
      </c>
      <c r="AK255" s="2">
        <v>0</v>
      </c>
      <c r="AO255" s="2">
        <f>IFERROR(VLOOKUP(Y255,'ERM project with Parent'!$B:$F,4,FALSE),"")</f>
        <v>0</v>
      </c>
      <c r="AP255" s="2">
        <f>IFERROR(VLOOKUP(Y255,'ERM project with Parent'!$B:$F,5,FALSE),"")</f>
        <v>0</v>
      </c>
    </row>
    <row r="256" spans="1:42">
      <c r="A256" s="2" t="s">
        <v>54</v>
      </c>
      <c r="B256" s="2"/>
      <c r="C256" s="2"/>
      <c r="D256" s="2"/>
      <c r="E256" s="2" t="s">
        <v>700</v>
      </c>
      <c r="F256" s="2" t="s">
        <v>47</v>
      </c>
      <c r="G256" s="2" t="s">
        <v>239</v>
      </c>
      <c r="I256" s="2" t="s">
        <v>48</v>
      </c>
      <c r="J256" s="2" t="s">
        <v>48</v>
      </c>
      <c r="L256" s="2" t="s">
        <v>49</v>
      </c>
      <c r="M256" s="2" t="s">
        <v>701</v>
      </c>
      <c r="Q256" s="2">
        <v>46113</v>
      </c>
      <c r="U256" s="2" t="s">
        <v>674</v>
      </c>
      <c r="V256" s="2" t="s">
        <v>51</v>
      </c>
      <c r="Y256" s="2" t="s">
        <v>702</v>
      </c>
      <c r="Z256" s="2" t="s">
        <v>53</v>
      </c>
      <c r="AD256" s="2">
        <v>0</v>
      </c>
      <c r="AE256" s="2">
        <v>0</v>
      </c>
      <c r="AF256" s="2">
        <v>0</v>
      </c>
      <c r="AG256" s="2">
        <v>0</v>
      </c>
      <c r="AH256" s="2">
        <v>4</v>
      </c>
      <c r="AI256" s="2">
        <v>0</v>
      </c>
      <c r="AJ256" s="2">
        <v>0</v>
      </c>
      <c r="AK256" s="2">
        <v>4</v>
      </c>
      <c r="AL256" s="2">
        <v>45705</v>
      </c>
      <c r="AO256" s="2" t="str">
        <f>IFERROR(VLOOKUP(Y256,'ERM project with Parent'!$B:$F,4,FALSE),"")</f>
        <v/>
      </c>
      <c r="AP256" s="2" t="str">
        <f>IFERROR(VLOOKUP(Y256,'ERM project with Parent'!$B:$F,5,FALSE),"")</f>
        <v/>
      </c>
    </row>
    <row r="257" spans="1:42">
      <c r="A257" s="2" t="s">
        <v>58</v>
      </c>
      <c r="B257" s="2"/>
      <c r="C257" s="2"/>
      <c r="D257" s="2"/>
      <c r="E257" s="2" t="s">
        <v>703</v>
      </c>
      <c r="F257" s="2" t="s">
        <v>60</v>
      </c>
      <c r="G257" s="2" t="s">
        <v>239</v>
      </c>
      <c r="I257" s="2" t="s">
        <v>48</v>
      </c>
      <c r="J257" s="2" t="s">
        <v>48</v>
      </c>
      <c r="L257" s="2" t="s">
        <v>49</v>
      </c>
      <c r="M257" s="2" t="s">
        <v>704</v>
      </c>
      <c r="Q257" s="2">
        <v>46063</v>
      </c>
      <c r="U257" s="2" t="s">
        <v>700</v>
      </c>
      <c r="V257" s="2" t="s">
        <v>51</v>
      </c>
      <c r="X257" s="2" t="s">
        <v>705</v>
      </c>
      <c r="Y257" s="2" t="s">
        <v>706</v>
      </c>
      <c r="Z257" s="2" t="s">
        <v>53</v>
      </c>
      <c r="AD257" s="2">
        <v>0</v>
      </c>
      <c r="AE257" s="2">
        <v>0</v>
      </c>
      <c r="AF257" s="2">
        <v>0</v>
      </c>
      <c r="AG257" s="2">
        <v>87.5</v>
      </c>
      <c r="AH257" s="2">
        <v>1</v>
      </c>
      <c r="AI257" s="2">
        <v>0</v>
      </c>
      <c r="AJ257" s="2">
        <v>7</v>
      </c>
      <c r="AK257" s="2">
        <v>8</v>
      </c>
      <c r="AL257" s="2">
        <v>45854</v>
      </c>
      <c r="AN257" s="2" t="s">
        <v>91</v>
      </c>
      <c r="AO257" s="2">
        <f>IFERROR(VLOOKUP(Y257,'ERM project with Parent'!$B:$F,4,FALSE),"")</f>
        <v>0</v>
      </c>
      <c r="AP257" s="2">
        <f>IFERROR(VLOOKUP(Y257,'ERM project with Parent'!$B:$F,5,FALSE),"")</f>
        <v>0</v>
      </c>
    </row>
    <row r="258" spans="1:42">
      <c r="A258" s="2" t="s">
        <v>67</v>
      </c>
      <c r="B258" s="2"/>
      <c r="C258" s="2"/>
      <c r="D258" s="2"/>
      <c r="E258" s="2" t="s">
        <v>707</v>
      </c>
      <c r="F258" s="2" t="s">
        <v>60</v>
      </c>
      <c r="H258" s="2" t="s">
        <v>239</v>
      </c>
      <c r="J258" s="2" t="s">
        <v>48</v>
      </c>
      <c r="K258" s="2" t="s">
        <v>616</v>
      </c>
      <c r="N258" s="2" t="s">
        <v>708</v>
      </c>
      <c r="Q258" s="2">
        <v>46063</v>
      </c>
      <c r="U258" s="2" t="s">
        <v>703</v>
      </c>
      <c r="V258" s="2" t="s">
        <v>99</v>
      </c>
      <c r="X258" s="2" t="s">
        <v>705</v>
      </c>
      <c r="Y258" s="2" t="s">
        <v>709</v>
      </c>
      <c r="Z258" s="2" t="s">
        <v>455</v>
      </c>
      <c r="AD258" s="2">
        <v>0</v>
      </c>
      <c r="AE258" s="2">
        <v>0</v>
      </c>
      <c r="AF258" s="2">
        <v>0</v>
      </c>
      <c r="AG258" s="2">
        <v>50</v>
      </c>
      <c r="AH258" s="2">
        <v>1</v>
      </c>
      <c r="AI258" s="2">
        <v>0</v>
      </c>
      <c r="AJ258" s="2">
        <v>1</v>
      </c>
      <c r="AK258" s="2">
        <v>2</v>
      </c>
      <c r="AL258" s="2">
        <v>45854</v>
      </c>
      <c r="AN258" s="2" t="s">
        <v>91</v>
      </c>
      <c r="AO258" s="2" t="str">
        <f>IFERROR(VLOOKUP(Y258,'ERM project with Parent'!$B:$F,4,FALSE),"")</f>
        <v>Referencing CaSS, where you apply an existing profile to a framework. We need to have a UI, where a user can select that they want to create a new competency framework. This starts the workflow of finding a profile to use for your competency framework.</v>
      </c>
      <c r="AP258" s="2" t="str">
        <f>IFERROR(VLOOKUP(Y258,'ERM project with Parent'!$B:$F,5,FALSE),"")</f>
        <v>1. User can select an option from the UI to create a new competency framework.
2. Upon selecting "Create New Framework," the user is prompted to choose a configuration profile (e.g., Video, Conference).
3. The selected profile determines the metadata structure and fields required for the new competency framework.
4. Each configuration profile displays a brief description to help users select the appropriate one.
5. Once a profile is selected, the system initiates the workflow to build the new competency framework using the selected profile's structure.
6. E2e tests are passing in the p1 pipeline demoing these AC</v>
      </c>
    </row>
    <row r="259" spans="1:42">
      <c r="A259" s="2" t="s">
        <v>58</v>
      </c>
      <c r="B259" s="2"/>
      <c r="C259" s="2"/>
      <c r="D259" s="2"/>
      <c r="E259" s="2" t="s">
        <v>710</v>
      </c>
      <c r="F259" s="2" t="s">
        <v>60</v>
      </c>
      <c r="G259" s="2" t="s">
        <v>239</v>
      </c>
      <c r="I259" s="2" t="s">
        <v>48</v>
      </c>
      <c r="J259" s="2" t="s">
        <v>48</v>
      </c>
      <c r="L259" s="2" t="s">
        <v>49</v>
      </c>
      <c r="M259" s="2" t="s">
        <v>711</v>
      </c>
      <c r="Q259" s="2">
        <v>46030</v>
      </c>
      <c r="U259" s="2" t="s">
        <v>700</v>
      </c>
      <c r="V259" s="2" t="s">
        <v>51</v>
      </c>
      <c r="X259" s="2" t="s">
        <v>712</v>
      </c>
      <c r="Y259" s="2" t="s">
        <v>713</v>
      </c>
      <c r="Z259" s="2" t="s">
        <v>455</v>
      </c>
      <c r="AD259" s="2">
        <v>0</v>
      </c>
      <c r="AE259" s="2">
        <v>0</v>
      </c>
      <c r="AF259" s="2">
        <v>0</v>
      </c>
      <c r="AG259" s="2">
        <v>58.23</v>
      </c>
      <c r="AH259" s="2">
        <v>32</v>
      </c>
      <c r="AI259" s="2">
        <v>1</v>
      </c>
      <c r="AJ259" s="2">
        <v>46</v>
      </c>
      <c r="AK259" s="2">
        <v>79</v>
      </c>
      <c r="AL259" s="2">
        <v>45966</v>
      </c>
      <c r="AN259" s="2" t="s">
        <v>91</v>
      </c>
      <c r="AO259" s="2">
        <f>IFERROR(VLOOKUP(Y259,'ERM project with Parent'!$B:$F,4,FALSE),"")</f>
        <v>0</v>
      </c>
      <c r="AP259" s="2">
        <f>IFERROR(VLOOKUP(Y259,'ERM project with Parent'!$B:$F,5,FALSE),"")</f>
        <v>0</v>
      </c>
    </row>
    <row r="260" spans="1:42">
      <c r="A260" s="2" t="s">
        <v>67</v>
      </c>
      <c r="B260" s="2"/>
      <c r="C260" s="2"/>
      <c r="D260" s="2"/>
      <c r="E260" s="2" t="s">
        <v>714</v>
      </c>
      <c r="F260" s="2" t="s">
        <v>60</v>
      </c>
      <c r="J260" s="2" t="s">
        <v>48</v>
      </c>
      <c r="L260" s="2" t="s">
        <v>49</v>
      </c>
      <c r="U260" s="2" t="s">
        <v>710</v>
      </c>
      <c r="V260" s="2" t="s">
        <v>51</v>
      </c>
      <c r="X260" s="2" t="s">
        <v>257</v>
      </c>
      <c r="Y260" s="2" t="s">
        <v>715</v>
      </c>
      <c r="Z260" s="2" t="s">
        <v>53</v>
      </c>
      <c r="AD260" s="2">
        <v>0</v>
      </c>
      <c r="AE260" s="2">
        <v>0</v>
      </c>
      <c r="AF260" s="2">
        <v>0</v>
      </c>
      <c r="AG260" s="2">
        <v>0</v>
      </c>
      <c r="AH260" s="2">
        <v>0</v>
      </c>
      <c r="AI260" s="2">
        <v>0</v>
      </c>
      <c r="AJ260" s="2">
        <v>0</v>
      </c>
      <c r="AK260" s="2">
        <v>0</v>
      </c>
      <c r="AN260" s="2" t="s">
        <v>79</v>
      </c>
      <c r="AO260" s="2">
        <f>IFERROR(VLOOKUP(Y260,'ERM project with Parent'!$B:$F,4,FALSE),"")</f>
        <v>0</v>
      </c>
      <c r="AP260" s="2">
        <f>IFERROR(VLOOKUP(Y260,'ERM project with Parent'!$B:$F,5,FALSE),"")</f>
        <v>0</v>
      </c>
    </row>
    <row r="261" spans="1:42">
      <c r="A261" s="2" t="s">
        <v>67</v>
      </c>
      <c r="B261" s="2"/>
      <c r="C261" s="2"/>
      <c r="D261" s="2"/>
      <c r="E261" s="2" t="s">
        <v>716</v>
      </c>
      <c r="F261" s="2" t="s">
        <v>60</v>
      </c>
      <c r="H261" s="2" t="s">
        <v>239</v>
      </c>
      <c r="J261" s="2" t="s">
        <v>48</v>
      </c>
      <c r="L261" s="2" t="s">
        <v>77</v>
      </c>
      <c r="N261" s="2" t="s">
        <v>717</v>
      </c>
      <c r="U261" s="2" t="s">
        <v>710</v>
      </c>
      <c r="V261" s="2" t="s">
        <v>99</v>
      </c>
      <c r="W261" s="2" t="s">
        <v>718</v>
      </c>
      <c r="X261" s="2" t="s">
        <v>705</v>
      </c>
      <c r="Y261" s="2" t="s">
        <v>719</v>
      </c>
      <c r="Z261" s="2" t="s">
        <v>311</v>
      </c>
      <c r="AD261" s="2">
        <v>0</v>
      </c>
      <c r="AE261" s="2">
        <v>0</v>
      </c>
      <c r="AF261" s="2">
        <v>0</v>
      </c>
      <c r="AG261" s="2">
        <v>100</v>
      </c>
      <c r="AH261" s="2">
        <v>0</v>
      </c>
      <c r="AI261" s="2">
        <v>0</v>
      </c>
      <c r="AJ261" s="2">
        <v>1</v>
      </c>
      <c r="AK261" s="2">
        <v>1</v>
      </c>
      <c r="AN261" s="2" t="s">
        <v>91</v>
      </c>
      <c r="AO261" s="2" t="str">
        <f>IFERROR(VLOOKUP(Y261,'ERM project with Parent'!$B:$F,4,FALSE),"")</f>
        <v>Search On:
* Competency objects
* Competency frameworks Using a default schema or a customer existing schema of existing properties. 
!image-20251015-154415.png|width=1435,height=991,alt="image-20251015-154415.png"!</v>
      </c>
      <c r="AP261" s="2" t="str">
        <f>IFERROR(VLOOKUP(Y261,'ERM project with Parent'!$B:$F,5,FALSE),"")</f>
        <v>1. The Competency Manager shall be able to search for existing competencies and frameworks to add to a new or existing competency framework.
2. The system shall allow searching across competency frameworks for competency objects.
3. The search shall support queries based on a default schema or a custom schema of existing properties.
4. The search results shall display key attributes (e.g., name, description, ID, source framework).
5. The Competency Manager shall be able to select and add competencies or frameworks directly from the search results.
6. The system shall ensure that duplicate entries are prevented when adding existing items.</v>
      </c>
    </row>
    <row r="262" spans="1:42">
      <c r="A262" s="2" t="s">
        <v>67</v>
      </c>
      <c r="B262" s="2"/>
      <c r="C262" s="2"/>
      <c r="D262" s="2"/>
      <c r="E262" s="2" t="s">
        <v>720</v>
      </c>
      <c r="F262" s="2" t="s">
        <v>60</v>
      </c>
      <c r="H262" s="2" t="s">
        <v>239</v>
      </c>
      <c r="J262" s="2" t="s">
        <v>48</v>
      </c>
      <c r="K262" s="2" t="s">
        <v>616</v>
      </c>
      <c r="L262" s="2" t="s">
        <v>77</v>
      </c>
      <c r="N262" s="2" t="s">
        <v>721</v>
      </c>
      <c r="U262" s="2" t="s">
        <v>710</v>
      </c>
      <c r="V262" s="2" t="s">
        <v>99</v>
      </c>
      <c r="W262" s="2" t="s">
        <v>249</v>
      </c>
      <c r="X262" s="2" t="s">
        <v>407</v>
      </c>
      <c r="Y262" s="2" t="s">
        <v>722</v>
      </c>
      <c r="Z262" s="2" t="s">
        <v>455</v>
      </c>
      <c r="AD262" s="2">
        <v>0</v>
      </c>
      <c r="AE262" s="2">
        <v>0</v>
      </c>
      <c r="AF262" s="2">
        <v>0</v>
      </c>
      <c r="AG262" s="2">
        <v>0</v>
      </c>
      <c r="AH262" s="2">
        <v>0</v>
      </c>
      <c r="AI262" s="2">
        <v>0</v>
      </c>
      <c r="AJ262" s="2">
        <v>0</v>
      </c>
      <c r="AK262" s="2">
        <v>0</v>
      </c>
      <c r="AN262" s="2" t="s">
        <v>91</v>
      </c>
      <c r="AO262" s="2" t="str">
        <f>IFERROR(VLOOKUP(Y262,'ERM project with Parent'!$B:$F,4,FALSE),"")</f>
        <v>When a Competency Manager searches the competency catalog, they should be presented with a comprehensive and easily scannable list of results that includes both individual competencies and entire competency frameworks. Each search result should provide enough contextual information to help the user quickly understand what the competency or framework is about without needing to click into each item. 
This includes displaying high-level metadata such as the name of the competency, a clear and concise description, and any relevant tags or labels that help categorize or contextualize the item. If available, the results should also show the individual’s framework to which a competency belongs or at least, how many frameworks this competency item is included in. 
Additionally, each result should include a unique identifier or URI that the user can easily copy to their clipboard for reference or sharing. Users should also have the ability to take action directly from the search results, such as adding a competency or framework to a collection or to an existing framework they manage.
!image-20250908-151215.png|width=1440,height=1060,alt="image-20250908-151215.png"!</v>
      </c>
      <c r="AP262" s="2" t="str">
        <f>IFERROR(VLOOKUP(Y262,'ERM project with Parent'!$B:$F,5,FALSE),"")</f>
        <v>1. The system shall display search results that include both competencies and frameworks.
2. Each search result shall display the following contextual information (if available):
- Name
- Description (clear and concise)
- Tags/labels
- Associated framework(s) or the number of frameworks the item belongs to
3. Search results shall be presented in a scannable list format for quick review.
4. The Competency Manager shall be able to take direct actions from the search results, including:
- Adding a competency/framework to a collection
5. The system shall ensure that all displayed metadata is accurate and consistent with the underlying catalog records.
6. E2E tests are passing in the P1 pipeline demoing these ACs</v>
      </c>
    </row>
    <row r="263" spans="1:42">
      <c r="A263" s="2" t="s">
        <v>67</v>
      </c>
      <c r="B263" s="2"/>
      <c r="C263" s="2"/>
      <c r="D263" s="2"/>
      <c r="E263" s="2" t="s">
        <v>723</v>
      </c>
      <c r="F263" s="2" t="s">
        <v>60</v>
      </c>
      <c r="H263" s="2" t="s">
        <v>239</v>
      </c>
      <c r="J263" s="2" t="s">
        <v>48</v>
      </c>
      <c r="L263" s="2" t="s">
        <v>77</v>
      </c>
      <c r="U263" s="2" t="s">
        <v>710</v>
      </c>
      <c r="V263" s="2" t="s">
        <v>273</v>
      </c>
      <c r="W263" s="2" t="s">
        <v>249</v>
      </c>
      <c r="X263" s="2" t="s">
        <v>705</v>
      </c>
      <c r="Y263" s="2" t="s">
        <v>724</v>
      </c>
      <c r="Z263" s="2" t="s">
        <v>53</v>
      </c>
      <c r="AD263" s="2">
        <v>0</v>
      </c>
      <c r="AE263" s="2">
        <v>0</v>
      </c>
      <c r="AF263" s="2">
        <v>0</v>
      </c>
      <c r="AG263" s="2">
        <v>0</v>
      </c>
      <c r="AH263" s="2">
        <v>0</v>
      </c>
      <c r="AI263" s="2">
        <v>0</v>
      </c>
      <c r="AJ263" s="2">
        <v>0</v>
      </c>
      <c r="AK263" s="2">
        <v>0</v>
      </c>
      <c r="AO263" s="2" t="str">
        <f>IFERROR(VLOOKUP(Y263,'ERM project with Parent'!$B:$F,4,FALSE),"")</f>
        <v xml:space="preserve">While I cannot modify the underlying schema details of competencies/frameworks themselves, I should be able to manage the content of my framework. 
This includes: 
* adding new competencies to the framework
* removing existing ones, 
* modifying the hierarchical relationships between competencies and subcompetencies. 
* reconfigure or redefine relationships between competencies—such as parent-child associations
* edit competencies that I own within the framework, like updating their descriptions, tags, or other metadata
The editing interface should make it easy to visualize the current framework structure, drag and drop items to rearrange them, and confirm changes before saving. </v>
      </c>
      <c r="AP263" s="2" t="str">
        <f>IFERROR(VLOOKUP(Y263,'ERM project with Parent'!$B:$F,5,FALSE),"")</f>
        <v>1. The Competency Manager shall be able to add new competencies to an existing framework.
2. The Competency Manager shall be able to remove existing competencies from the framework.
3. The Competency Manager shall be able to edit competencies they own, including updating descriptions, tags, and metadata.
4. The Competency Manager shall be able to modify hierarchical relationships between competencies and sub-competencies.
5. The Competency Manager shall be able to reconfigure parent-child associations between competencies.
6. The system shall provide an interface to visualize the current framework structure.
7. The editing interface shall support drag-and-drop functionality to rearrange competencies.
8. The system shall require the Competency Manager to confirm changes before saving.
9. The system shall prevent modification of underlying schema details that are locked or standardized.
10. There is an E2E test verifying this functionality.</v>
      </c>
    </row>
    <row r="264" spans="1:42">
      <c r="A264" s="2" t="s">
        <v>67</v>
      </c>
      <c r="B264" s="2"/>
      <c r="C264" s="2"/>
      <c r="D264" s="2"/>
      <c r="E264" s="2" t="s">
        <v>725</v>
      </c>
      <c r="F264" s="2" t="s">
        <v>60</v>
      </c>
      <c r="J264" s="2" t="s">
        <v>48</v>
      </c>
      <c r="L264" s="2" t="s">
        <v>726</v>
      </c>
      <c r="U264" s="2" t="s">
        <v>710</v>
      </c>
      <c r="V264" s="2" t="s">
        <v>51</v>
      </c>
      <c r="Y264" s="2" t="s">
        <v>727</v>
      </c>
      <c r="Z264" s="2" t="s">
        <v>53</v>
      </c>
      <c r="AD264" s="2">
        <v>0</v>
      </c>
      <c r="AE264" s="2">
        <v>0</v>
      </c>
      <c r="AF264" s="2">
        <v>0</v>
      </c>
      <c r="AG264" s="2">
        <v>0</v>
      </c>
      <c r="AH264" s="2">
        <v>0</v>
      </c>
      <c r="AI264" s="2">
        <v>0</v>
      </c>
      <c r="AJ264" s="2">
        <v>0</v>
      </c>
      <c r="AK264" s="2">
        <v>0</v>
      </c>
      <c r="AO264" s="2" t="str">
        <f>IFERROR(VLOOKUP(Y264,'ERM project with Parent'!$B:$F,4,FALSE),"")</f>
        <v>* Right now, every time you stand ECCR up, you have to manually remove the bad data and that's API work.
* Delete cores and competencies from the browser
* Remove an invisible object in competency relationships in case they are an orphan object coming up the database.</v>
      </c>
      <c r="AP264" s="2">
        <f>IFERROR(VLOOKUP(Y264,'ERM project with Parent'!$B:$F,5,FALSE),"")</f>
        <v>0</v>
      </c>
    </row>
    <row r="265" spans="1:42">
      <c r="A265" s="2" t="s">
        <v>67</v>
      </c>
      <c r="B265" s="2"/>
      <c r="C265" s="2"/>
      <c r="D265" s="2"/>
      <c r="E265" s="2" t="s">
        <v>728</v>
      </c>
      <c r="F265" s="2" t="s">
        <v>60</v>
      </c>
      <c r="J265" s="2" t="s">
        <v>48</v>
      </c>
      <c r="U265" s="2" t="s">
        <v>710</v>
      </c>
      <c r="V265" s="2" t="s">
        <v>51</v>
      </c>
      <c r="Y265" s="2" t="s">
        <v>729</v>
      </c>
      <c r="Z265" s="2" t="s">
        <v>53</v>
      </c>
      <c r="AD265" s="2">
        <v>0</v>
      </c>
      <c r="AE265" s="2">
        <v>0</v>
      </c>
      <c r="AF265" s="2">
        <v>0</v>
      </c>
      <c r="AG265" s="2">
        <v>0</v>
      </c>
      <c r="AH265" s="2">
        <v>0</v>
      </c>
      <c r="AI265" s="2">
        <v>0</v>
      </c>
      <c r="AJ265" s="2">
        <v>0</v>
      </c>
      <c r="AK265" s="2">
        <v>0</v>
      </c>
      <c r="AO265" s="2">
        <f>IFERROR(VLOOKUP(Y265,'ERM project with Parent'!$B:$F,4,FALSE),"")</f>
        <v>0</v>
      </c>
      <c r="AP265" s="2">
        <f>IFERROR(VLOOKUP(Y265,'ERM project with Parent'!$B:$F,5,FALSE),"")</f>
        <v>0</v>
      </c>
    </row>
    <row r="266" spans="1:42">
      <c r="A266" s="2" t="s">
        <v>67</v>
      </c>
      <c r="B266" s="2"/>
      <c r="C266" s="2"/>
      <c r="D266" s="2"/>
      <c r="E266" s="2" t="s">
        <v>730</v>
      </c>
      <c r="F266" s="2" t="s">
        <v>60</v>
      </c>
      <c r="J266" s="2" t="s">
        <v>48</v>
      </c>
      <c r="U266" s="2" t="s">
        <v>710</v>
      </c>
      <c r="V266" s="2" t="s">
        <v>51</v>
      </c>
      <c r="Y266" s="2" t="s">
        <v>731</v>
      </c>
      <c r="Z266" s="2" t="s">
        <v>53</v>
      </c>
      <c r="AD266" s="2">
        <v>0</v>
      </c>
      <c r="AE266" s="2">
        <v>0</v>
      </c>
      <c r="AF266" s="2">
        <v>0</v>
      </c>
      <c r="AG266" s="2">
        <v>0</v>
      </c>
      <c r="AH266" s="2">
        <v>0</v>
      </c>
      <c r="AI266" s="2">
        <v>0</v>
      </c>
      <c r="AJ266" s="2">
        <v>0</v>
      </c>
      <c r="AK266" s="2">
        <v>0</v>
      </c>
      <c r="AO266" s="2">
        <f>IFERROR(VLOOKUP(Y266,'ERM project with Parent'!$B:$F,4,FALSE),"")</f>
        <v>0</v>
      </c>
      <c r="AP266" s="2">
        <f>IFERROR(VLOOKUP(Y266,'ERM project with Parent'!$B:$F,5,FALSE),"")</f>
        <v>0</v>
      </c>
    </row>
    <row r="267" spans="1:42">
      <c r="A267" s="2" t="s">
        <v>67</v>
      </c>
      <c r="B267" s="2"/>
      <c r="C267" s="2"/>
      <c r="D267" s="2"/>
      <c r="E267" s="2" t="s">
        <v>732</v>
      </c>
      <c r="F267" s="2" t="s">
        <v>60</v>
      </c>
      <c r="J267" s="2" t="s">
        <v>48</v>
      </c>
      <c r="U267" s="2" t="s">
        <v>710</v>
      </c>
      <c r="V267" s="2" t="s">
        <v>51</v>
      </c>
      <c r="Y267" s="2" t="s">
        <v>733</v>
      </c>
      <c r="Z267" s="2" t="s">
        <v>53</v>
      </c>
      <c r="AD267" s="2">
        <v>0</v>
      </c>
      <c r="AE267" s="2">
        <v>0</v>
      </c>
      <c r="AF267" s="2">
        <v>0</v>
      </c>
      <c r="AG267" s="2">
        <v>0</v>
      </c>
      <c r="AH267" s="2">
        <v>0</v>
      </c>
      <c r="AI267" s="2">
        <v>0</v>
      </c>
      <c r="AJ267" s="2">
        <v>0</v>
      </c>
      <c r="AK267" s="2">
        <v>0</v>
      </c>
      <c r="AO267" s="2">
        <f>IFERROR(VLOOKUP(Y267,'ERM project with Parent'!$B:$F,4,FALSE),"")</f>
        <v>0</v>
      </c>
      <c r="AP267" s="2">
        <f>IFERROR(VLOOKUP(Y267,'ERM project with Parent'!$B:$F,5,FALSE),"")</f>
        <v>0</v>
      </c>
    </row>
    <row r="268" spans="1:42">
      <c r="A268" s="2" t="s">
        <v>67</v>
      </c>
      <c r="B268" s="2"/>
      <c r="C268" s="2"/>
      <c r="D268" s="2"/>
      <c r="E268" s="2" t="s">
        <v>734</v>
      </c>
      <c r="F268" s="2" t="s">
        <v>60</v>
      </c>
      <c r="J268" s="2" t="s">
        <v>48</v>
      </c>
      <c r="U268" s="2" t="s">
        <v>710</v>
      </c>
      <c r="V268" s="2" t="s">
        <v>51</v>
      </c>
      <c r="Y268" s="2" t="s">
        <v>735</v>
      </c>
      <c r="Z268" s="2" t="s">
        <v>53</v>
      </c>
      <c r="AD268" s="2">
        <v>0</v>
      </c>
      <c r="AE268" s="2">
        <v>0</v>
      </c>
      <c r="AF268" s="2">
        <v>0</v>
      </c>
      <c r="AG268" s="2">
        <v>0</v>
      </c>
      <c r="AH268" s="2">
        <v>0</v>
      </c>
      <c r="AI268" s="2">
        <v>0</v>
      </c>
      <c r="AJ268" s="2">
        <v>0</v>
      </c>
      <c r="AK268" s="2">
        <v>0</v>
      </c>
      <c r="AO268" s="2">
        <f>IFERROR(VLOOKUP(Y268,'ERM project with Parent'!$B:$F,4,FALSE),"")</f>
        <v>0</v>
      </c>
      <c r="AP268" s="2">
        <f>IFERROR(VLOOKUP(Y268,'ERM project with Parent'!$B:$F,5,FALSE),"")</f>
        <v>0</v>
      </c>
    </row>
    <row r="269" spans="1:42">
      <c r="A269" s="2" t="s">
        <v>67</v>
      </c>
      <c r="B269" s="2"/>
      <c r="C269" s="2"/>
      <c r="D269" s="2"/>
      <c r="E269" s="2" t="s">
        <v>736</v>
      </c>
      <c r="F269" s="2" t="s">
        <v>60</v>
      </c>
      <c r="J269" s="2" t="s">
        <v>48</v>
      </c>
      <c r="U269" s="2" t="s">
        <v>710</v>
      </c>
      <c r="V269" s="2" t="s">
        <v>51</v>
      </c>
      <c r="Y269" s="2" t="s">
        <v>737</v>
      </c>
      <c r="Z269" s="2" t="s">
        <v>53</v>
      </c>
      <c r="AD269" s="2">
        <v>0</v>
      </c>
      <c r="AE269" s="2">
        <v>0</v>
      </c>
      <c r="AF269" s="2">
        <v>0</v>
      </c>
      <c r="AG269" s="2">
        <v>0</v>
      </c>
      <c r="AH269" s="2">
        <v>0</v>
      </c>
      <c r="AI269" s="2">
        <v>0</v>
      </c>
      <c r="AJ269" s="2">
        <v>0</v>
      </c>
      <c r="AK269" s="2">
        <v>0</v>
      </c>
      <c r="AO269" s="2">
        <f>IFERROR(VLOOKUP(Y269,'ERM project with Parent'!$B:$F,4,FALSE),"")</f>
        <v>0</v>
      </c>
      <c r="AP269" s="2">
        <f>IFERROR(VLOOKUP(Y269,'ERM project with Parent'!$B:$F,5,FALSE),"")</f>
        <v>0</v>
      </c>
    </row>
    <row r="270" spans="1:42">
      <c r="A270" s="2" t="s">
        <v>67</v>
      </c>
      <c r="B270" s="2"/>
      <c r="C270" s="2"/>
      <c r="D270" s="2"/>
      <c r="E270" s="2" t="s">
        <v>738</v>
      </c>
      <c r="F270" s="2" t="s">
        <v>60</v>
      </c>
      <c r="J270" s="2" t="s">
        <v>48</v>
      </c>
      <c r="U270" s="2" t="s">
        <v>710</v>
      </c>
      <c r="V270" s="2" t="s">
        <v>51</v>
      </c>
      <c r="Y270" s="2" t="s">
        <v>739</v>
      </c>
      <c r="Z270" s="2" t="s">
        <v>53</v>
      </c>
      <c r="AD270" s="2">
        <v>0</v>
      </c>
      <c r="AE270" s="2">
        <v>0</v>
      </c>
      <c r="AF270" s="2">
        <v>0</v>
      </c>
      <c r="AG270" s="2">
        <v>0</v>
      </c>
      <c r="AH270" s="2">
        <v>0</v>
      </c>
      <c r="AI270" s="2">
        <v>0</v>
      </c>
      <c r="AJ270" s="2">
        <v>0</v>
      </c>
      <c r="AK270" s="2">
        <v>0</v>
      </c>
      <c r="AO270" s="2">
        <f>IFERROR(VLOOKUP(Y270,'ERM project with Parent'!$B:$F,4,FALSE),"")</f>
        <v>0</v>
      </c>
      <c r="AP270" s="2">
        <f>IFERROR(VLOOKUP(Y270,'ERM project with Parent'!$B:$F,5,FALSE),"")</f>
        <v>0</v>
      </c>
    </row>
    <row r="271" spans="1:42">
      <c r="A271" s="2" t="s">
        <v>67</v>
      </c>
      <c r="B271" s="2"/>
      <c r="C271" s="2"/>
      <c r="D271" s="2"/>
      <c r="E271" s="2" t="s">
        <v>740</v>
      </c>
      <c r="F271" s="2" t="s">
        <v>60</v>
      </c>
      <c r="J271" s="2" t="s">
        <v>48</v>
      </c>
      <c r="U271" s="2" t="s">
        <v>710</v>
      </c>
      <c r="V271" s="2" t="s">
        <v>51</v>
      </c>
      <c r="Y271" s="2" t="s">
        <v>741</v>
      </c>
      <c r="Z271" s="2" t="s">
        <v>53</v>
      </c>
      <c r="AD271" s="2">
        <v>0</v>
      </c>
      <c r="AE271" s="2">
        <v>0</v>
      </c>
      <c r="AF271" s="2">
        <v>0</v>
      </c>
      <c r="AG271" s="2">
        <v>0</v>
      </c>
      <c r="AH271" s="2">
        <v>0</v>
      </c>
      <c r="AI271" s="2">
        <v>0</v>
      </c>
      <c r="AJ271" s="2">
        <v>0</v>
      </c>
      <c r="AK271" s="2">
        <v>0</v>
      </c>
      <c r="AO271" s="2">
        <f>IFERROR(VLOOKUP(Y271,'ERM project with Parent'!$B:$F,4,FALSE),"")</f>
        <v>0</v>
      </c>
      <c r="AP271" s="2">
        <f>IFERROR(VLOOKUP(Y271,'ERM project with Parent'!$B:$F,5,FALSE),"")</f>
        <v>0</v>
      </c>
    </row>
    <row r="272" spans="1:42">
      <c r="A272" s="2" t="s">
        <v>67</v>
      </c>
      <c r="B272" s="2"/>
      <c r="C272" s="2"/>
      <c r="D272" s="2"/>
      <c r="E272" s="2" t="s">
        <v>742</v>
      </c>
      <c r="F272" s="2" t="s">
        <v>60</v>
      </c>
      <c r="J272" s="2" t="s">
        <v>48</v>
      </c>
      <c r="U272" s="2" t="s">
        <v>710</v>
      </c>
      <c r="V272" s="2" t="s">
        <v>51</v>
      </c>
      <c r="Y272" s="2" t="s">
        <v>743</v>
      </c>
      <c r="Z272" s="2" t="s">
        <v>53</v>
      </c>
      <c r="AD272" s="2">
        <v>0</v>
      </c>
      <c r="AE272" s="2">
        <v>0</v>
      </c>
      <c r="AF272" s="2">
        <v>0</v>
      </c>
      <c r="AG272" s="2">
        <v>0</v>
      </c>
      <c r="AH272" s="2">
        <v>0</v>
      </c>
      <c r="AI272" s="2">
        <v>0</v>
      </c>
      <c r="AJ272" s="2">
        <v>0</v>
      </c>
      <c r="AK272" s="2">
        <v>0</v>
      </c>
      <c r="AO272" s="2">
        <f>IFERROR(VLOOKUP(Y272,'ERM project with Parent'!$B:$F,4,FALSE),"")</f>
        <v>0</v>
      </c>
      <c r="AP272" s="2">
        <f>IFERROR(VLOOKUP(Y272,'ERM project with Parent'!$B:$F,5,FALSE),"")</f>
        <v>0</v>
      </c>
    </row>
    <row r="273" spans="1:42">
      <c r="A273" s="2" t="s">
        <v>67</v>
      </c>
      <c r="B273" s="2"/>
      <c r="C273" s="2"/>
      <c r="D273" s="2"/>
      <c r="E273" s="2" t="s">
        <v>744</v>
      </c>
      <c r="F273" s="2" t="s">
        <v>60</v>
      </c>
      <c r="J273" s="2" t="s">
        <v>48</v>
      </c>
      <c r="U273" s="2" t="s">
        <v>710</v>
      </c>
      <c r="V273" s="2" t="s">
        <v>51</v>
      </c>
      <c r="Y273" s="2" t="s">
        <v>745</v>
      </c>
      <c r="Z273" s="2" t="s">
        <v>53</v>
      </c>
      <c r="AD273" s="2">
        <v>0</v>
      </c>
      <c r="AE273" s="2">
        <v>0</v>
      </c>
      <c r="AF273" s="2">
        <v>0</v>
      </c>
      <c r="AG273" s="2">
        <v>0</v>
      </c>
      <c r="AH273" s="2">
        <v>0</v>
      </c>
      <c r="AI273" s="2">
        <v>0</v>
      </c>
      <c r="AJ273" s="2">
        <v>0</v>
      </c>
      <c r="AK273" s="2">
        <v>0</v>
      </c>
      <c r="AO273" s="2">
        <f>IFERROR(VLOOKUP(Y273,'ERM project with Parent'!$B:$F,4,FALSE),"")</f>
        <v>0</v>
      </c>
      <c r="AP273" s="2">
        <f>IFERROR(VLOOKUP(Y273,'ERM project with Parent'!$B:$F,5,FALSE),"")</f>
        <v>0</v>
      </c>
    </row>
    <row r="274" spans="1:42">
      <c r="A274" s="2" t="s">
        <v>67</v>
      </c>
      <c r="B274" s="2"/>
      <c r="C274" s="2"/>
      <c r="D274" s="2"/>
      <c r="E274" s="2" t="s">
        <v>746</v>
      </c>
      <c r="F274" s="2" t="s">
        <v>60</v>
      </c>
      <c r="J274" s="2" t="s">
        <v>48</v>
      </c>
      <c r="U274" s="2" t="s">
        <v>710</v>
      </c>
      <c r="V274" s="2" t="s">
        <v>51</v>
      </c>
      <c r="Y274" s="2" t="s">
        <v>747</v>
      </c>
      <c r="Z274" s="2" t="s">
        <v>53</v>
      </c>
      <c r="AD274" s="2">
        <v>0</v>
      </c>
      <c r="AE274" s="2">
        <v>0</v>
      </c>
      <c r="AF274" s="2">
        <v>0</v>
      </c>
      <c r="AG274" s="2">
        <v>0</v>
      </c>
      <c r="AH274" s="2">
        <v>0</v>
      </c>
      <c r="AI274" s="2">
        <v>0</v>
      </c>
      <c r="AJ274" s="2">
        <v>0</v>
      </c>
      <c r="AK274" s="2">
        <v>0</v>
      </c>
      <c r="AO274" s="2">
        <f>IFERROR(VLOOKUP(Y274,'ERM project with Parent'!$B:$F,4,FALSE),"")</f>
        <v>0</v>
      </c>
      <c r="AP274" s="2">
        <f>IFERROR(VLOOKUP(Y274,'ERM project with Parent'!$B:$F,5,FALSE),"")</f>
        <v>0</v>
      </c>
    </row>
    <row r="275" spans="1:42">
      <c r="A275" s="2" t="s">
        <v>67</v>
      </c>
      <c r="B275" s="2"/>
      <c r="C275" s="2"/>
      <c r="D275" s="2"/>
      <c r="E275" s="2" t="s">
        <v>748</v>
      </c>
      <c r="F275" s="2" t="s">
        <v>60</v>
      </c>
      <c r="J275" s="2" t="s">
        <v>48</v>
      </c>
      <c r="U275" s="2" t="s">
        <v>710</v>
      </c>
      <c r="V275" s="2" t="s">
        <v>51</v>
      </c>
      <c r="Y275" s="2" t="s">
        <v>749</v>
      </c>
      <c r="Z275" s="2" t="s">
        <v>53</v>
      </c>
      <c r="AD275" s="2">
        <v>0</v>
      </c>
      <c r="AE275" s="2">
        <v>0</v>
      </c>
      <c r="AF275" s="2">
        <v>0</v>
      </c>
      <c r="AG275" s="2">
        <v>0</v>
      </c>
      <c r="AH275" s="2">
        <v>0</v>
      </c>
      <c r="AI275" s="2">
        <v>0</v>
      </c>
      <c r="AJ275" s="2">
        <v>0</v>
      </c>
      <c r="AK275" s="2">
        <v>0</v>
      </c>
      <c r="AO275" s="2">
        <f>IFERROR(VLOOKUP(Y275,'ERM project with Parent'!$B:$F,4,FALSE),"")</f>
        <v>0</v>
      </c>
      <c r="AP275" s="2">
        <f>IFERROR(VLOOKUP(Y275,'ERM project with Parent'!$B:$F,5,FALSE),"")</f>
        <v>0</v>
      </c>
    </row>
    <row r="276" spans="1:42">
      <c r="A276" s="2" t="s">
        <v>67</v>
      </c>
      <c r="B276" s="2"/>
      <c r="C276" s="2"/>
      <c r="D276" s="2"/>
      <c r="E276" s="2" t="s">
        <v>750</v>
      </c>
      <c r="F276" s="2" t="s">
        <v>60</v>
      </c>
      <c r="J276" s="2" t="s">
        <v>48</v>
      </c>
      <c r="U276" s="2" t="s">
        <v>710</v>
      </c>
      <c r="V276" s="2" t="s">
        <v>51</v>
      </c>
      <c r="Y276" s="2" t="s">
        <v>751</v>
      </c>
      <c r="Z276" s="2" t="s">
        <v>53</v>
      </c>
      <c r="AD276" s="2">
        <v>0</v>
      </c>
      <c r="AE276" s="2">
        <v>0</v>
      </c>
      <c r="AF276" s="2">
        <v>0</v>
      </c>
      <c r="AG276" s="2">
        <v>0</v>
      </c>
      <c r="AH276" s="2">
        <v>0</v>
      </c>
      <c r="AI276" s="2">
        <v>0</v>
      </c>
      <c r="AJ276" s="2">
        <v>0</v>
      </c>
      <c r="AK276" s="2">
        <v>0</v>
      </c>
      <c r="AO276" s="2">
        <f>IFERROR(VLOOKUP(Y276,'ERM project with Parent'!$B:$F,4,FALSE),"")</f>
        <v>0</v>
      </c>
      <c r="AP276" s="2">
        <f>IFERROR(VLOOKUP(Y276,'ERM project with Parent'!$B:$F,5,FALSE),"")</f>
        <v>0</v>
      </c>
    </row>
    <row r="277" spans="1:42">
      <c r="A277" s="2" t="s">
        <v>67</v>
      </c>
      <c r="B277" s="2"/>
      <c r="C277" s="2"/>
      <c r="D277" s="2"/>
      <c r="E277" s="2" t="s">
        <v>752</v>
      </c>
      <c r="F277" s="2" t="s">
        <v>60</v>
      </c>
      <c r="J277" s="2" t="s">
        <v>48</v>
      </c>
      <c r="U277" s="2" t="s">
        <v>710</v>
      </c>
      <c r="V277" s="2" t="s">
        <v>51</v>
      </c>
      <c r="Y277" s="2" t="s">
        <v>753</v>
      </c>
      <c r="Z277" s="2" t="s">
        <v>53</v>
      </c>
      <c r="AD277" s="2">
        <v>0</v>
      </c>
      <c r="AE277" s="2">
        <v>0</v>
      </c>
      <c r="AF277" s="2">
        <v>0</v>
      </c>
      <c r="AG277" s="2">
        <v>0</v>
      </c>
      <c r="AH277" s="2">
        <v>0</v>
      </c>
      <c r="AI277" s="2">
        <v>0</v>
      </c>
      <c r="AJ277" s="2">
        <v>0</v>
      </c>
      <c r="AK277" s="2">
        <v>0</v>
      </c>
      <c r="AO277" s="2">
        <f>IFERROR(VLOOKUP(Y277,'ERM project with Parent'!$B:$F,4,FALSE),"")</f>
        <v>0</v>
      </c>
      <c r="AP277" s="2">
        <f>IFERROR(VLOOKUP(Y277,'ERM project with Parent'!$B:$F,5,FALSE),"")</f>
        <v>0</v>
      </c>
    </row>
    <row r="278" spans="1:42">
      <c r="A278" s="2" t="s">
        <v>67</v>
      </c>
      <c r="B278" s="2"/>
      <c r="C278" s="2"/>
      <c r="D278" s="2"/>
      <c r="E278" s="2" t="s">
        <v>754</v>
      </c>
      <c r="F278" s="2" t="s">
        <v>60</v>
      </c>
      <c r="J278" s="2" t="s">
        <v>48</v>
      </c>
      <c r="U278" s="2" t="s">
        <v>710</v>
      </c>
      <c r="V278" s="2" t="s">
        <v>51</v>
      </c>
      <c r="Y278" s="2" t="s">
        <v>755</v>
      </c>
      <c r="Z278" s="2" t="s">
        <v>53</v>
      </c>
      <c r="AD278" s="2">
        <v>0</v>
      </c>
      <c r="AE278" s="2">
        <v>0</v>
      </c>
      <c r="AF278" s="2">
        <v>0</v>
      </c>
      <c r="AG278" s="2">
        <v>0</v>
      </c>
      <c r="AH278" s="2">
        <v>0</v>
      </c>
      <c r="AI278" s="2">
        <v>0</v>
      </c>
      <c r="AJ278" s="2">
        <v>0</v>
      </c>
      <c r="AK278" s="2">
        <v>0</v>
      </c>
      <c r="AO278" s="2">
        <f>IFERROR(VLOOKUP(Y278,'ERM project with Parent'!$B:$F,4,FALSE),"")</f>
        <v>0</v>
      </c>
      <c r="AP278" s="2">
        <f>IFERROR(VLOOKUP(Y278,'ERM project with Parent'!$B:$F,5,FALSE),"")</f>
        <v>0</v>
      </c>
    </row>
    <row r="279" spans="1:42">
      <c r="A279" s="2" t="s">
        <v>67</v>
      </c>
      <c r="B279" s="2"/>
      <c r="C279" s="2"/>
      <c r="D279" s="2"/>
      <c r="E279" s="2" t="s">
        <v>754</v>
      </c>
      <c r="F279" s="2" t="s">
        <v>60</v>
      </c>
      <c r="J279" s="2" t="s">
        <v>48</v>
      </c>
      <c r="U279" s="2" t="s">
        <v>710</v>
      </c>
      <c r="V279" s="2" t="s">
        <v>51</v>
      </c>
      <c r="W279" s="2" t="s">
        <v>691</v>
      </c>
      <c r="Y279" s="2" t="s">
        <v>756</v>
      </c>
      <c r="Z279" s="2" t="s">
        <v>53</v>
      </c>
      <c r="AD279" s="2">
        <v>0</v>
      </c>
      <c r="AE279" s="2">
        <v>0</v>
      </c>
      <c r="AF279" s="2">
        <v>0</v>
      </c>
      <c r="AG279" s="2">
        <v>0</v>
      </c>
      <c r="AH279" s="2">
        <v>0</v>
      </c>
      <c r="AI279" s="2">
        <v>0</v>
      </c>
      <c r="AJ279" s="2">
        <v>0</v>
      </c>
      <c r="AK279" s="2">
        <v>0</v>
      </c>
      <c r="AO279" s="2">
        <f>IFERROR(VLOOKUP(Y279,'ERM project with Parent'!$B:$F,4,FALSE),"")</f>
        <v>0</v>
      </c>
      <c r="AP279" s="2">
        <f>IFERROR(VLOOKUP(Y279,'ERM project with Parent'!$B:$F,5,FALSE),"")</f>
        <v>0</v>
      </c>
    </row>
    <row r="280" spans="1:42">
      <c r="A280" s="2" t="s">
        <v>58</v>
      </c>
      <c r="B280" s="2"/>
      <c r="C280" s="2"/>
      <c r="D280" s="2"/>
      <c r="E280" s="2" t="s">
        <v>757</v>
      </c>
      <c r="F280" s="2" t="s">
        <v>60</v>
      </c>
      <c r="G280" s="2" t="s">
        <v>239</v>
      </c>
      <c r="I280" s="2" t="s">
        <v>48</v>
      </c>
      <c r="L280" s="2" t="s">
        <v>49</v>
      </c>
      <c r="M280" s="2" t="s">
        <v>224</v>
      </c>
      <c r="Q280" s="2">
        <v>46113</v>
      </c>
      <c r="U280" s="2" t="s">
        <v>700</v>
      </c>
      <c r="V280" s="2" t="s">
        <v>51</v>
      </c>
      <c r="X280" s="2" t="s">
        <v>407</v>
      </c>
      <c r="Y280" s="2" t="s">
        <v>758</v>
      </c>
      <c r="Z280" s="2" t="s">
        <v>53</v>
      </c>
      <c r="AD280" s="2">
        <v>0</v>
      </c>
      <c r="AE280" s="2">
        <v>0</v>
      </c>
      <c r="AF280" s="2">
        <v>0</v>
      </c>
      <c r="AG280" s="2">
        <v>0</v>
      </c>
      <c r="AH280" s="2">
        <v>21</v>
      </c>
      <c r="AI280" s="2">
        <v>1</v>
      </c>
      <c r="AJ280" s="2">
        <v>0</v>
      </c>
      <c r="AK280" s="2">
        <v>22</v>
      </c>
      <c r="AL280" s="2">
        <v>45705</v>
      </c>
      <c r="AO280" s="2" t="str">
        <f>IFERROR(VLOOKUP(Y280,'ERM project with Parent'!$B:$F,4,FALSE),"")</f>
        <v>I want to be able to create a list of arbitrarily connected frameworks that I can store my personal account Or share in some kind of a portal </v>
      </c>
      <c r="AP280" s="2">
        <f>IFERROR(VLOOKUP(Y280,'ERM project with Parent'!$B:$F,5,FALSE),"")</f>
        <v>0</v>
      </c>
    </row>
    <row r="281" spans="1:42">
      <c r="A281" s="2" t="s">
        <v>67</v>
      </c>
      <c r="B281" s="2"/>
      <c r="C281" s="2"/>
      <c r="D281" s="2"/>
      <c r="E281" s="2" t="s">
        <v>759</v>
      </c>
      <c r="F281" s="2" t="s">
        <v>60</v>
      </c>
      <c r="H281" s="2" t="s">
        <v>239</v>
      </c>
      <c r="J281" s="2" t="s">
        <v>48</v>
      </c>
      <c r="L281" s="2" t="s">
        <v>77</v>
      </c>
      <c r="N281" s="2" t="s">
        <v>240</v>
      </c>
      <c r="U281" s="2" t="s">
        <v>757</v>
      </c>
      <c r="V281" s="2" t="s">
        <v>99</v>
      </c>
      <c r="W281" s="2" t="s">
        <v>760</v>
      </c>
      <c r="X281" s="2" t="s">
        <v>407</v>
      </c>
      <c r="Y281" s="2" t="s">
        <v>761</v>
      </c>
      <c r="Z281" s="2" t="s">
        <v>243</v>
      </c>
      <c r="AD281" s="2">
        <v>0</v>
      </c>
      <c r="AE281" s="2">
        <v>0</v>
      </c>
      <c r="AF281" s="2">
        <v>0</v>
      </c>
      <c r="AG281" s="2">
        <v>0</v>
      </c>
      <c r="AH281" s="2">
        <v>0</v>
      </c>
      <c r="AI281" s="2">
        <v>0</v>
      </c>
      <c r="AJ281" s="2">
        <v>0</v>
      </c>
      <c r="AK281" s="2">
        <v>0</v>
      </c>
      <c r="AN281" s="2" t="s">
        <v>91</v>
      </c>
      <c r="AO281" s="2" t="str">
        <f>IFERROR(VLOOKUP(Y281,'ERM project with Parent'!$B:$F,4,FALSE),"")</f>
        <v>Competency Manager
{panel:bgColor=#eae6ff}
e.g. There is a job that needs to be posted and a competency manager has to align competencies to this job. A saved list would be nice so a user can search existing competencies and reference them when editing the job in this example. 
{panel}</v>
      </c>
      <c r="AP281" s="2">
        <f>IFERROR(VLOOKUP(Y281,'ERM project with Parent'!$B:$F,5,FALSE),"")</f>
        <v>0</v>
      </c>
    </row>
    <row r="282" spans="1:42">
      <c r="A282" s="2" t="s">
        <v>67</v>
      </c>
      <c r="B282" s="2"/>
      <c r="C282" s="2"/>
      <c r="D282" s="2"/>
      <c r="E282" s="2" t="s">
        <v>762</v>
      </c>
      <c r="F282" s="2" t="s">
        <v>60</v>
      </c>
      <c r="J282" s="2" t="s">
        <v>48</v>
      </c>
      <c r="L282" s="2" t="s">
        <v>77</v>
      </c>
      <c r="N282" s="2" t="s">
        <v>240</v>
      </c>
      <c r="U282" s="2" t="s">
        <v>757</v>
      </c>
      <c r="V282" s="2" t="s">
        <v>273</v>
      </c>
      <c r="W282" s="2" t="s">
        <v>763</v>
      </c>
      <c r="X282" s="2" t="s">
        <v>407</v>
      </c>
      <c r="Y282" s="2" t="s">
        <v>764</v>
      </c>
      <c r="Z282" s="2" t="s">
        <v>311</v>
      </c>
      <c r="AD282" s="2">
        <v>0</v>
      </c>
      <c r="AE282" s="2">
        <v>0</v>
      </c>
      <c r="AF282" s="2">
        <v>0</v>
      </c>
      <c r="AG282" s="2">
        <v>0</v>
      </c>
      <c r="AH282" s="2">
        <v>0</v>
      </c>
      <c r="AI282" s="2">
        <v>0</v>
      </c>
      <c r="AJ282" s="2">
        <v>0</v>
      </c>
      <c r="AK282" s="2">
        <v>0</v>
      </c>
      <c r="AN282" s="2" t="s">
        <v>91</v>
      </c>
      <c r="AO282" s="2" t="str">
        <f>IFERROR(VLOOKUP(Y282,'ERM project with Parent'!$B:$F,4,FALSE),"")</f>
        <v xml:space="preserve">As a Competency Manager, I want to name my saved list so that it reflects its current purpose or content, allowing me to organize and retrieve collections of competencies or frameworks more intuitively. 
When saving a list—whether it's a newly created collection or an updated version of an existing one—I should be prompted to enter a custom name that clearly communicates its intent, such as “Leadership Competencies for Mid-Level Managers” or “2025 Healthcare Framework Draft.” 
This naming capability should be accessible both at the point of creation and during later edits, with clear ability to rename if I need to. The input field should prevent duplicate names within the same user account. </v>
      </c>
      <c r="AP282" s="2" t="str">
        <f>IFERROR(VLOOKUP(Y282,'ERM project with Parent'!$B:$F,5,FALSE),"")</f>
        <v>1. The Competency Manager shall be prompted to enter a custom name when saving a new list.
2. The Competency Manager shall be able to edit or rename a saved list at any time.
3. The system shall prevent duplicate list names within the same user account.
4. The list name shall be required before saving a new list.
5. The saved list name shall be displayed consistently wherever the list appears (e.g., dashboard, saved lists view, editor).
6. The system shall preserve the updated name when a list is renamed and saved.
7.  There is E2E test verifying this functionality</v>
      </c>
    </row>
    <row r="283" spans="1:42">
      <c r="A283" s="2" t="s">
        <v>67</v>
      </c>
      <c r="B283" s="2"/>
      <c r="C283" s="2"/>
      <c r="D283" s="2"/>
      <c r="E283" s="2" t="s">
        <v>765</v>
      </c>
      <c r="F283" s="2" t="s">
        <v>60</v>
      </c>
      <c r="J283" s="2" t="s">
        <v>48</v>
      </c>
      <c r="U283" s="2" t="s">
        <v>757</v>
      </c>
      <c r="V283" s="2" t="s">
        <v>51</v>
      </c>
      <c r="Y283" s="2" t="s">
        <v>766</v>
      </c>
      <c r="Z283" s="2" t="s">
        <v>53</v>
      </c>
      <c r="AD283" s="2">
        <v>0</v>
      </c>
      <c r="AE283" s="2">
        <v>0</v>
      </c>
      <c r="AF283" s="2">
        <v>0</v>
      </c>
      <c r="AG283" s="2">
        <v>0</v>
      </c>
      <c r="AH283" s="2">
        <v>0</v>
      </c>
      <c r="AI283" s="2">
        <v>0</v>
      </c>
      <c r="AJ283" s="2">
        <v>0</v>
      </c>
      <c r="AK283" s="2">
        <v>0</v>
      </c>
      <c r="AO283" s="2">
        <f>IFERROR(VLOOKUP(Y283,'ERM project with Parent'!$B:$F,4,FALSE),"")</f>
        <v>0</v>
      </c>
      <c r="AP283" s="2">
        <f>IFERROR(VLOOKUP(Y283,'ERM project with Parent'!$B:$F,5,FALSE),"")</f>
        <v>0</v>
      </c>
    </row>
    <row r="284" spans="1:42">
      <c r="A284" s="2" t="s">
        <v>67</v>
      </c>
      <c r="B284" s="2"/>
      <c r="C284" s="2"/>
      <c r="D284" s="2"/>
      <c r="E284" s="2" t="s">
        <v>767</v>
      </c>
      <c r="F284" s="2" t="s">
        <v>60</v>
      </c>
      <c r="J284" s="2" t="s">
        <v>48</v>
      </c>
      <c r="U284" s="2" t="s">
        <v>757</v>
      </c>
      <c r="V284" s="2" t="s">
        <v>51</v>
      </c>
      <c r="Y284" s="2" t="s">
        <v>768</v>
      </c>
      <c r="Z284" s="2" t="s">
        <v>53</v>
      </c>
      <c r="AD284" s="2">
        <v>0</v>
      </c>
      <c r="AE284" s="2">
        <v>0</v>
      </c>
      <c r="AF284" s="2">
        <v>0</v>
      </c>
      <c r="AG284" s="2">
        <v>0</v>
      </c>
      <c r="AH284" s="2">
        <v>0</v>
      </c>
      <c r="AI284" s="2">
        <v>0</v>
      </c>
      <c r="AJ284" s="2">
        <v>0</v>
      </c>
      <c r="AK284" s="2">
        <v>0</v>
      </c>
      <c r="AO284" s="2">
        <f>IFERROR(VLOOKUP(Y284,'ERM project with Parent'!$B:$F,4,FALSE),"")</f>
        <v>0</v>
      </c>
      <c r="AP284" s="2">
        <f>IFERROR(VLOOKUP(Y284,'ERM project with Parent'!$B:$F,5,FALSE),"")</f>
        <v>0</v>
      </c>
    </row>
    <row r="285" spans="1:42">
      <c r="A285" s="2" t="s">
        <v>67</v>
      </c>
      <c r="B285" s="2"/>
      <c r="C285" s="2"/>
      <c r="D285" s="2"/>
      <c r="E285" s="2" t="s">
        <v>769</v>
      </c>
      <c r="F285" s="2" t="s">
        <v>60</v>
      </c>
      <c r="J285" s="2" t="s">
        <v>48</v>
      </c>
      <c r="U285" s="2" t="s">
        <v>757</v>
      </c>
      <c r="V285" s="2" t="s">
        <v>51</v>
      </c>
      <c r="Y285" s="2" t="s">
        <v>770</v>
      </c>
      <c r="Z285" s="2" t="s">
        <v>53</v>
      </c>
      <c r="AD285" s="2">
        <v>0</v>
      </c>
      <c r="AE285" s="2">
        <v>0</v>
      </c>
      <c r="AF285" s="2">
        <v>0</v>
      </c>
      <c r="AG285" s="2">
        <v>0</v>
      </c>
      <c r="AH285" s="2">
        <v>0</v>
      </c>
      <c r="AI285" s="2">
        <v>0</v>
      </c>
      <c r="AJ285" s="2">
        <v>0</v>
      </c>
      <c r="AK285" s="2">
        <v>0</v>
      </c>
      <c r="AO285" s="2">
        <f>IFERROR(VLOOKUP(Y285,'ERM project with Parent'!$B:$F,4,FALSE),"")</f>
        <v>0</v>
      </c>
      <c r="AP285" s="2">
        <f>IFERROR(VLOOKUP(Y285,'ERM project with Parent'!$B:$F,5,FALSE),"")</f>
        <v>0</v>
      </c>
    </row>
    <row r="286" spans="1:42">
      <c r="A286" s="2" t="s">
        <v>67</v>
      </c>
      <c r="B286" s="2"/>
      <c r="C286" s="2"/>
      <c r="D286" s="2"/>
      <c r="E286" s="2" t="s">
        <v>771</v>
      </c>
      <c r="F286" s="2" t="s">
        <v>60</v>
      </c>
      <c r="J286" s="2" t="s">
        <v>48</v>
      </c>
      <c r="U286" s="2" t="s">
        <v>757</v>
      </c>
      <c r="V286" s="2" t="s">
        <v>51</v>
      </c>
      <c r="Y286" s="2" t="s">
        <v>772</v>
      </c>
      <c r="Z286" s="2" t="s">
        <v>53</v>
      </c>
      <c r="AD286" s="2">
        <v>0</v>
      </c>
      <c r="AE286" s="2">
        <v>0</v>
      </c>
      <c r="AF286" s="2">
        <v>0</v>
      </c>
      <c r="AG286" s="2">
        <v>0</v>
      </c>
      <c r="AH286" s="2">
        <v>0</v>
      </c>
      <c r="AI286" s="2">
        <v>0</v>
      </c>
      <c r="AJ286" s="2">
        <v>0</v>
      </c>
      <c r="AK286" s="2">
        <v>0</v>
      </c>
      <c r="AO286" s="2">
        <f>IFERROR(VLOOKUP(Y286,'ERM project with Parent'!$B:$F,4,FALSE),"")</f>
        <v>0</v>
      </c>
      <c r="AP286" s="2">
        <f>IFERROR(VLOOKUP(Y286,'ERM project with Parent'!$B:$F,5,FALSE),"")</f>
        <v>0</v>
      </c>
    </row>
    <row r="287" spans="1:42">
      <c r="A287" s="2" t="s">
        <v>67</v>
      </c>
      <c r="B287" s="2"/>
      <c r="C287" s="2"/>
      <c r="D287" s="2"/>
      <c r="E287" s="2" t="s">
        <v>773</v>
      </c>
      <c r="F287" s="2" t="s">
        <v>60</v>
      </c>
      <c r="J287" s="2" t="s">
        <v>48</v>
      </c>
      <c r="U287" s="2" t="s">
        <v>757</v>
      </c>
      <c r="V287" s="2" t="s">
        <v>51</v>
      </c>
      <c r="Y287" s="2" t="s">
        <v>774</v>
      </c>
      <c r="Z287" s="2" t="s">
        <v>53</v>
      </c>
      <c r="AD287" s="2">
        <v>0</v>
      </c>
      <c r="AE287" s="2">
        <v>0</v>
      </c>
      <c r="AF287" s="2">
        <v>0</v>
      </c>
      <c r="AG287" s="2">
        <v>0</v>
      </c>
      <c r="AH287" s="2">
        <v>0</v>
      </c>
      <c r="AI287" s="2">
        <v>0</v>
      </c>
      <c r="AJ287" s="2">
        <v>0</v>
      </c>
      <c r="AK287" s="2">
        <v>0</v>
      </c>
      <c r="AO287" s="2">
        <f>IFERROR(VLOOKUP(Y287,'ERM project with Parent'!$B:$F,4,FALSE),"")</f>
        <v>0</v>
      </c>
      <c r="AP287" s="2">
        <f>IFERROR(VLOOKUP(Y287,'ERM project with Parent'!$B:$F,5,FALSE),"")</f>
        <v>0</v>
      </c>
    </row>
    <row r="288" spans="1:42">
      <c r="A288" s="2" t="s">
        <v>67</v>
      </c>
      <c r="B288" s="2"/>
      <c r="C288" s="2"/>
      <c r="D288" s="2"/>
      <c r="E288" s="2" t="s">
        <v>775</v>
      </c>
      <c r="F288" s="2" t="s">
        <v>60</v>
      </c>
      <c r="J288" s="2" t="s">
        <v>48</v>
      </c>
      <c r="U288" s="2" t="s">
        <v>757</v>
      </c>
      <c r="V288" s="2" t="s">
        <v>51</v>
      </c>
      <c r="Y288" s="2" t="s">
        <v>776</v>
      </c>
      <c r="Z288" s="2" t="s">
        <v>53</v>
      </c>
      <c r="AD288" s="2">
        <v>0</v>
      </c>
      <c r="AE288" s="2">
        <v>0</v>
      </c>
      <c r="AF288" s="2">
        <v>0</v>
      </c>
      <c r="AG288" s="2">
        <v>0</v>
      </c>
      <c r="AH288" s="2">
        <v>0</v>
      </c>
      <c r="AI288" s="2">
        <v>0</v>
      </c>
      <c r="AJ288" s="2">
        <v>0</v>
      </c>
      <c r="AK288" s="2">
        <v>0</v>
      </c>
      <c r="AO288" s="2">
        <f>IFERROR(VLOOKUP(Y288,'ERM project with Parent'!$B:$F,4,FALSE),"")</f>
        <v>0</v>
      </c>
      <c r="AP288" s="2">
        <f>IFERROR(VLOOKUP(Y288,'ERM project with Parent'!$B:$F,5,FALSE),"")</f>
        <v>0</v>
      </c>
    </row>
    <row r="289" spans="1:42">
      <c r="A289" s="2" t="s">
        <v>67</v>
      </c>
      <c r="B289" s="2"/>
      <c r="C289" s="2"/>
      <c r="D289" s="2"/>
      <c r="E289" s="2" t="s">
        <v>777</v>
      </c>
      <c r="F289" s="2" t="s">
        <v>60</v>
      </c>
      <c r="J289" s="2" t="s">
        <v>48</v>
      </c>
      <c r="U289" s="2" t="s">
        <v>757</v>
      </c>
      <c r="V289" s="2" t="s">
        <v>51</v>
      </c>
      <c r="Y289" s="2" t="s">
        <v>778</v>
      </c>
      <c r="Z289" s="2" t="s">
        <v>53</v>
      </c>
      <c r="AD289" s="2">
        <v>0</v>
      </c>
      <c r="AE289" s="2">
        <v>0</v>
      </c>
      <c r="AF289" s="2">
        <v>0</v>
      </c>
      <c r="AG289" s="2">
        <v>0</v>
      </c>
      <c r="AH289" s="2">
        <v>0</v>
      </c>
      <c r="AI289" s="2">
        <v>0</v>
      </c>
      <c r="AJ289" s="2">
        <v>0</v>
      </c>
      <c r="AK289" s="2">
        <v>0</v>
      </c>
      <c r="AO289" s="2">
        <f>IFERROR(VLOOKUP(Y289,'ERM project with Parent'!$B:$F,4,FALSE),"")</f>
        <v>0</v>
      </c>
      <c r="AP289" s="2">
        <f>IFERROR(VLOOKUP(Y289,'ERM project with Parent'!$B:$F,5,FALSE),"")</f>
        <v>0</v>
      </c>
    </row>
    <row r="290" spans="1:42">
      <c r="A290" s="2" t="s">
        <v>67</v>
      </c>
      <c r="B290" s="2"/>
      <c r="C290" s="2"/>
      <c r="D290" s="2"/>
      <c r="E290" s="2" t="s">
        <v>779</v>
      </c>
      <c r="F290" s="2" t="s">
        <v>60</v>
      </c>
      <c r="J290" s="2" t="s">
        <v>48</v>
      </c>
      <c r="U290" s="2" t="s">
        <v>757</v>
      </c>
      <c r="V290" s="2" t="s">
        <v>51</v>
      </c>
      <c r="Y290" s="2" t="s">
        <v>780</v>
      </c>
      <c r="Z290" s="2" t="s">
        <v>53</v>
      </c>
      <c r="AD290" s="2">
        <v>0</v>
      </c>
      <c r="AE290" s="2">
        <v>0</v>
      </c>
      <c r="AF290" s="2">
        <v>0</v>
      </c>
      <c r="AG290" s="2">
        <v>0</v>
      </c>
      <c r="AH290" s="2">
        <v>0</v>
      </c>
      <c r="AI290" s="2">
        <v>0</v>
      </c>
      <c r="AJ290" s="2">
        <v>0</v>
      </c>
      <c r="AK290" s="2">
        <v>0</v>
      </c>
      <c r="AO290" s="2">
        <f>IFERROR(VLOOKUP(Y290,'ERM project with Parent'!$B:$F,4,FALSE),"")</f>
        <v>0</v>
      </c>
      <c r="AP290" s="2">
        <f>IFERROR(VLOOKUP(Y290,'ERM project with Parent'!$B:$F,5,FALSE),"")</f>
        <v>0</v>
      </c>
    </row>
    <row r="291" spans="1:42">
      <c r="A291" s="2" t="s">
        <v>67</v>
      </c>
      <c r="B291" s="2"/>
      <c r="C291" s="2"/>
      <c r="D291" s="2"/>
      <c r="E291" s="2" t="s">
        <v>781</v>
      </c>
      <c r="F291" s="2" t="s">
        <v>60</v>
      </c>
      <c r="J291" s="2" t="s">
        <v>48</v>
      </c>
      <c r="U291" s="2" t="s">
        <v>757</v>
      </c>
      <c r="V291" s="2" t="s">
        <v>51</v>
      </c>
      <c r="Y291" s="2" t="s">
        <v>782</v>
      </c>
      <c r="Z291" s="2" t="s">
        <v>53</v>
      </c>
      <c r="AD291" s="2">
        <v>0</v>
      </c>
      <c r="AE291" s="2">
        <v>0</v>
      </c>
      <c r="AF291" s="2">
        <v>0</v>
      </c>
      <c r="AG291" s="2">
        <v>0</v>
      </c>
      <c r="AH291" s="2">
        <v>0</v>
      </c>
      <c r="AI291" s="2">
        <v>0</v>
      </c>
      <c r="AJ291" s="2">
        <v>0</v>
      </c>
      <c r="AK291" s="2">
        <v>0</v>
      </c>
      <c r="AO291" s="2">
        <f>IFERROR(VLOOKUP(Y291,'ERM project with Parent'!$B:$F,4,FALSE),"")</f>
        <v>0</v>
      </c>
      <c r="AP291" s="2">
        <f>IFERROR(VLOOKUP(Y291,'ERM project with Parent'!$B:$F,5,FALSE),"")</f>
        <v>0</v>
      </c>
    </row>
    <row r="292" spans="1:42">
      <c r="A292" s="2" t="s">
        <v>67</v>
      </c>
      <c r="B292" s="2"/>
      <c r="C292" s="2"/>
      <c r="D292" s="2"/>
      <c r="E292" s="2" t="s">
        <v>783</v>
      </c>
      <c r="F292" s="2" t="s">
        <v>60</v>
      </c>
      <c r="J292" s="2" t="s">
        <v>48</v>
      </c>
      <c r="R292" s="2">
        <v>45718</v>
      </c>
      <c r="U292" s="2" t="s">
        <v>757</v>
      </c>
      <c r="V292" s="2" t="s">
        <v>51</v>
      </c>
      <c r="Y292" s="2" t="s">
        <v>784</v>
      </c>
      <c r="Z292" s="2" t="s">
        <v>53</v>
      </c>
      <c r="AD292" s="2">
        <v>0</v>
      </c>
      <c r="AE292" s="2">
        <v>0</v>
      </c>
      <c r="AF292" s="2">
        <v>0</v>
      </c>
      <c r="AG292" s="2">
        <v>0</v>
      </c>
      <c r="AH292" s="2">
        <v>0</v>
      </c>
      <c r="AI292" s="2">
        <v>0</v>
      </c>
      <c r="AJ292" s="2">
        <v>0</v>
      </c>
      <c r="AK292" s="2">
        <v>0</v>
      </c>
      <c r="AM292" s="2">
        <v>45705</v>
      </c>
      <c r="AO292" s="2">
        <f>IFERROR(VLOOKUP(Y292,'ERM project with Parent'!$B:$F,4,FALSE),"")</f>
        <v>0</v>
      </c>
      <c r="AP292" s="2">
        <f>IFERROR(VLOOKUP(Y292,'ERM project with Parent'!$B:$F,5,FALSE),"")</f>
        <v>0</v>
      </c>
    </row>
    <row r="293" spans="1:42">
      <c r="A293" s="2" t="s">
        <v>67</v>
      </c>
      <c r="B293" s="2"/>
      <c r="C293" s="2"/>
      <c r="D293" s="2"/>
      <c r="E293" s="2" t="s">
        <v>785</v>
      </c>
      <c r="F293" s="2" t="s">
        <v>60</v>
      </c>
      <c r="J293" s="2" t="s">
        <v>48</v>
      </c>
      <c r="U293" s="2" t="s">
        <v>757</v>
      </c>
      <c r="V293" s="2" t="s">
        <v>51</v>
      </c>
      <c r="Y293" s="2" t="s">
        <v>786</v>
      </c>
      <c r="Z293" s="2" t="s">
        <v>53</v>
      </c>
      <c r="AD293" s="2">
        <v>0</v>
      </c>
      <c r="AE293" s="2">
        <v>0</v>
      </c>
      <c r="AF293" s="2">
        <v>0</v>
      </c>
      <c r="AG293" s="2">
        <v>0</v>
      </c>
      <c r="AH293" s="2">
        <v>0</v>
      </c>
      <c r="AI293" s="2">
        <v>0</v>
      </c>
      <c r="AJ293" s="2">
        <v>0</v>
      </c>
      <c r="AK293" s="2">
        <v>0</v>
      </c>
      <c r="AO293" s="2">
        <f>IFERROR(VLOOKUP(Y293,'ERM project with Parent'!$B:$F,4,FALSE),"")</f>
        <v>0</v>
      </c>
      <c r="AP293" s="2">
        <f>IFERROR(VLOOKUP(Y293,'ERM project with Parent'!$B:$F,5,FALSE),"")</f>
        <v>0</v>
      </c>
    </row>
    <row r="294" spans="1:42">
      <c r="A294" s="2" t="s">
        <v>67</v>
      </c>
      <c r="B294" s="2"/>
      <c r="C294" s="2"/>
      <c r="D294" s="2"/>
      <c r="E294" s="2" t="s">
        <v>787</v>
      </c>
      <c r="F294" s="2" t="s">
        <v>60</v>
      </c>
      <c r="J294" s="2" t="s">
        <v>48</v>
      </c>
      <c r="U294" s="2" t="s">
        <v>757</v>
      </c>
      <c r="V294" s="2" t="s">
        <v>51</v>
      </c>
      <c r="Y294" s="2" t="s">
        <v>788</v>
      </c>
      <c r="Z294" s="2" t="s">
        <v>53</v>
      </c>
      <c r="AD294" s="2">
        <v>0</v>
      </c>
      <c r="AE294" s="2">
        <v>0</v>
      </c>
      <c r="AF294" s="2">
        <v>0</v>
      </c>
      <c r="AG294" s="2">
        <v>0</v>
      </c>
      <c r="AH294" s="2">
        <v>0</v>
      </c>
      <c r="AI294" s="2">
        <v>0</v>
      </c>
      <c r="AJ294" s="2">
        <v>0</v>
      </c>
      <c r="AK294" s="2">
        <v>0</v>
      </c>
      <c r="AO294" s="2">
        <f>IFERROR(VLOOKUP(Y294,'ERM project with Parent'!$B:$F,4,FALSE),"")</f>
        <v>0</v>
      </c>
      <c r="AP294" s="2">
        <f>IFERROR(VLOOKUP(Y294,'ERM project with Parent'!$B:$F,5,FALSE),"")</f>
        <v>0</v>
      </c>
    </row>
    <row r="295" spans="1:42">
      <c r="A295" s="2" t="s">
        <v>67</v>
      </c>
      <c r="B295" s="2"/>
      <c r="C295" s="2"/>
      <c r="D295" s="2"/>
      <c r="E295" s="2" t="s">
        <v>789</v>
      </c>
      <c r="F295" s="2" t="s">
        <v>60</v>
      </c>
      <c r="J295" s="2" t="s">
        <v>48</v>
      </c>
      <c r="U295" s="2" t="s">
        <v>757</v>
      </c>
      <c r="V295" s="2" t="s">
        <v>51</v>
      </c>
      <c r="Y295" s="2" t="s">
        <v>790</v>
      </c>
      <c r="Z295" s="2" t="s">
        <v>53</v>
      </c>
      <c r="AD295" s="2">
        <v>0</v>
      </c>
      <c r="AE295" s="2">
        <v>0</v>
      </c>
      <c r="AF295" s="2">
        <v>0</v>
      </c>
      <c r="AG295" s="2">
        <v>0</v>
      </c>
      <c r="AH295" s="2">
        <v>0</v>
      </c>
      <c r="AI295" s="2">
        <v>0</v>
      </c>
      <c r="AJ295" s="2">
        <v>0</v>
      </c>
      <c r="AK295" s="2">
        <v>0</v>
      </c>
      <c r="AO295" s="2">
        <f>IFERROR(VLOOKUP(Y295,'ERM project with Parent'!$B:$F,4,FALSE),"")</f>
        <v>0</v>
      </c>
      <c r="AP295" s="2">
        <f>IFERROR(VLOOKUP(Y295,'ERM project with Parent'!$B:$F,5,FALSE),"")</f>
        <v>0</v>
      </c>
    </row>
    <row r="296" spans="1:42">
      <c r="A296" s="2" t="s">
        <v>67</v>
      </c>
      <c r="B296" s="2"/>
      <c r="C296" s="2"/>
      <c r="D296" s="2"/>
      <c r="E296" s="2" t="s">
        <v>791</v>
      </c>
      <c r="F296" s="2" t="s">
        <v>60</v>
      </c>
      <c r="J296" s="2" t="s">
        <v>48</v>
      </c>
      <c r="U296" s="2" t="s">
        <v>757</v>
      </c>
      <c r="V296" s="2" t="s">
        <v>51</v>
      </c>
      <c r="Y296" s="2" t="s">
        <v>792</v>
      </c>
      <c r="Z296" s="2" t="s">
        <v>53</v>
      </c>
      <c r="AD296" s="2">
        <v>0</v>
      </c>
      <c r="AE296" s="2">
        <v>0</v>
      </c>
      <c r="AF296" s="2">
        <v>0</v>
      </c>
      <c r="AG296" s="2">
        <v>0</v>
      </c>
      <c r="AH296" s="2">
        <v>0</v>
      </c>
      <c r="AI296" s="2">
        <v>0</v>
      </c>
      <c r="AJ296" s="2">
        <v>0</v>
      </c>
      <c r="AK296" s="2">
        <v>0</v>
      </c>
      <c r="AO296" s="2">
        <f>IFERROR(VLOOKUP(Y296,'ERM project with Parent'!$B:$F,4,FALSE),"")</f>
        <v>0</v>
      </c>
      <c r="AP296" s="2">
        <f>IFERROR(VLOOKUP(Y296,'ERM project with Parent'!$B:$F,5,FALSE),"")</f>
        <v>0</v>
      </c>
    </row>
    <row r="297" spans="1:42">
      <c r="A297" s="2" t="s">
        <v>67</v>
      </c>
      <c r="B297" s="2"/>
      <c r="C297" s="2"/>
      <c r="D297" s="2"/>
      <c r="E297" s="2" t="s">
        <v>793</v>
      </c>
      <c r="F297" s="2" t="s">
        <v>60</v>
      </c>
      <c r="J297" s="2" t="s">
        <v>48</v>
      </c>
      <c r="U297" s="2" t="s">
        <v>757</v>
      </c>
      <c r="V297" s="2" t="s">
        <v>51</v>
      </c>
      <c r="Y297" s="2" t="s">
        <v>794</v>
      </c>
      <c r="Z297" s="2" t="s">
        <v>53</v>
      </c>
      <c r="AD297" s="2">
        <v>0</v>
      </c>
      <c r="AE297" s="2">
        <v>0</v>
      </c>
      <c r="AF297" s="2">
        <v>0</v>
      </c>
      <c r="AG297" s="2">
        <v>0</v>
      </c>
      <c r="AH297" s="2">
        <v>0</v>
      </c>
      <c r="AI297" s="2">
        <v>0</v>
      </c>
      <c r="AJ297" s="2">
        <v>0</v>
      </c>
      <c r="AK297" s="2">
        <v>0</v>
      </c>
      <c r="AO297" s="2">
        <f>IFERROR(VLOOKUP(Y297,'ERM project with Parent'!$B:$F,4,FALSE),"")</f>
        <v>0</v>
      </c>
      <c r="AP297" s="2">
        <f>IFERROR(VLOOKUP(Y297,'ERM project with Parent'!$B:$F,5,FALSE),"")</f>
        <v>0</v>
      </c>
    </row>
    <row r="298" spans="1:42">
      <c r="A298" s="2" t="s">
        <v>67</v>
      </c>
      <c r="B298" s="2"/>
      <c r="C298" s="2"/>
      <c r="D298" s="2"/>
      <c r="E298" s="2" t="s">
        <v>795</v>
      </c>
      <c r="F298" s="2" t="s">
        <v>60</v>
      </c>
      <c r="J298" s="2" t="s">
        <v>48</v>
      </c>
      <c r="U298" s="2" t="s">
        <v>757</v>
      </c>
      <c r="V298" s="2" t="s">
        <v>51</v>
      </c>
      <c r="Y298" s="2" t="s">
        <v>796</v>
      </c>
      <c r="Z298" s="2" t="s">
        <v>53</v>
      </c>
      <c r="AD298" s="2">
        <v>0</v>
      </c>
      <c r="AE298" s="2">
        <v>0</v>
      </c>
      <c r="AF298" s="2">
        <v>0</v>
      </c>
      <c r="AG298" s="2">
        <v>0</v>
      </c>
      <c r="AH298" s="2">
        <v>0</v>
      </c>
      <c r="AI298" s="2">
        <v>0</v>
      </c>
      <c r="AJ298" s="2">
        <v>0</v>
      </c>
      <c r="AK298" s="2">
        <v>0</v>
      </c>
      <c r="AO298" s="2">
        <f>IFERROR(VLOOKUP(Y298,'ERM project with Parent'!$B:$F,4,FALSE),"")</f>
        <v>0</v>
      </c>
      <c r="AP298" s="2">
        <f>IFERROR(VLOOKUP(Y298,'ERM project with Parent'!$B:$F,5,FALSE),"")</f>
        <v>0</v>
      </c>
    </row>
    <row r="299" spans="1:42">
      <c r="A299" s="2" t="s">
        <v>67</v>
      </c>
      <c r="B299" s="2"/>
      <c r="C299" s="2"/>
      <c r="D299" s="2"/>
      <c r="E299" s="2" t="s">
        <v>797</v>
      </c>
      <c r="F299" s="2" t="s">
        <v>60</v>
      </c>
      <c r="J299" s="2" t="s">
        <v>48</v>
      </c>
      <c r="U299" s="2" t="s">
        <v>757</v>
      </c>
      <c r="V299" s="2" t="s">
        <v>51</v>
      </c>
      <c r="Y299" s="2" t="s">
        <v>798</v>
      </c>
      <c r="Z299" s="2" t="s">
        <v>53</v>
      </c>
      <c r="AD299" s="2">
        <v>0</v>
      </c>
      <c r="AE299" s="2">
        <v>0</v>
      </c>
      <c r="AF299" s="2">
        <v>0</v>
      </c>
      <c r="AG299" s="2">
        <v>0</v>
      </c>
      <c r="AH299" s="2">
        <v>0</v>
      </c>
      <c r="AI299" s="2">
        <v>0</v>
      </c>
      <c r="AJ299" s="2">
        <v>0</v>
      </c>
      <c r="AK299" s="2">
        <v>0</v>
      </c>
      <c r="AO299" s="2">
        <f>IFERROR(VLOOKUP(Y299,'ERM project with Parent'!$B:$F,4,FALSE),"")</f>
        <v>0</v>
      </c>
      <c r="AP299" s="2">
        <f>IFERROR(VLOOKUP(Y299,'ERM project with Parent'!$B:$F,5,FALSE),"")</f>
        <v>0</v>
      </c>
    </row>
    <row r="300" spans="1:42">
      <c r="A300" s="2" t="s">
        <v>67</v>
      </c>
      <c r="B300" s="2"/>
      <c r="C300" s="2"/>
      <c r="D300" s="2"/>
      <c r="E300" s="2" t="s">
        <v>799</v>
      </c>
      <c r="F300" s="2" t="s">
        <v>60</v>
      </c>
      <c r="J300" s="2" t="s">
        <v>48</v>
      </c>
      <c r="U300" s="2" t="s">
        <v>757</v>
      </c>
      <c r="V300" s="2" t="s">
        <v>51</v>
      </c>
      <c r="Y300" s="2" t="s">
        <v>800</v>
      </c>
      <c r="Z300" s="2" t="s">
        <v>53</v>
      </c>
      <c r="AD300" s="2">
        <v>0</v>
      </c>
      <c r="AE300" s="2">
        <v>0</v>
      </c>
      <c r="AF300" s="2">
        <v>0</v>
      </c>
      <c r="AG300" s="2">
        <v>0</v>
      </c>
      <c r="AH300" s="2">
        <v>0</v>
      </c>
      <c r="AI300" s="2">
        <v>0</v>
      </c>
      <c r="AJ300" s="2">
        <v>0</v>
      </c>
      <c r="AK300" s="2">
        <v>0</v>
      </c>
      <c r="AO300" s="2">
        <f>IFERROR(VLOOKUP(Y300,'ERM project with Parent'!$B:$F,4,FALSE),"")</f>
        <v>0</v>
      </c>
      <c r="AP300" s="2">
        <f>IFERROR(VLOOKUP(Y300,'ERM project with Parent'!$B:$F,5,FALSE),"")</f>
        <v>0</v>
      </c>
    </row>
    <row r="301" spans="1:42">
      <c r="A301" s="2" t="s">
        <v>67</v>
      </c>
      <c r="B301" s="2"/>
      <c r="C301" s="2"/>
      <c r="D301" s="2"/>
      <c r="E301" s="2" t="s">
        <v>801</v>
      </c>
      <c r="F301" s="2" t="s">
        <v>60</v>
      </c>
      <c r="J301" s="2" t="s">
        <v>48</v>
      </c>
      <c r="U301" s="2" t="s">
        <v>757</v>
      </c>
      <c r="V301" s="2" t="s">
        <v>51</v>
      </c>
      <c r="Y301" s="2" t="s">
        <v>802</v>
      </c>
      <c r="Z301" s="2" t="s">
        <v>53</v>
      </c>
      <c r="AD301" s="2">
        <v>0</v>
      </c>
      <c r="AE301" s="2">
        <v>0</v>
      </c>
      <c r="AF301" s="2">
        <v>0</v>
      </c>
      <c r="AG301" s="2">
        <v>0</v>
      </c>
      <c r="AH301" s="2">
        <v>0</v>
      </c>
      <c r="AI301" s="2">
        <v>0</v>
      </c>
      <c r="AJ301" s="2">
        <v>0</v>
      </c>
      <c r="AK301" s="2">
        <v>0</v>
      </c>
      <c r="AO301" s="2">
        <f>IFERROR(VLOOKUP(Y301,'ERM project with Parent'!$B:$F,4,FALSE),"")</f>
        <v>0</v>
      </c>
      <c r="AP301" s="2">
        <f>IFERROR(VLOOKUP(Y301,'ERM project with Parent'!$B:$F,5,FALSE),"")</f>
        <v>0</v>
      </c>
    </row>
    <row r="302" spans="1:42">
      <c r="A302" s="2" t="s">
        <v>67</v>
      </c>
      <c r="B302" s="2"/>
      <c r="C302" s="2"/>
      <c r="D302" s="2"/>
      <c r="E302" s="2" t="s">
        <v>803</v>
      </c>
      <c r="F302" s="2" t="s">
        <v>60</v>
      </c>
      <c r="J302" s="2" t="s">
        <v>48</v>
      </c>
      <c r="U302" s="2" t="s">
        <v>757</v>
      </c>
      <c r="V302" s="2" t="s">
        <v>51</v>
      </c>
      <c r="Y302" s="2" t="s">
        <v>804</v>
      </c>
      <c r="Z302" s="2" t="s">
        <v>53</v>
      </c>
      <c r="AD302" s="2">
        <v>0</v>
      </c>
      <c r="AE302" s="2">
        <v>0</v>
      </c>
      <c r="AF302" s="2">
        <v>0</v>
      </c>
      <c r="AG302" s="2">
        <v>0</v>
      </c>
      <c r="AH302" s="2">
        <v>0</v>
      </c>
      <c r="AI302" s="2">
        <v>0</v>
      </c>
      <c r="AJ302" s="2">
        <v>0</v>
      </c>
      <c r="AK302" s="2">
        <v>0</v>
      </c>
      <c r="AO302" s="2">
        <f>IFERROR(VLOOKUP(Y302,'ERM project with Parent'!$B:$F,4,FALSE),"")</f>
        <v>0</v>
      </c>
      <c r="AP302" s="2">
        <f>IFERROR(VLOOKUP(Y302,'ERM project with Parent'!$B:$F,5,FALSE),"")</f>
        <v>0</v>
      </c>
    </row>
    <row r="303" spans="1:42">
      <c r="A303" s="2" t="s">
        <v>58</v>
      </c>
      <c r="B303" s="2"/>
      <c r="C303" s="2"/>
      <c r="D303" s="2"/>
      <c r="E303" s="2" t="s">
        <v>805</v>
      </c>
      <c r="F303" s="2" t="s">
        <v>60</v>
      </c>
      <c r="I303" s="2" t="s">
        <v>48</v>
      </c>
      <c r="J303" s="2" t="s">
        <v>48</v>
      </c>
      <c r="L303" s="2" t="s">
        <v>49</v>
      </c>
      <c r="Q303" s="2">
        <v>45730</v>
      </c>
      <c r="U303" s="2" t="s">
        <v>700</v>
      </c>
      <c r="V303" s="2" t="s">
        <v>51</v>
      </c>
      <c r="X303" s="2" t="s">
        <v>705</v>
      </c>
      <c r="Y303" s="2" t="s">
        <v>806</v>
      </c>
      <c r="Z303" s="2" t="s">
        <v>53</v>
      </c>
      <c r="AD303" s="2">
        <v>0</v>
      </c>
      <c r="AE303" s="2">
        <v>0</v>
      </c>
      <c r="AF303" s="2">
        <v>0</v>
      </c>
      <c r="AG303" s="2">
        <v>55.56</v>
      </c>
      <c r="AH303" s="2">
        <v>4</v>
      </c>
      <c r="AI303" s="2">
        <v>0</v>
      </c>
      <c r="AJ303" s="2">
        <v>5</v>
      </c>
      <c r="AK303" s="2">
        <v>9</v>
      </c>
      <c r="AL303" s="2">
        <v>45717</v>
      </c>
      <c r="AN303" s="2" t="s">
        <v>91</v>
      </c>
      <c r="AO303" s="2">
        <f>IFERROR(VLOOKUP(Y303,'ERM project with Parent'!$B:$F,4,FALSE),"")</f>
        <v>0</v>
      </c>
      <c r="AP303" s="2">
        <f>IFERROR(VLOOKUP(Y303,'ERM project with Parent'!$B:$F,5,FALSE),"")</f>
        <v>0</v>
      </c>
    </row>
    <row r="304" spans="1:42">
      <c r="A304" s="2" t="s">
        <v>67</v>
      </c>
      <c r="B304" s="2"/>
      <c r="C304" s="2"/>
      <c r="D304" s="2"/>
      <c r="E304" s="2" t="s">
        <v>807</v>
      </c>
      <c r="F304" s="2" t="s">
        <v>60</v>
      </c>
      <c r="J304" s="2" t="s">
        <v>48</v>
      </c>
      <c r="U304" s="2" t="s">
        <v>805</v>
      </c>
      <c r="V304" s="2" t="s">
        <v>51</v>
      </c>
      <c r="Y304" s="2" t="s">
        <v>808</v>
      </c>
      <c r="Z304" s="2" t="s">
        <v>53</v>
      </c>
      <c r="AD304" s="2">
        <v>0</v>
      </c>
      <c r="AE304" s="2">
        <v>0</v>
      </c>
      <c r="AF304" s="2">
        <v>0</v>
      </c>
      <c r="AG304" s="2">
        <v>0</v>
      </c>
      <c r="AH304" s="2">
        <v>0</v>
      </c>
      <c r="AI304" s="2">
        <v>0</v>
      </c>
      <c r="AJ304" s="2">
        <v>0</v>
      </c>
      <c r="AK304" s="2">
        <v>0</v>
      </c>
      <c r="AO304" s="2">
        <f>IFERROR(VLOOKUP(Y304,'ERM project with Parent'!$B:$F,4,FALSE),"")</f>
        <v>0</v>
      </c>
      <c r="AP304" s="2">
        <f>IFERROR(VLOOKUP(Y304,'ERM project with Parent'!$B:$F,5,FALSE),"")</f>
        <v>0</v>
      </c>
    </row>
    <row r="305" spans="1:42">
      <c r="A305" s="2" t="s">
        <v>67</v>
      </c>
      <c r="B305" s="2"/>
      <c r="C305" s="2"/>
      <c r="D305" s="2"/>
      <c r="E305" s="2" t="s">
        <v>809</v>
      </c>
      <c r="F305" s="2" t="s">
        <v>60</v>
      </c>
      <c r="J305" s="2" t="s">
        <v>48</v>
      </c>
      <c r="U305" s="2" t="s">
        <v>805</v>
      </c>
      <c r="V305" s="2" t="s">
        <v>51</v>
      </c>
      <c r="Y305" s="2" t="s">
        <v>810</v>
      </c>
      <c r="Z305" s="2" t="s">
        <v>53</v>
      </c>
      <c r="AD305" s="2">
        <v>0</v>
      </c>
      <c r="AE305" s="2">
        <v>0</v>
      </c>
      <c r="AF305" s="2">
        <v>0</v>
      </c>
      <c r="AG305" s="2">
        <v>0</v>
      </c>
      <c r="AH305" s="2">
        <v>0</v>
      </c>
      <c r="AI305" s="2">
        <v>0</v>
      </c>
      <c r="AJ305" s="2">
        <v>0</v>
      </c>
      <c r="AK305" s="2">
        <v>0</v>
      </c>
      <c r="AO305" s="2">
        <f>IFERROR(VLOOKUP(Y305,'ERM project with Parent'!$B:$F,4,FALSE),"")</f>
        <v>0</v>
      </c>
      <c r="AP305" s="2">
        <f>IFERROR(VLOOKUP(Y305,'ERM project with Parent'!$B:$F,5,FALSE),"")</f>
        <v>0</v>
      </c>
    </row>
    <row r="306" spans="1:42">
      <c r="A306" s="2" t="s">
        <v>67</v>
      </c>
      <c r="B306" s="2"/>
      <c r="C306" s="2"/>
      <c r="D306" s="2"/>
      <c r="E306" s="2" t="s">
        <v>809</v>
      </c>
      <c r="F306" s="2" t="s">
        <v>60</v>
      </c>
      <c r="J306" s="2" t="s">
        <v>48</v>
      </c>
      <c r="U306" s="2" t="s">
        <v>805</v>
      </c>
      <c r="V306" s="2" t="s">
        <v>51</v>
      </c>
      <c r="Y306" s="2" t="s">
        <v>811</v>
      </c>
      <c r="Z306" s="2" t="s">
        <v>53</v>
      </c>
      <c r="AD306" s="2">
        <v>0</v>
      </c>
      <c r="AE306" s="2">
        <v>0</v>
      </c>
      <c r="AF306" s="2">
        <v>0</v>
      </c>
      <c r="AG306" s="2">
        <v>0</v>
      </c>
      <c r="AH306" s="2">
        <v>0</v>
      </c>
      <c r="AI306" s="2">
        <v>0</v>
      </c>
      <c r="AJ306" s="2">
        <v>0</v>
      </c>
      <c r="AK306" s="2">
        <v>0</v>
      </c>
      <c r="AO306" s="2">
        <f>IFERROR(VLOOKUP(Y306,'ERM project with Parent'!$B:$F,4,FALSE),"")</f>
        <v>0</v>
      </c>
      <c r="AP306" s="2">
        <f>IFERROR(VLOOKUP(Y306,'ERM project with Parent'!$B:$F,5,FALSE),"")</f>
        <v>0</v>
      </c>
    </row>
    <row r="307" spans="1:42">
      <c r="A307" s="2" t="s">
        <v>67</v>
      </c>
      <c r="B307" s="2"/>
      <c r="C307" s="2"/>
      <c r="D307" s="2"/>
      <c r="E307" s="2" t="s">
        <v>812</v>
      </c>
      <c r="F307" s="2" t="s">
        <v>60</v>
      </c>
      <c r="J307" s="2" t="s">
        <v>48</v>
      </c>
      <c r="R307" s="2">
        <v>45730</v>
      </c>
      <c r="U307" s="2" t="s">
        <v>805</v>
      </c>
      <c r="V307" s="2" t="s">
        <v>51</v>
      </c>
      <c r="Y307" s="2" t="s">
        <v>813</v>
      </c>
      <c r="Z307" s="2" t="s">
        <v>53</v>
      </c>
      <c r="AD307" s="2">
        <v>0</v>
      </c>
      <c r="AE307" s="2">
        <v>0</v>
      </c>
      <c r="AF307" s="2">
        <v>0</v>
      </c>
      <c r="AG307" s="2">
        <v>0</v>
      </c>
      <c r="AH307" s="2">
        <v>0</v>
      </c>
      <c r="AI307" s="2">
        <v>0</v>
      </c>
      <c r="AJ307" s="2">
        <v>0</v>
      </c>
      <c r="AK307" s="2">
        <v>0</v>
      </c>
      <c r="AM307" s="2">
        <v>45717</v>
      </c>
      <c r="AO307" s="2">
        <f>IFERROR(VLOOKUP(Y307,'ERM project with Parent'!$B:$F,4,FALSE),"")</f>
        <v>0</v>
      </c>
      <c r="AP307" s="2">
        <f>IFERROR(VLOOKUP(Y307,'ERM project with Parent'!$B:$F,5,FALSE),"")</f>
        <v>0</v>
      </c>
    </row>
    <row r="308" spans="1:42">
      <c r="A308" s="2" t="s">
        <v>54</v>
      </c>
      <c r="B308" s="2"/>
      <c r="C308" s="2"/>
      <c r="D308" s="2"/>
      <c r="E308" s="2" t="s">
        <v>814</v>
      </c>
      <c r="F308" s="2" t="s">
        <v>47</v>
      </c>
      <c r="I308" s="2" t="s">
        <v>48</v>
      </c>
      <c r="J308" s="2" t="s">
        <v>48</v>
      </c>
      <c r="L308" s="2" t="s">
        <v>49</v>
      </c>
      <c r="U308" s="2" t="s">
        <v>674</v>
      </c>
      <c r="V308" s="2" t="s">
        <v>51</v>
      </c>
      <c r="X308" s="2" t="s">
        <v>407</v>
      </c>
      <c r="Y308" s="2" t="s">
        <v>815</v>
      </c>
      <c r="Z308" s="2" t="s">
        <v>53</v>
      </c>
      <c r="AD308" s="2">
        <v>0</v>
      </c>
      <c r="AE308" s="2">
        <v>0</v>
      </c>
      <c r="AF308" s="2">
        <v>0</v>
      </c>
      <c r="AG308" s="2">
        <v>0</v>
      </c>
      <c r="AH308" s="2">
        <v>2</v>
      </c>
      <c r="AI308" s="2">
        <v>0</v>
      </c>
      <c r="AJ308" s="2">
        <v>0</v>
      </c>
      <c r="AK308" s="2">
        <v>2</v>
      </c>
      <c r="AO308" s="2" t="str">
        <f>IFERROR(VLOOKUP(Y308,'ERM project with Parent'!$B:$F,4,FALSE),"")</f>
        <v/>
      </c>
      <c r="AP308" s="2" t="str">
        <f>IFERROR(VLOOKUP(Y308,'ERM project with Parent'!$B:$F,5,FALSE),"")</f>
        <v/>
      </c>
    </row>
    <row r="309" spans="1:42">
      <c r="A309" s="2" t="s">
        <v>58</v>
      </c>
      <c r="B309" s="2"/>
      <c r="C309" s="2"/>
      <c r="D309" s="2"/>
      <c r="E309" s="2" t="s">
        <v>816</v>
      </c>
      <c r="F309" s="2" t="s">
        <v>60</v>
      </c>
      <c r="I309" s="2" t="s">
        <v>48</v>
      </c>
      <c r="J309" s="2" t="s">
        <v>48</v>
      </c>
      <c r="L309" s="2" t="s">
        <v>49</v>
      </c>
      <c r="U309" s="2" t="s">
        <v>814</v>
      </c>
      <c r="V309" s="2" t="s">
        <v>51</v>
      </c>
      <c r="X309" s="2" t="s">
        <v>241</v>
      </c>
      <c r="Y309" s="2" t="s">
        <v>817</v>
      </c>
      <c r="Z309" s="2" t="s">
        <v>53</v>
      </c>
      <c r="AD309" s="2">
        <v>0</v>
      </c>
      <c r="AE309" s="2">
        <v>0</v>
      </c>
      <c r="AF309" s="2">
        <v>0</v>
      </c>
      <c r="AG309" s="2">
        <v>82.35</v>
      </c>
      <c r="AH309" s="2">
        <v>3</v>
      </c>
      <c r="AI309" s="2">
        <v>0</v>
      </c>
      <c r="AJ309" s="2">
        <v>14</v>
      </c>
      <c r="AK309" s="2">
        <v>17</v>
      </c>
      <c r="AN309" s="2" t="s">
        <v>91</v>
      </c>
      <c r="AO309" s="2">
        <f>IFERROR(VLOOKUP(Y309,'ERM project with Parent'!$B:$F,4,FALSE),"")</f>
        <v>0</v>
      </c>
      <c r="AP309" s="2">
        <f>IFERROR(VLOOKUP(Y309,'ERM project with Parent'!$B:$F,5,FALSE),"")</f>
        <v>0</v>
      </c>
    </row>
    <row r="310" spans="1:42">
      <c r="A310" s="2" t="s">
        <v>67</v>
      </c>
      <c r="B310" s="2"/>
      <c r="C310" s="2"/>
      <c r="D310" s="2"/>
      <c r="E310" s="2" t="s">
        <v>818</v>
      </c>
      <c r="F310" s="2" t="s">
        <v>60</v>
      </c>
      <c r="J310" s="2" t="s">
        <v>48</v>
      </c>
      <c r="U310" s="2" t="s">
        <v>816</v>
      </c>
      <c r="V310" s="2" t="s">
        <v>51</v>
      </c>
      <c r="Y310" s="2" t="s">
        <v>819</v>
      </c>
      <c r="Z310" s="2" t="s">
        <v>53</v>
      </c>
      <c r="AD310" s="2">
        <v>0</v>
      </c>
      <c r="AE310" s="2">
        <v>0</v>
      </c>
      <c r="AF310" s="2">
        <v>0</v>
      </c>
      <c r="AG310" s="2">
        <v>0</v>
      </c>
      <c r="AH310" s="2">
        <v>0</v>
      </c>
      <c r="AI310" s="2">
        <v>0</v>
      </c>
      <c r="AJ310" s="2">
        <v>0</v>
      </c>
      <c r="AK310" s="2">
        <v>0</v>
      </c>
      <c r="AO310" s="2">
        <f>IFERROR(VLOOKUP(Y310,'ERM project with Parent'!$B:$F,4,FALSE),"")</f>
        <v>0</v>
      </c>
      <c r="AP310" s="2">
        <f>IFERROR(VLOOKUP(Y310,'ERM project with Parent'!$B:$F,5,FALSE),"")</f>
        <v>0</v>
      </c>
    </row>
    <row r="311" spans="1:42">
      <c r="A311" s="2" t="s">
        <v>67</v>
      </c>
      <c r="B311" s="2"/>
      <c r="C311" s="2"/>
      <c r="D311" s="2"/>
      <c r="E311" s="2" t="s">
        <v>820</v>
      </c>
      <c r="F311" s="2" t="s">
        <v>60</v>
      </c>
      <c r="J311" s="2" t="s">
        <v>48</v>
      </c>
      <c r="U311" s="2" t="s">
        <v>816</v>
      </c>
      <c r="V311" s="2" t="s">
        <v>51</v>
      </c>
      <c r="Y311" s="2" t="s">
        <v>821</v>
      </c>
      <c r="Z311" s="2" t="s">
        <v>53</v>
      </c>
      <c r="AD311" s="2">
        <v>0</v>
      </c>
      <c r="AE311" s="2">
        <v>0</v>
      </c>
      <c r="AF311" s="2">
        <v>0</v>
      </c>
      <c r="AG311" s="2">
        <v>0</v>
      </c>
      <c r="AH311" s="2">
        <v>0</v>
      </c>
      <c r="AI311" s="2">
        <v>0</v>
      </c>
      <c r="AJ311" s="2">
        <v>0</v>
      </c>
      <c r="AK311" s="2">
        <v>0</v>
      </c>
      <c r="AO311" s="2">
        <f>IFERROR(VLOOKUP(Y311,'ERM project with Parent'!$B:$F,4,FALSE),"")</f>
        <v>0</v>
      </c>
      <c r="AP311" s="2">
        <f>IFERROR(VLOOKUP(Y311,'ERM project with Parent'!$B:$F,5,FALSE),"")</f>
        <v>0</v>
      </c>
    </row>
    <row r="312" spans="1:42">
      <c r="A312" s="2" t="s">
        <v>67</v>
      </c>
      <c r="B312" s="2"/>
      <c r="C312" s="2"/>
      <c r="D312" s="2"/>
      <c r="E312" s="2" t="s">
        <v>822</v>
      </c>
      <c r="F312" s="2" t="s">
        <v>60</v>
      </c>
      <c r="J312" s="2" t="s">
        <v>48</v>
      </c>
      <c r="U312" s="2" t="s">
        <v>816</v>
      </c>
      <c r="V312" s="2" t="s">
        <v>51</v>
      </c>
      <c r="Y312" s="2" t="s">
        <v>823</v>
      </c>
      <c r="Z312" s="2" t="s">
        <v>53</v>
      </c>
      <c r="AD312" s="2">
        <v>0</v>
      </c>
      <c r="AE312" s="2">
        <v>0</v>
      </c>
      <c r="AF312" s="2">
        <v>0</v>
      </c>
      <c r="AG312" s="2">
        <v>0</v>
      </c>
      <c r="AH312" s="2">
        <v>0</v>
      </c>
      <c r="AI312" s="2">
        <v>0</v>
      </c>
      <c r="AJ312" s="2">
        <v>0</v>
      </c>
      <c r="AK312" s="2">
        <v>0</v>
      </c>
      <c r="AO312" s="2">
        <f>IFERROR(VLOOKUP(Y312,'ERM project with Parent'!$B:$F,4,FALSE),"")</f>
        <v>0</v>
      </c>
      <c r="AP312" s="2">
        <f>IFERROR(VLOOKUP(Y312,'ERM project with Parent'!$B:$F,5,FALSE),"")</f>
        <v>0</v>
      </c>
    </row>
    <row r="313" spans="1:42">
      <c r="A313" s="2" t="s">
        <v>58</v>
      </c>
      <c r="B313" s="2"/>
      <c r="C313" s="2"/>
      <c r="D313" s="2"/>
      <c r="E313" s="2" t="s">
        <v>824</v>
      </c>
      <c r="F313" s="2" t="s">
        <v>60</v>
      </c>
      <c r="I313" s="2" t="s">
        <v>48</v>
      </c>
      <c r="J313" s="2" t="s">
        <v>48</v>
      </c>
      <c r="L313" s="2" t="s">
        <v>49</v>
      </c>
      <c r="U313" s="2" t="s">
        <v>814</v>
      </c>
      <c r="V313" s="2" t="s">
        <v>51</v>
      </c>
      <c r="X313" s="2" t="s">
        <v>241</v>
      </c>
      <c r="Y313" s="2" t="s">
        <v>825</v>
      </c>
      <c r="Z313" s="2" t="s">
        <v>53</v>
      </c>
      <c r="AD313" s="2">
        <v>0</v>
      </c>
      <c r="AE313" s="2">
        <v>0</v>
      </c>
      <c r="AF313" s="2">
        <v>0</v>
      </c>
      <c r="AG313" s="2">
        <v>96.77</v>
      </c>
      <c r="AH313" s="2">
        <v>1</v>
      </c>
      <c r="AI313" s="2">
        <v>0</v>
      </c>
      <c r="AJ313" s="2">
        <v>30</v>
      </c>
      <c r="AK313" s="2">
        <v>31</v>
      </c>
      <c r="AN313" s="2" t="s">
        <v>91</v>
      </c>
      <c r="AO313" s="2">
        <f>IFERROR(VLOOKUP(Y313,'ERM project with Parent'!$B:$F,4,FALSE),"")</f>
        <v>0</v>
      </c>
      <c r="AP313" s="2">
        <f>IFERROR(VLOOKUP(Y313,'ERM project with Parent'!$B:$F,5,FALSE),"")</f>
        <v>0</v>
      </c>
    </row>
    <row r="314" spans="1:42">
      <c r="A314" s="2" t="s">
        <v>67</v>
      </c>
      <c r="B314" s="2"/>
      <c r="C314" s="2"/>
      <c r="D314" s="2"/>
      <c r="E314" s="2" t="s">
        <v>826</v>
      </c>
      <c r="F314" s="2" t="s">
        <v>60</v>
      </c>
      <c r="J314" s="2" t="s">
        <v>48</v>
      </c>
      <c r="U314" s="2" t="s">
        <v>824</v>
      </c>
      <c r="V314" s="2" t="s">
        <v>51</v>
      </c>
      <c r="Y314" s="2" t="s">
        <v>827</v>
      </c>
      <c r="Z314" s="2" t="s">
        <v>53</v>
      </c>
      <c r="AD314" s="2">
        <v>0</v>
      </c>
      <c r="AE314" s="2">
        <v>0</v>
      </c>
      <c r="AF314" s="2">
        <v>0</v>
      </c>
      <c r="AG314" s="2">
        <v>0</v>
      </c>
      <c r="AH314" s="2">
        <v>0</v>
      </c>
      <c r="AI314" s="2">
        <v>0</v>
      </c>
      <c r="AJ314" s="2">
        <v>0</v>
      </c>
      <c r="AK314" s="2">
        <v>0</v>
      </c>
      <c r="AO314" s="2">
        <f>IFERROR(VLOOKUP(Y314,'ERM project with Parent'!$B:$F,4,FALSE),"")</f>
        <v>0</v>
      </c>
      <c r="AP314" s="2">
        <f>IFERROR(VLOOKUP(Y314,'ERM project with Parent'!$B:$F,5,FALSE),"")</f>
        <v>0</v>
      </c>
    </row>
    <row r="315" spans="1:42">
      <c r="A315" s="2" t="s">
        <v>54</v>
      </c>
      <c r="B315" s="2"/>
      <c r="C315" s="2"/>
      <c r="D315" s="2"/>
      <c r="E315" s="2" t="s">
        <v>828</v>
      </c>
      <c r="F315" s="2" t="s">
        <v>47</v>
      </c>
      <c r="I315" s="2" t="s">
        <v>48</v>
      </c>
      <c r="J315" s="2" t="s">
        <v>48</v>
      </c>
      <c r="L315" s="2" t="s">
        <v>49</v>
      </c>
      <c r="M315" s="2" t="s">
        <v>829</v>
      </c>
      <c r="Q315" s="2">
        <v>46063</v>
      </c>
      <c r="U315" s="2" t="s">
        <v>674</v>
      </c>
      <c r="V315" s="2" t="s">
        <v>51</v>
      </c>
      <c r="X315" s="2" t="s">
        <v>407</v>
      </c>
      <c r="Y315" s="2" t="s">
        <v>830</v>
      </c>
      <c r="Z315" s="2" t="s">
        <v>53</v>
      </c>
      <c r="AD315" s="2">
        <v>0</v>
      </c>
      <c r="AE315" s="2">
        <v>0</v>
      </c>
      <c r="AF315" s="2">
        <v>0</v>
      </c>
      <c r="AG315" s="2">
        <v>0</v>
      </c>
      <c r="AH315" s="2">
        <v>3</v>
      </c>
      <c r="AI315" s="2">
        <v>0</v>
      </c>
      <c r="AJ315" s="2">
        <v>0</v>
      </c>
      <c r="AK315" s="2">
        <v>3</v>
      </c>
      <c r="AL315" s="2">
        <v>45966</v>
      </c>
      <c r="AO315" s="2" t="str">
        <f>IFERROR(VLOOKUP(Y315,'ERM project with Parent'!$B:$F,4,FALSE),"")</f>
        <v/>
      </c>
      <c r="AP315" s="2" t="str">
        <f>IFERROR(VLOOKUP(Y315,'ERM project with Parent'!$B:$F,5,FALSE),"")</f>
        <v/>
      </c>
    </row>
    <row r="316" spans="1:42">
      <c r="A316" s="2" t="s">
        <v>58</v>
      </c>
      <c r="B316" s="2"/>
      <c r="C316" s="2"/>
      <c r="D316" s="2"/>
      <c r="E316" s="2" t="s">
        <v>831</v>
      </c>
      <c r="F316" s="2" t="s">
        <v>60</v>
      </c>
      <c r="L316" s="2" t="s">
        <v>49</v>
      </c>
      <c r="M316" s="2" t="s">
        <v>829</v>
      </c>
      <c r="Q316" s="2">
        <v>46063</v>
      </c>
      <c r="U316" s="2" t="s">
        <v>828</v>
      </c>
      <c r="V316" s="2" t="s">
        <v>51</v>
      </c>
      <c r="X316" s="2" t="s">
        <v>832</v>
      </c>
      <c r="Y316" s="2" t="s">
        <v>833</v>
      </c>
      <c r="Z316" s="2" t="s">
        <v>53</v>
      </c>
      <c r="AD316" s="2">
        <v>0</v>
      </c>
      <c r="AE316" s="2">
        <v>0</v>
      </c>
      <c r="AF316" s="2">
        <v>0</v>
      </c>
      <c r="AG316" s="2">
        <v>37.93</v>
      </c>
      <c r="AH316" s="2">
        <v>16</v>
      </c>
      <c r="AI316" s="2">
        <v>2</v>
      </c>
      <c r="AJ316" s="2">
        <v>11</v>
      </c>
      <c r="AK316" s="2">
        <v>29</v>
      </c>
      <c r="AL316" s="2">
        <v>45966</v>
      </c>
      <c r="AO316" s="2">
        <f>IFERROR(VLOOKUP(Y316,'ERM project with Parent'!$B:$F,4,FALSE),"")</f>
        <v>0</v>
      </c>
      <c r="AP316" s="2">
        <f>IFERROR(VLOOKUP(Y316,'ERM project with Parent'!$B:$F,5,FALSE),"")</f>
        <v>0</v>
      </c>
    </row>
    <row r="317" spans="1:42">
      <c r="A317" s="2" t="s">
        <v>58</v>
      </c>
      <c r="B317" s="2"/>
      <c r="C317" s="2"/>
      <c r="D317" s="2"/>
      <c r="E317" s="2" t="s">
        <v>834</v>
      </c>
      <c r="F317" s="2" t="s">
        <v>60</v>
      </c>
      <c r="I317" s="2" t="s">
        <v>48</v>
      </c>
      <c r="L317" s="2" t="s">
        <v>49</v>
      </c>
      <c r="U317" s="2" t="s">
        <v>828</v>
      </c>
      <c r="V317" s="2" t="s">
        <v>51</v>
      </c>
      <c r="X317" s="2" t="s">
        <v>407</v>
      </c>
      <c r="Y317" s="2" t="s">
        <v>835</v>
      </c>
      <c r="Z317" s="2" t="s">
        <v>53</v>
      </c>
      <c r="AD317" s="2">
        <v>0</v>
      </c>
      <c r="AE317" s="2">
        <v>0</v>
      </c>
      <c r="AF317" s="2">
        <v>0</v>
      </c>
      <c r="AG317" s="2">
        <v>0</v>
      </c>
      <c r="AH317" s="2">
        <v>2</v>
      </c>
      <c r="AI317" s="2">
        <v>0</v>
      </c>
      <c r="AJ317" s="2">
        <v>0</v>
      </c>
      <c r="AK317" s="2">
        <v>2</v>
      </c>
      <c r="AO317" s="2">
        <f>IFERROR(VLOOKUP(Y317,'ERM project with Parent'!$B:$F,4,FALSE),"")</f>
        <v>0</v>
      </c>
      <c r="AP317" s="2">
        <f>IFERROR(VLOOKUP(Y317,'ERM project with Parent'!$B:$F,5,FALSE),"")</f>
        <v>0</v>
      </c>
    </row>
    <row r="318" spans="1:42">
      <c r="A318" s="2" t="s">
        <v>67</v>
      </c>
      <c r="B318" s="2"/>
      <c r="C318" s="2"/>
      <c r="D318" s="2"/>
      <c r="E318" s="2" t="s">
        <v>836</v>
      </c>
      <c r="F318" s="2" t="s">
        <v>60</v>
      </c>
      <c r="J318" s="2" t="s">
        <v>48</v>
      </c>
      <c r="L318" s="2" t="s">
        <v>77</v>
      </c>
      <c r="U318" s="2" t="s">
        <v>834</v>
      </c>
      <c r="V318" s="2" t="s">
        <v>273</v>
      </c>
      <c r="X318" s="2" t="s">
        <v>407</v>
      </c>
      <c r="Y318" s="2" t="s">
        <v>837</v>
      </c>
      <c r="Z318" s="2" t="s">
        <v>53</v>
      </c>
      <c r="AD318" s="2">
        <v>0</v>
      </c>
      <c r="AE318" s="2">
        <v>0</v>
      </c>
      <c r="AF318" s="2">
        <v>0</v>
      </c>
      <c r="AG318" s="2">
        <v>0</v>
      </c>
      <c r="AH318" s="2">
        <v>0</v>
      </c>
      <c r="AI318" s="2">
        <v>0</v>
      </c>
      <c r="AJ318" s="2">
        <v>0</v>
      </c>
      <c r="AK318" s="2">
        <v>0</v>
      </c>
      <c r="AN318" s="2" t="s">
        <v>91</v>
      </c>
      <c r="AO318" s="2">
        <f>IFERROR(VLOOKUP(Y318,'ERM project with Parent'!$B:$F,4,FALSE),"")</f>
        <v>0</v>
      </c>
      <c r="AP318" s="2">
        <f>IFERROR(VLOOKUP(Y318,'ERM project with Parent'!$B:$F,5,FALSE),"")</f>
        <v>0</v>
      </c>
    </row>
    <row r="319" spans="1:42">
      <c r="A319" s="2" t="s">
        <v>67</v>
      </c>
      <c r="B319" s="2"/>
      <c r="C319" s="2"/>
      <c r="D319" s="2"/>
      <c r="E319" s="2" t="s">
        <v>838</v>
      </c>
      <c r="F319" s="2" t="s">
        <v>60</v>
      </c>
      <c r="J319" s="2" t="s">
        <v>48</v>
      </c>
      <c r="L319" s="2" t="s">
        <v>77</v>
      </c>
      <c r="U319" s="2" t="s">
        <v>834</v>
      </c>
      <c r="V319" s="2" t="s">
        <v>99</v>
      </c>
      <c r="W319" s="2" t="s">
        <v>718</v>
      </c>
      <c r="X319" s="2" t="s">
        <v>407</v>
      </c>
      <c r="Y319" s="2" t="s">
        <v>839</v>
      </c>
      <c r="Z319" s="2" t="s">
        <v>53</v>
      </c>
      <c r="AD319" s="2">
        <v>0</v>
      </c>
      <c r="AE319" s="2">
        <v>0</v>
      </c>
      <c r="AF319" s="2">
        <v>0</v>
      </c>
      <c r="AG319" s="2">
        <v>0</v>
      </c>
      <c r="AH319" s="2">
        <v>0</v>
      </c>
      <c r="AI319" s="2">
        <v>0</v>
      </c>
      <c r="AJ319" s="2">
        <v>0</v>
      </c>
      <c r="AK319" s="2">
        <v>0</v>
      </c>
      <c r="AN319" s="2" t="s">
        <v>91</v>
      </c>
      <c r="AO319" s="2">
        <f>IFERROR(VLOOKUP(Y319,'ERM project with Parent'!$B:$F,4,FALSE),"")</f>
        <v>0</v>
      </c>
      <c r="AP319" s="2">
        <f>IFERROR(VLOOKUP(Y319,'ERM project with Parent'!$B:$F,5,FALSE),"")</f>
        <v>0</v>
      </c>
    </row>
    <row r="320" spans="1:42">
      <c r="A320" s="2" t="s">
        <v>58</v>
      </c>
      <c r="B320" s="2"/>
      <c r="C320" s="2"/>
      <c r="D320" s="2"/>
      <c r="E320" s="2" t="s">
        <v>840</v>
      </c>
      <c r="F320" s="2" t="s">
        <v>60</v>
      </c>
      <c r="I320" s="2" t="s">
        <v>48</v>
      </c>
      <c r="L320" s="2" t="s">
        <v>49</v>
      </c>
      <c r="U320" s="2" t="s">
        <v>828</v>
      </c>
      <c r="V320" s="2" t="s">
        <v>51</v>
      </c>
      <c r="X320" s="2" t="s">
        <v>407</v>
      </c>
      <c r="Y320" s="2" t="s">
        <v>841</v>
      </c>
      <c r="Z320" s="2" t="s">
        <v>53</v>
      </c>
      <c r="AD320" s="2">
        <v>0</v>
      </c>
      <c r="AE320" s="2">
        <v>0</v>
      </c>
      <c r="AF320" s="2">
        <v>0</v>
      </c>
      <c r="AG320" s="2">
        <v>0</v>
      </c>
      <c r="AH320" s="2">
        <v>1</v>
      </c>
      <c r="AI320" s="2">
        <v>0</v>
      </c>
      <c r="AJ320" s="2">
        <v>0</v>
      </c>
      <c r="AK320" s="2">
        <v>1</v>
      </c>
      <c r="AO320" s="2">
        <f>IFERROR(VLOOKUP(Y320,'ERM project with Parent'!$B:$F,4,FALSE),"")</f>
        <v>0</v>
      </c>
      <c r="AP320" s="2">
        <f>IFERROR(VLOOKUP(Y320,'ERM project with Parent'!$B:$F,5,FALSE),"")</f>
        <v>0</v>
      </c>
    </row>
    <row r="321" spans="1:42">
      <c r="A321" s="2" t="s">
        <v>67</v>
      </c>
      <c r="B321" s="2"/>
      <c r="C321" s="2"/>
      <c r="D321" s="2"/>
      <c r="E321" s="2" t="s">
        <v>842</v>
      </c>
      <c r="F321" s="2" t="s">
        <v>60</v>
      </c>
      <c r="J321" s="2" t="s">
        <v>48</v>
      </c>
      <c r="U321" s="2" t="s">
        <v>840</v>
      </c>
      <c r="V321" s="2" t="s">
        <v>51</v>
      </c>
      <c r="Y321" s="2" t="s">
        <v>843</v>
      </c>
      <c r="Z321" s="2" t="s">
        <v>53</v>
      </c>
      <c r="AD321" s="2">
        <v>0</v>
      </c>
      <c r="AE321" s="2">
        <v>0</v>
      </c>
      <c r="AF321" s="2">
        <v>0</v>
      </c>
      <c r="AG321" s="2">
        <v>0</v>
      </c>
      <c r="AH321" s="2">
        <v>0</v>
      </c>
      <c r="AI321" s="2">
        <v>0</v>
      </c>
      <c r="AJ321" s="2">
        <v>0</v>
      </c>
      <c r="AK321" s="2">
        <v>0</v>
      </c>
      <c r="AO321" s="2">
        <f>IFERROR(VLOOKUP(Y321,'ERM project with Parent'!$B:$F,4,FALSE),"")</f>
        <v>0</v>
      </c>
      <c r="AP321" s="2">
        <f>IFERROR(VLOOKUP(Y321,'ERM project with Parent'!$B:$F,5,FALSE),"")</f>
        <v>0</v>
      </c>
    </row>
    <row r="322" spans="1:42">
      <c r="A322" s="2" t="s">
        <v>54</v>
      </c>
      <c r="B322" s="2"/>
      <c r="C322" s="2"/>
      <c r="D322" s="2"/>
      <c r="E322" s="2" t="s">
        <v>844</v>
      </c>
      <c r="F322" s="2" t="s">
        <v>47</v>
      </c>
      <c r="J322" s="2" t="s">
        <v>48</v>
      </c>
      <c r="L322" s="2" t="s">
        <v>49</v>
      </c>
      <c r="U322" s="2" t="s">
        <v>674</v>
      </c>
      <c r="V322" s="2" t="s">
        <v>51</v>
      </c>
      <c r="Y322" s="2" t="s">
        <v>845</v>
      </c>
      <c r="Z322" s="2" t="s">
        <v>53</v>
      </c>
      <c r="AD322" s="2">
        <v>0</v>
      </c>
      <c r="AE322" s="2">
        <v>0</v>
      </c>
      <c r="AF322" s="2">
        <v>0</v>
      </c>
      <c r="AG322" s="2">
        <v>0</v>
      </c>
      <c r="AH322" s="2">
        <v>0</v>
      </c>
      <c r="AI322" s="2">
        <v>0</v>
      </c>
      <c r="AJ322" s="2">
        <v>0</v>
      </c>
      <c r="AK322" s="2">
        <v>0</v>
      </c>
      <c r="AO322" s="2" t="str">
        <f>IFERROR(VLOOKUP(Y322,'ERM project with Parent'!$B:$F,4,FALSE),"")</f>
        <v/>
      </c>
      <c r="AP322" s="2" t="str">
        <f>IFERROR(VLOOKUP(Y322,'ERM project with Parent'!$B:$F,5,FALSE),"")</f>
        <v/>
      </c>
    </row>
    <row r="323" spans="1:42">
      <c r="A323" s="2" t="s">
        <v>54</v>
      </c>
      <c r="B323" s="2"/>
      <c r="C323" s="2"/>
      <c r="D323" s="2"/>
      <c r="E323" s="2" t="s">
        <v>846</v>
      </c>
      <c r="F323" s="2" t="s">
        <v>47</v>
      </c>
      <c r="J323" s="2" t="s">
        <v>48</v>
      </c>
      <c r="L323" s="2" t="s">
        <v>49</v>
      </c>
      <c r="U323" s="2" t="s">
        <v>674</v>
      </c>
      <c r="V323" s="2" t="s">
        <v>51</v>
      </c>
      <c r="Y323" s="2" t="s">
        <v>847</v>
      </c>
      <c r="Z323" s="2" t="s">
        <v>53</v>
      </c>
      <c r="AD323" s="2">
        <v>0</v>
      </c>
      <c r="AE323" s="2">
        <v>0</v>
      </c>
      <c r="AF323" s="2">
        <v>0</v>
      </c>
      <c r="AG323" s="2">
        <v>0</v>
      </c>
      <c r="AH323" s="2">
        <v>0</v>
      </c>
      <c r="AI323" s="2">
        <v>0</v>
      </c>
      <c r="AJ323" s="2">
        <v>0</v>
      </c>
      <c r="AK323" s="2">
        <v>0</v>
      </c>
      <c r="AO323" s="2" t="str">
        <f>IFERROR(VLOOKUP(Y323,'ERM project with Parent'!$B:$F,4,FALSE),"")</f>
        <v/>
      </c>
      <c r="AP323" s="2" t="str">
        <f>IFERROR(VLOOKUP(Y323,'ERM project with Parent'!$B:$F,5,FALSE),"")</f>
        <v/>
      </c>
    </row>
    <row r="324" spans="1:42">
      <c r="A324" s="2" t="s">
        <v>45</v>
      </c>
      <c r="B324" s="2"/>
      <c r="C324" s="2"/>
      <c r="D324" s="2"/>
      <c r="E324" s="2" t="s">
        <v>848</v>
      </c>
      <c r="F324" s="2" t="s">
        <v>47</v>
      </c>
      <c r="I324" s="2" t="s">
        <v>48</v>
      </c>
      <c r="J324" s="2" t="s">
        <v>48</v>
      </c>
      <c r="L324" s="2" t="s">
        <v>49</v>
      </c>
      <c r="M324" s="2" t="s">
        <v>849</v>
      </c>
      <c r="Q324" s="2">
        <v>46113</v>
      </c>
      <c r="V324" s="2" t="s">
        <v>51</v>
      </c>
      <c r="Y324" s="2" t="s">
        <v>850</v>
      </c>
      <c r="Z324" s="2" t="s">
        <v>53</v>
      </c>
      <c r="AD324" s="2">
        <v>0</v>
      </c>
      <c r="AE324" s="2">
        <v>0</v>
      </c>
      <c r="AF324" s="2">
        <v>0</v>
      </c>
      <c r="AG324" s="2">
        <v>0</v>
      </c>
      <c r="AH324" s="2">
        <v>5</v>
      </c>
      <c r="AI324" s="2">
        <v>0</v>
      </c>
      <c r="AJ324" s="2">
        <v>0</v>
      </c>
      <c r="AK324" s="2">
        <v>5</v>
      </c>
      <c r="AL324" s="2">
        <v>45938</v>
      </c>
      <c r="AO324" s="2" t="str">
        <f>IFERROR(VLOOKUP(Y324,'ERM project with Parent'!$B:$F,4,FALSE),"")</f>
        <v/>
      </c>
      <c r="AP324" s="2" t="str">
        <f>IFERROR(VLOOKUP(Y324,'ERM project with Parent'!$B:$F,5,FALSE),"")</f>
        <v/>
      </c>
    </row>
    <row r="325" spans="1:42">
      <c r="A325" s="2" t="s">
        <v>54</v>
      </c>
      <c r="B325" s="2"/>
      <c r="C325" s="2"/>
      <c r="D325" s="2"/>
      <c r="E325" s="2" t="s">
        <v>851</v>
      </c>
      <c r="F325" s="2" t="s">
        <v>47</v>
      </c>
      <c r="I325" s="2" t="s">
        <v>48</v>
      </c>
      <c r="J325" s="2" t="s">
        <v>48</v>
      </c>
      <c r="L325" s="2" t="s">
        <v>49</v>
      </c>
      <c r="M325" s="2" t="s">
        <v>849</v>
      </c>
      <c r="Q325" s="2">
        <v>46113</v>
      </c>
      <c r="U325" s="2" t="s">
        <v>848</v>
      </c>
      <c r="V325" s="2" t="s">
        <v>51</v>
      </c>
      <c r="X325" s="2" t="s">
        <v>852</v>
      </c>
      <c r="Y325" s="2" t="s">
        <v>853</v>
      </c>
      <c r="Z325" s="2" t="s">
        <v>53</v>
      </c>
      <c r="AD325" s="2">
        <v>0</v>
      </c>
      <c r="AE325" s="2">
        <v>0</v>
      </c>
      <c r="AF325" s="2">
        <v>0</v>
      </c>
      <c r="AG325" s="2">
        <v>0</v>
      </c>
      <c r="AH325" s="2">
        <v>2</v>
      </c>
      <c r="AI325" s="2">
        <v>0</v>
      </c>
      <c r="AJ325" s="2">
        <v>0</v>
      </c>
      <c r="AK325" s="2">
        <v>2</v>
      </c>
      <c r="AL325" s="2">
        <v>45938</v>
      </c>
      <c r="AO325" s="2" t="str">
        <f>IFERROR(VLOOKUP(Y325,'ERM project with Parent'!$B:$F,4,FALSE),"")</f>
        <v/>
      </c>
      <c r="AP325" s="2" t="str">
        <f>IFERROR(VLOOKUP(Y325,'ERM project with Parent'!$B:$F,5,FALSE),"")</f>
        <v/>
      </c>
    </row>
    <row r="326" spans="1:42">
      <c r="A326" s="2" t="s">
        <v>58</v>
      </c>
      <c r="B326" s="2"/>
      <c r="C326" s="2"/>
      <c r="D326" s="2"/>
      <c r="E326" s="2" t="s">
        <v>854</v>
      </c>
      <c r="F326" s="2" t="s">
        <v>60</v>
      </c>
      <c r="L326" s="2" t="s">
        <v>49</v>
      </c>
      <c r="U326" s="2" t="s">
        <v>851</v>
      </c>
      <c r="V326" s="2" t="s">
        <v>51</v>
      </c>
      <c r="X326" s="2" t="s">
        <v>276</v>
      </c>
      <c r="Y326" s="2" t="s">
        <v>855</v>
      </c>
      <c r="Z326" s="2" t="s">
        <v>53</v>
      </c>
      <c r="AD326" s="2">
        <v>0</v>
      </c>
      <c r="AE326" s="2">
        <v>0</v>
      </c>
      <c r="AF326" s="2">
        <v>0</v>
      </c>
      <c r="AG326" s="2">
        <v>50</v>
      </c>
      <c r="AH326" s="2">
        <v>1</v>
      </c>
      <c r="AI326" s="2">
        <v>0</v>
      </c>
      <c r="AJ326" s="2">
        <v>1</v>
      </c>
      <c r="AK326" s="2">
        <v>2</v>
      </c>
      <c r="AN326" s="2" t="s">
        <v>263</v>
      </c>
      <c r="AO326" s="2">
        <f>IFERROR(VLOOKUP(Y326,'ERM project with Parent'!$B:$F,4,FALSE),"")</f>
        <v>0</v>
      </c>
      <c r="AP326" s="2">
        <f>IFERROR(VLOOKUP(Y326,'ERM project with Parent'!$B:$F,5,FALSE),"")</f>
        <v>0</v>
      </c>
    </row>
    <row r="327" spans="1:42">
      <c r="A327" s="2" t="s">
        <v>67</v>
      </c>
      <c r="B327" s="2"/>
      <c r="C327" s="2"/>
      <c r="D327" s="2"/>
      <c r="E327" s="2" t="s">
        <v>856</v>
      </c>
      <c r="F327" s="2" t="s">
        <v>60</v>
      </c>
      <c r="K327" s="2" t="s">
        <v>98</v>
      </c>
      <c r="U327" s="2" t="s">
        <v>854</v>
      </c>
      <c r="V327" s="2" t="s">
        <v>99</v>
      </c>
      <c r="W327" s="2" t="s">
        <v>857</v>
      </c>
      <c r="X327" s="2" t="s">
        <v>858</v>
      </c>
      <c r="Y327" s="2" t="s">
        <v>859</v>
      </c>
      <c r="Z327" s="2" t="s">
        <v>53</v>
      </c>
      <c r="AD327" s="2">
        <v>0</v>
      </c>
      <c r="AE327" s="2">
        <v>0</v>
      </c>
      <c r="AF327" s="2">
        <v>0</v>
      </c>
      <c r="AG327" s="2">
        <v>0</v>
      </c>
      <c r="AH327" s="2">
        <v>0</v>
      </c>
      <c r="AI327" s="2">
        <v>0</v>
      </c>
      <c r="AJ327" s="2">
        <v>0</v>
      </c>
      <c r="AK327" s="2">
        <v>0</v>
      </c>
      <c r="AN327" s="2" t="s">
        <v>263</v>
      </c>
      <c r="AO327" s="2">
        <f>IFERROR(VLOOKUP(Y327,'ERM project with Parent'!$B:$F,4,FALSE),"")</f>
        <v>0</v>
      </c>
      <c r="AP327" s="2">
        <f>IFERROR(VLOOKUP(Y327,'ERM project with Parent'!$B:$F,5,FALSE),"")</f>
        <v>0</v>
      </c>
    </row>
    <row r="328" spans="1:42">
      <c r="A328" s="2" t="s">
        <v>58</v>
      </c>
      <c r="B328" s="2"/>
      <c r="C328" s="2"/>
      <c r="D328" s="2"/>
      <c r="E328" s="2" t="s">
        <v>860</v>
      </c>
      <c r="F328" s="2" t="s">
        <v>60</v>
      </c>
      <c r="I328" s="2" t="s">
        <v>48</v>
      </c>
      <c r="J328" s="2" t="s">
        <v>48</v>
      </c>
      <c r="L328" s="2" t="s">
        <v>49</v>
      </c>
      <c r="M328" s="2" t="s">
        <v>849</v>
      </c>
      <c r="Q328" s="2">
        <v>46113</v>
      </c>
      <c r="U328" s="2" t="s">
        <v>851</v>
      </c>
      <c r="V328" s="2" t="s">
        <v>51</v>
      </c>
      <c r="X328" s="2" t="s">
        <v>276</v>
      </c>
      <c r="Y328" s="2" t="s">
        <v>861</v>
      </c>
      <c r="Z328" s="2" t="s">
        <v>53</v>
      </c>
      <c r="AD328" s="2">
        <v>0</v>
      </c>
      <c r="AE328" s="2">
        <v>0</v>
      </c>
      <c r="AF328" s="2">
        <v>0</v>
      </c>
      <c r="AG328" s="2">
        <v>16.670000000000002</v>
      </c>
      <c r="AH328" s="2">
        <v>8</v>
      </c>
      <c r="AI328" s="2">
        <v>2</v>
      </c>
      <c r="AJ328" s="2">
        <v>2</v>
      </c>
      <c r="AK328" s="2">
        <v>12</v>
      </c>
      <c r="AL328" s="2">
        <v>45938</v>
      </c>
      <c r="AN328" s="2" t="s">
        <v>862</v>
      </c>
      <c r="AO328" s="2">
        <f>IFERROR(VLOOKUP(Y328,'ERM project with Parent'!$B:$F,4,FALSE),"")</f>
        <v>0</v>
      </c>
      <c r="AP328" s="2">
        <f>IFERROR(VLOOKUP(Y328,'ERM project with Parent'!$B:$F,5,FALSE),"")</f>
        <v>0</v>
      </c>
    </row>
    <row r="329" spans="1:42">
      <c r="A329" s="2" t="s">
        <v>67</v>
      </c>
      <c r="B329" s="2"/>
      <c r="C329" s="2"/>
      <c r="D329" s="2"/>
      <c r="E329" s="2" t="s">
        <v>863</v>
      </c>
      <c r="F329" s="2" t="s">
        <v>60</v>
      </c>
      <c r="J329" s="2" t="s">
        <v>48</v>
      </c>
      <c r="L329" s="2" t="s">
        <v>98</v>
      </c>
      <c r="U329" s="2" t="s">
        <v>860</v>
      </c>
      <c r="V329" s="2" t="s">
        <v>51</v>
      </c>
      <c r="Y329" s="2" t="s">
        <v>864</v>
      </c>
      <c r="Z329" s="2" t="s">
        <v>53</v>
      </c>
      <c r="AD329" s="2">
        <v>0</v>
      </c>
      <c r="AE329" s="2">
        <v>0</v>
      </c>
      <c r="AF329" s="2">
        <v>0</v>
      </c>
      <c r="AG329" s="2">
        <v>0</v>
      </c>
      <c r="AH329" s="2">
        <v>0</v>
      </c>
      <c r="AI329" s="2">
        <v>0</v>
      </c>
      <c r="AJ329" s="2">
        <v>0</v>
      </c>
      <c r="AK329" s="2">
        <v>0</v>
      </c>
      <c r="AO329" s="2" t="str">
        <f>IFERROR(VLOOKUP(Y329,'ERM project with Parent'!$B:$F,4,FALSE),"")</f>
        <v>!image-20250707-195709.png|width=1921,height=1096,alt="image-20250707-195709.png"!
I want to go to a page in MMT where I can be told where to go if I need help. This page will direct me straight to DANTE’s help desk where I can access FAQs, and submit a ticket if I need further help. There will be a link directly to the submit a request page in DANTES' zendesk capability and the view faqs will take me directly to the main dantes [ZENDESK page|https://dantes.zendesk.com/hc/en-us]. 
h3. PROTOTYPE &amp; MOCKUP LINKS
Clickable designs located here: [DANTES Admin Clickable Prototype Help Center|https://www.figma.com/proto/AImMaxGhn164YG3hV4z2F0/MMT-Future-State?page-id=25570%3A124443&amp;node-id=25570-141984&amp;viewport=-669%2C-7756%2C0.6&amp;t=eBwUsoXtxU5nH3qT-1&amp;scaling=min-zoom&amp;content-scaling=fixed&amp;starting-point-node-id=25570%3A130971]  more details in comments. [~accountid:638ab1479e48f2b9a615c805] 
*DevMode READY FOR DEV FIGMA PAGE located at:* [DANTES Admin DevMode READY FOR DEV Figma Page|https://www.figma.com/design/AImMaxGhn164YG3hV4z2F0/MMT-Future-State?node-id=25973-314472&amp;t=CK060TW2L6n3njNs-1] 
h3. ASSETS AND DELIVERABLES
{quote}🖼️ [IMAGE - FAQ Card - Full Image|https://adloffice365.sharepoint.com/:i:/s/EDLM_Extranet/ETL0-N9RVBZMh3ZIV8pl9IYBo8ZfbRCKV-0E6T3fHoigDw?e=AUvC8j]
🖼️ [IMAGE - FAQ Card - Cropped|https://adloffice365.sharepoint.com/:i:/s/EDLM_Extranet/EciRj5XIfU5Pg2a9ZqoRyFQBIG1jlqdl_ZfIkLVBbWb8gw?e=BIlM61]
⭐ [ICON - New Window - SVG|https://adloffice365.sharepoint.com/:u:/s/EDLM_Extranet/EbdXbYMP8YdKkvSK5QRAS90BplBa9CGu-JZS1R8nbBPMLg?e=UX2IVQ]{quote}</v>
      </c>
      <c r="AP329" s="2" t="str">
        <f>IFERROR(VLOOKUP(Y329,'ERM project with Parent'!$B:$F,5,FALSE),"")</f>
        <v>1. Access Help Page: The DANTES Admin can access a help page within MMT.
2. Redirect to FAQs: Clicking "View FAQs" redirects the user to the main DANTES Zendesk page with FAQs.
3. Redirect to Submit Request: Clicking "Submit a Request" redirects the user to the DANTES Zendesk request submission page.
4. Clear Navigation: The help page clearly labels both links for easy access.
5. External Link Indicator: The user is being redirected to an external site (Zendesk) in a new window.</v>
      </c>
    </row>
    <row r="330" spans="1:42">
      <c r="A330" s="2" t="s">
        <v>67</v>
      </c>
      <c r="B330" s="2"/>
      <c r="C330" s="2"/>
      <c r="D330" s="2"/>
      <c r="E330" s="2" t="s">
        <v>863</v>
      </c>
      <c r="F330" s="2" t="s">
        <v>60</v>
      </c>
      <c r="K330" s="2" t="s">
        <v>98</v>
      </c>
      <c r="U330" s="2" t="s">
        <v>860</v>
      </c>
      <c r="V330" s="2" t="s">
        <v>99</v>
      </c>
      <c r="W330" s="2" t="s">
        <v>858</v>
      </c>
      <c r="X330" s="2" t="s">
        <v>858</v>
      </c>
      <c r="Y330" s="2" t="s">
        <v>865</v>
      </c>
      <c r="Z330" s="2" t="s">
        <v>53</v>
      </c>
      <c r="AD330" s="2">
        <v>0</v>
      </c>
      <c r="AE330" s="2">
        <v>0</v>
      </c>
      <c r="AF330" s="2">
        <v>0</v>
      </c>
      <c r="AG330" s="2">
        <v>0</v>
      </c>
      <c r="AH330" s="2">
        <v>0</v>
      </c>
      <c r="AI330" s="2">
        <v>0</v>
      </c>
      <c r="AJ330" s="2">
        <v>0</v>
      </c>
      <c r="AK330" s="2">
        <v>0</v>
      </c>
      <c r="AN330" s="2" t="s">
        <v>96</v>
      </c>
      <c r="AO330" s="2">
        <f>IFERROR(VLOOKUP(Y330,'ERM project with Parent'!$B:$F,4,FALSE),"")</f>
        <v>0</v>
      </c>
      <c r="AP330" s="2">
        <f>IFERROR(VLOOKUP(Y330,'ERM project with Parent'!$B:$F,5,FALSE),"")</f>
        <v>0</v>
      </c>
    </row>
    <row r="331" spans="1:42">
      <c r="A331" s="2" t="s">
        <v>67</v>
      </c>
      <c r="B331" s="2"/>
      <c r="C331" s="2"/>
      <c r="D331" s="2"/>
      <c r="E331" s="2" t="s">
        <v>866</v>
      </c>
      <c r="F331" s="2" t="s">
        <v>60</v>
      </c>
      <c r="J331" s="2" t="s">
        <v>48</v>
      </c>
      <c r="K331" s="2" t="s">
        <v>98</v>
      </c>
      <c r="N331" s="2" t="s">
        <v>240</v>
      </c>
      <c r="U331" s="2" t="s">
        <v>860</v>
      </c>
      <c r="V331" s="2" t="s">
        <v>330</v>
      </c>
      <c r="W331" s="2" t="s">
        <v>858</v>
      </c>
      <c r="X331" s="2" t="s">
        <v>858</v>
      </c>
      <c r="Y331" s="2" t="s">
        <v>867</v>
      </c>
      <c r="Z331" s="2" t="s">
        <v>243</v>
      </c>
      <c r="AD331" s="2">
        <v>0</v>
      </c>
      <c r="AE331" s="2">
        <v>0</v>
      </c>
      <c r="AF331" s="2">
        <v>0</v>
      </c>
      <c r="AG331" s="2">
        <v>0</v>
      </c>
      <c r="AH331" s="2">
        <v>0</v>
      </c>
      <c r="AI331" s="2">
        <v>0</v>
      </c>
      <c r="AJ331" s="2">
        <v>0</v>
      </c>
      <c r="AK331" s="2">
        <v>0</v>
      </c>
      <c r="AN331" s="2" t="s">
        <v>96</v>
      </c>
      <c r="AO331" s="2" t="str">
        <f>IFERROR(VLOOKUP(Y331,'ERM project with Parent'!$B:$F,4,FALSE),"")</f>
        <v>This requirement enables DANTES Admins to seamlessly access Zendesk knowledge articles from within the admin interface. During the service request process, admins may need to reference guidance, troubleshooting steps, or policy documentation. To support this, the system should provide a redirect or embedded link to Zendesk, allowing quick access to relevant articles without leaving the workflow. This integration ensures admins can efficiently locate and apply the information needed to resolve requests accurately and consistently.</v>
      </c>
      <c r="AP331" s="2">
        <f>IFERROR(VLOOKUP(Y331,'ERM project with Parent'!$B:$F,5,FALSE),"")</f>
        <v>0</v>
      </c>
    </row>
    <row r="332" spans="1:42">
      <c r="A332" s="2" t="s">
        <v>67</v>
      </c>
      <c r="B332" s="2"/>
      <c r="C332" s="2"/>
      <c r="D332" s="2"/>
      <c r="E332" s="2" t="s">
        <v>868</v>
      </c>
      <c r="F332" s="2" t="s">
        <v>60</v>
      </c>
      <c r="K332" s="2" t="s">
        <v>98</v>
      </c>
      <c r="U332" s="2" t="s">
        <v>860</v>
      </c>
      <c r="V332" s="2" t="s">
        <v>99</v>
      </c>
      <c r="W332" s="2" t="s">
        <v>100</v>
      </c>
      <c r="X332" s="2" t="s">
        <v>81</v>
      </c>
      <c r="Y332" s="2" t="s">
        <v>869</v>
      </c>
      <c r="Z332" s="2" t="s">
        <v>53</v>
      </c>
      <c r="AD332" s="2">
        <v>0</v>
      </c>
      <c r="AE332" s="2">
        <v>0</v>
      </c>
      <c r="AF332" s="2">
        <v>0</v>
      </c>
      <c r="AG332" s="2">
        <v>0</v>
      </c>
      <c r="AH332" s="2">
        <v>0</v>
      </c>
      <c r="AI332" s="2">
        <v>0</v>
      </c>
      <c r="AJ332" s="2">
        <v>0</v>
      </c>
      <c r="AK332" s="2">
        <v>0</v>
      </c>
      <c r="AN332" s="2" t="s">
        <v>870</v>
      </c>
      <c r="AO332" s="2">
        <f>IFERROR(VLOOKUP(Y332,'ERM project with Parent'!$B:$F,4,FALSE),"")</f>
        <v>0</v>
      </c>
      <c r="AP332" s="2">
        <f>IFERROR(VLOOKUP(Y332,'ERM project with Parent'!$B:$F,5,FALSE),"")</f>
        <v>0</v>
      </c>
    </row>
    <row r="333" spans="1:42">
      <c r="A333" s="2" t="s">
        <v>67</v>
      </c>
      <c r="B333" s="2"/>
      <c r="C333" s="2"/>
      <c r="D333" s="2"/>
      <c r="E333" s="2" t="s">
        <v>871</v>
      </c>
      <c r="F333" s="2" t="s">
        <v>60</v>
      </c>
      <c r="K333" s="2" t="s">
        <v>98</v>
      </c>
      <c r="U333" s="2" t="s">
        <v>860</v>
      </c>
      <c r="V333" s="2" t="s">
        <v>99</v>
      </c>
      <c r="W333" s="2" t="s">
        <v>100</v>
      </c>
      <c r="X333" s="2" t="s">
        <v>81</v>
      </c>
      <c r="Y333" s="2" t="s">
        <v>872</v>
      </c>
      <c r="Z333" s="2" t="s">
        <v>53</v>
      </c>
      <c r="AD333" s="2">
        <v>0</v>
      </c>
      <c r="AE333" s="2">
        <v>0</v>
      </c>
      <c r="AF333" s="2">
        <v>0</v>
      </c>
      <c r="AG333" s="2">
        <v>0</v>
      </c>
      <c r="AH333" s="2">
        <v>0</v>
      </c>
      <c r="AI333" s="2">
        <v>0</v>
      </c>
      <c r="AJ333" s="2">
        <v>0</v>
      </c>
      <c r="AK333" s="2">
        <v>0</v>
      </c>
      <c r="AN333" s="2" t="s">
        <v>870</v>
      </c>
      <c r="AO333" s="2">
        <f>IFERROR(VLOOKUP(Y333,'ERM project with Parent'!$B:$F,4,FALSE),"")</f>
        <v>0</v>
      </c>
      <c r="AP333" s="2">
        <f>IFERROR(VLOOKUP(Y333,'ERM project with Parent'!$B:$F,5,FALSE),"")</f>
        <v>0</v>
      </c>
    </row>
    <row r="334" spans="1:42">
      <c r="A334" s="2" t="s">
        <v>67</v>
      </c>
      <c r="B334" s="2"/>
      <c r="C334" s="2"/>
      <c r="D334" s="2"/>
      <c r="E334" s="2" t="s">
        <v>868</v>
      </c>
      <c r="F334" s="2" t="s">
        <v>60</v>
      </c>
      <c r="K334" s="2" t="s">
        <v>98</v>
      </c>
      <c r="U334" s="2" t="s">
        <v>860</v>
      </c>
      <c r="V334" s="2" t="s">
        <v>99</v>
      </c>
      <c r="W334" s="2" t="s">
        <v>100</v>
      </c>
      <c r="X334" s="2" t="s">
        <v>81</v>
      </c>
      <c r="Y334" s="2" t="s">
        <v>873</v>
      </c>
      <c r="Z334" s="2" t="s">
        <v>53</v>
      </c>
      <c r="AD334" s="2">
        <v>0</v>
      </c>
      <c r="AE334" s="2">
        <v>0</v>
      </c>
      <c r="AF334" s="2">
        <v>0</v>
      </c>
      <c r="AG334" s="2">
        <v>0</v>
      </c>
      <c r="AH334" s="2">
        <v>0</v>
      </c>
      <c r="AI334" s="2">
        <v>0</v>
      </c>
      <c r="AJ334" s="2">
        <v>0</v>
      </c>
      <c r="AK334" s="2">
        <v>0</v>
      </c>
      <c r="AN334" s="2" t="s">
        <v>870</v>
      </c>
      <c r="AO334" s="2">
        <f>IFERROR(VLOOKUP(Y334,'ERM project with Parent'!$B:$F,4,FALSE),"")</f>
        <v>0</v>
      </c>
      <c r="AP334" s="2">
        <f>IFERROR(VLOOKUP(Y334,'ERM project with Parent'!$B:$F,5,FALSE),"")</f>
        <v>0</v>
      </c>
    </row>
    <row r="335" spans="1:42">
      <c r="A335" s="2" t="s">
        <v>67</v>
      </c>
      <c r="B335" s="2"/>
      <c r="C335" s="2"/>
      <c r="D335" s="2"/>
      <c r="E335" s="2" t="s">
        <v>874</v>
      </c>
      <c r="F335" s="2" t="s">
        <v>60</v>
      </c>
      <c r="K335" s="2" t="s">
        <v>98</v>
      </c>
      <c r="U335" s="2" t="s">
        <v>860</v>
      </c>
      <c r="V335" s="2" t="s">
        <v>99</v>
      </c>
      <c r="W335" s="2" t="s">
        <v>100</v>
      </c>
      <c r="X335" s="2" t="s">
        <v>81</v>
      </c>
      <c r="Y335" s="2" t="s">
        <v>875</v>
      </c>
      <c r="Z335" s="2" t="s">
        <v>53</v>
      </c>
      <c r="AD335" s="2">
        <v>0</v>
      </c>
      <c r="AE335" s="2">
        <v>0</v>
      </c>
      <c r="AF335" s="2">
        <v>0</v>
      </c>
      <c r="AG335" s="2">
        <v>0</v>
      </c>
      <c r="AH335" s="2">
        <v>0</v>
      </c>
      <c r="AI335" s="2">
        <v>0</v>
      </c>
      <c r="AJ335" s="2">
        <v>0</v>
      </c>
      <c r="AK335" s="2">
        <v>0</v>
      </c>
      <c r="AN335" s="2" t="s">
        <v>870</v>
      </c>
      <c r="AO335" s="2">
        <f>IFERROR(VLOOKUP(Y335,'ERM project with Parent'!$B:$F,4,FALSE),"")</f>
        <v>0</v>
      </c>
      <c r="AP335" s="2">
        <f>IFERROR(VLOOKUP(Y335,'ERM project with Parent'!$B:$F,5,FALSE),"")</f>
        <v>0</v>
      </c>
    </row>
    <row r="336" spans="1:42">
      <c r="A336" s="2" t="s">
        <v>67</v>
      </c>
      <c r="B336" s="2"/>
      <c r="C336" s="2"/>
      <c r="D336" s="2"/>
      <c r="E336" s="2" t="s">
        <v>876</v>
      </c>
      <c r="F336" s="2" t="s">
        <v>60</v>
      </c>
      <c r="J336" s="2" t="s">
        <v>48</v>
      </c>
      <c r="N336" s="2" t="s">
        <v>240</v>
      </c>
      <c r="U336" s="2" t="s">
        <v>860</v>
      </c>
      <c r="V336" s="2" t="s">
        <v>99</v>
      </c>
      <c r="X336" s="2" t="s">
        <v>81</v>
      </c>
      <c r="Y336" s="2" t="s">
        <v>877</v>
      </c>
      <c r="Z336" s="2" t="s">
        <v>311</v>
      </c>
      <c r="AD336" s="2">
        <v>0</v>
      </c>
      <c r="AE336" s="2">
        <v>0</v>
      </c>
      <c r="AF336" s="2">
        <v>0</v>
      </c>
      <c r="AG336" s="2">
        <v>0</v>
      </c>
      <c r="AH336" s="2">
        <v>0</v>
      </c>
      <c r="AI336" s="2">
        <v>0</v>
      </c>
      <c r="AJ336" s="2">
        <v>0</v>
      </c>
      <c r="AK336" s="2">
        <v>0</v>
      </c>
      <c r="AO336" s="2" t="str">
        <f>IFERROR(VLOOKUP(Y336,'ERM project with Parent'!$B:$F,4,FALSE),"")</f>
        <v>Advocates need visibility into the ACE credit recommendations associated with occupations, courses, and tests. This allows them to help service members understand how their military learning can transfer into academic credit.</v>
      </c>
      <c r="AP336" s="2">
        <f>IFERROR(VLOOKUP(Y336,'ERM project with Parent'!$B:$F,5,FALSE),"")</f>
        <v>0</v>
      </c>
    </row>
    <row r="337" spans="1:42">
      <c r="A337" s="2" t="s">
        <v>67</v>
      </c>
      <c r="B337" s="2"/>
      <c r="C337" s="2"/>
      <c r="D337" s="2"/>
      <c r="E337" s="2" t="s">
        <v>878</v>
      </c>
      <c r="F337" s="2" t="s">
        <v>60</v>
      </c>
      <c r="J337" s="2" t="s">
        <v>48</v>
      </c>
      <c r="N337" s="2" t="s">
        <v>879</v>
      </c>
      <c r="U337" s="2" t="s">
        <v>860</v>
      </c>
      <c r="V337" s="2" t="s">
        <v>99</v>
      </c>
      <c r="X337" s="2" t="s">
        <v>81</v>
      </c>
      <c r="Y337" s="2" t="s">
        <v>880</v>
      </c>
      <c r="Z337" s="2" t="s">
        <v>413</v>
      </c>
      <c r="AD337" s="2">
        <v>0</v>
      </c>
      <c r="AE337" s="2">
        <v>0</v>
      </c>
      <c r="AF337" s="2">
        <v>0</v>
      </c>
      <c r="AG337" s="2">
        <v>100</v>
      </c>
      <c r="AH337" s="2">
        <v>0</v>
      </c>
      <c r="AI337" s="2">
        <v>0</v>
      </c>
      <c r="AJ337" s="2">
        <v>1</v>
      </c>
      <c r="AK337" s="2">
        <v>1</v>
      </c>
      <c r="AO337" s="2" t="str">
        <f>IFERROR(VLOOKUP(Y337,'ERM project with Parent'!$B:$F,4,FALSE),"")</f>
        <v>Service Member Advocates should be able to view *which Service Members within their branch have completed specific occupations, courses, or tests.* This visibility allows them to *validate transcript data*, *confirm completion accuracy*, and *resolve Service Member inquiries* related to missing or incorrect experiences.
By seeing “who has done what” within their Service, Advocates can ensure that transcript information is complete, accurate, and aligned with verified military learning records.
The Svc Member Advocate will be able to see the following information on Svc Members in their service only:
* *Basic User Info*: First and last name, email address 
* *Military Experiences*: Occupations, Courses, and Tests
* *Experience Associations*: Records of which users have completed which experiences
* *Transcripts*: Metadata about transcripts in the system (not the full transcript view)
** *Read access* to transcript metadata
** *View access* to transcript PDFs
* *Transcript Shares*: Information on where and with whom transcripts have been shared
** *Read access*
* *User Records*: Any user for whom a transcript exists within the Svc Member Advocate’s service (e.g., Coast Guard only)
** *Read access*, including the ability to view transcript PDFs</v>
      </c>
      <c r="AP337" s="2" t="str">
        <f>IFERROR(VLOOKUP(Y337,'ERM project with Parent'!$B:$F,5,FALSE),"")</f>
        <v>1. The Service Member Advocate shall be able to view experience associations for Service Members within their branch.
2. The system shall display which Service Members have completed specific occupations, courses, or tests.
3. The Advocate shall be able to sort or search by occupation, course, or test to identify associated Service Members.
4. The displayed data shall include completion status and verification details for accuracy.
5. The Advocate shall have read-only access to this information for validation and inquiry resolution.
6. The system shall ensure that only Service Members within the Advocate’s assigned branch or scope are visible.
7. There is E2E test verifying this functionality</v>
      </c>
    </row>
    <row r="338" spans="1:42">
      <c r="A338" s="2" t="s">
        <v>67</v>
      </c>
      <c r="B338" s="2"/>
      <c r="C338" s="2"/>
      <c r="D338" s="2"/>
      <c r="E338" s="2" t="s">
        <v>881</v>
      </c>
      <c r="F338" s="2" t="s">
        <v>60</v>
      </c>
      <c r="K338" s="2" t="s">
        <v>616</v>
      </c>
      <c r="N338" s="2" t="s">
        <v>882</v>
      </c>
      <c r="U338" s="2" t="s">
        <v>860</v>
      </c>
      <c r="V338" s="2" t="s">
        <v>99</v>
      </c>
      <c r="X338" s="2" t="s">
        <v>81</v>
      </c>
      <c r="Y338" s="2" t="s">
        <v>883</v>
      </c>
      <c r="Z338" s="2" t="s">
        <v>362</v>
      </c>
      <c r="AD338" s="2">
        <v>0</v>
      </c>
      <c r="AE338" s="2">
        <v>0</v>
      </c>
      <c r="AF338" s="2">
        <v>0</v>
      </c>
      <c r="AG338" s="2">
        <v>0</v>
      </c>
      <c r="AH338" s="2">
        <v>0</v>
      </c>
      <c r="AI338" s="2">
        <v>0</v>
      </c>
      <c r="AJ338" s="2">
        <v>0</v>
      </c>
      <c r="AK338" s="2">
        <v>0</v>
      </c>
      <c r="AO338" s="2" t="str">
        <f>IFERROR(VLOOKUP(Y338,'ERM project with Parent'!$B:$F,4,FALSE),"")</f>
        <v>h3. *Brief Overview*
Rather than accessing full transcript files (e.g., PDFs), Advocates require the ability to *view a concise summary* of each transcript’s key details—such as *occupations, courses, tests, ACE credit recommendations, current status, and last update date*.
This capability allows Advocates to:
* *Quickly assess transcript availability* without opening or downloading the full document.
* *Verify processing status* and determine whether further action or follow-up is needed.
* *Support Service Members more efficiently* by referencing up-to-date information on transcript contents and completion history.
Advocates should have *read access to transcript metadata and summary details*—including existence, status, and last update information—*without access to the full transcript PDF*. This ensures data visibility for support purposes while maintaining transcript integrity and privac
----
h3. *Requirements for Viewing Transcript Records*
To support this capability, the system must allow the advocate to:
* *Search for Service Members*
** Search by name, service branch, or other identifying details
** Filter results by transcript availability or status
* *View Transcript Presence and Metadata*
** Show whether a transcript exists for each service member
** Display transcript type (e.g., academic, training)
** Include creation date and last updated date
* *View Transcript Contents Without Opening the File*
** Display a list of transcript items such as:
*** Completed learning experiences
*** Occupation history
*** ACE credit recommendations
*** Certifications or training completions
** All items should be viewable in a structured list format without needing to open the transcript PDF</v>
      </c>
      <c r="AP338" s="2" t="str">
        <f>IFERROR(VLOOKUP(Y338,'ERM project with Parent'!$B:$F,5,FALSE),"")</f>
        <v>1. The Service Member Advocate shall be able to search for service members by name, service branch, or other identifying details.
2. The system shall display whether a transcript exists for each service member.
3. The Advocate shall be able to filter results by transcript availability or status.
4. For each service member with a transcript, the system shall display transcript metadata, including:
-Transcript type (e.g., academic, training)
-Creation date
-Last updated date
-Version number (if applicable)
5. The Advocate shall be able to view key transcript contents—such as occupations, courses, tests, ACE credit recommendations, and certifications—in a structured list format.
6. The Advocate shall not have access to open or download the full transcript PDF.
7. The system shall ensure read-only access to transcript summaries for Advocates, preserving data integrity and privacy.
8. There is E2E test verifying this functionality
(MW Notes - recommend using something like the below for PDF viewing)
1. The DANTES Admin shall be able to search for and locate an individual user within the system.
2. Once the user is located, the Admin shall be able to view the learner’s detailed record.
3. The detailed record shall include access to the learner’s transcript in PDF format.
4. The Admin shall be able to open or download the transcript PDF for review.
5. The system shall ensure that only authorized Admins can access individual transcripts.
6. There is E2E test verifying this functionality.</v>
      </c>
    </row>
    <row r="339" spans="1:42">
      <c r="A339" s="2" t="s">
        <v>54</v>
      </c>
      <c r="B339" s="2"/>
      <c r="C339" s="2"/>
      <c r="D339" s="2"/>
      <c r="E339" s="2" t="s">
        <v>884</v>
      </c>
      <c r="F339" s="2" t="s">
        <v>47</v>
      </c>
      <c r="I339" s="2" t="s">
        <v>48</v>
      </c>
      <c r="J339" s="2" t="s">
        <v>48</v>
      </c>
      <c r="L339" s="2" t="s">
        <v>49</v>
      </c>
      <c r="U339" s="2" t="s">
        <v>848</v>
      </c>
      <c r="V339" s="2" t="s">
        <v>51</v>
      </c>
      <c r="Y339" s="2" t="s">
        <v>885</v>
      </c>
      <c r="Z339" s="2" t="s">
        <v>53</v>
      </c>
      <c r="AD339" s="2">
        <v>0</v>
      </c>
      <c r="AE339" s="2">
        <v>0</v>
      </c>
      <c r="AF339" s="2">
        <v>0</v>
      </c>
      <c r="AG339" s="2">
        <v>0</v>
      </c>
      <c r="AH339" s="2">
        <v>1</v>
      </c>
      <c r="AI339" s="2">
        <v>0</v>
      </c>
      <c r="AJ339" s="2">
        <v>0</v>
      </c>
      <c r="AK339" s="2">
        <v>1</v>
      </c>
      <c r="AO339" s="2" t="str">
        <f>IFERROR(VLOOKUP(Y339,'ERM project with Parent'!$B:$F,4,FALSE),"")</f>
        <v/>
      </c>
      <c r="AP339" s="2" t="str">
        <f>IFERROR(VLOOKUP(Y339,'ERM project with Parent'!$B:$F,5,FALSE),"")</f>
        <v/>
      </c>
    </row>
    <row r="340" spans="1:42">
      <c r="A340" s="2" t="s">
        <v>58</v>
      </c>
      <c r="B340" s="2"/>
      <c r="C340" s="2"/>
      <c r="D340" s="2"/>
      <c r="E340" s="2" t="s">
        <v>886</v>
      </c>
      <c r="F340" s="2" t="s">
        <v>60</v>
      </c>
      <c r="I340" s="2" t="s">
        <v>48</v>
      </c>
      <c r="J340" s="2" t="s">
        <v>48</v>
      </c>
      <c r="L340" s="2" t="s">
        <v>49</v>
      </c>
      <c r="U340" s="2" t="s">
        <v>884</v>
      </c>
      <c r="V340" s="2" t="s">
        <v>51</v>
      </c>
      <c r="Y340" s="2" t="s">
        <v>887</v>
      </c>
      <c r="Z340" s="2" t="s">
        <v>53</v>
      </c>
      <c r="AD340" s="2">
        <v>0</v>
      </c>
      <c r="AE340" s="2">
        <v>0</v>
      </c>
      <c r="AF340" s="2">
        <v>0</v>
      </c>
      <c r="AG340" s="2">
        <v>0</v>
      </c>
      <c r="AH340" s="2">
        <v>1</v>
      </c>
      <c r="AI340" s="2">
        <v>0</v>
      </c>
      <c r="AJ340" s="2">
        <v>0</v>
      </c>
      <c r="AK340" s="2">
        <v>1</v>
      </c>
      <c r="AO340" s="2">
        <f>IFERROR(VLOOKUP(Y340,'ERM project with Parent'!$B:$F,4,FALSE),"")</f>
        <v>0</v>
      </c>
      <c r="AP340" s="2">
        <f>IFERROR(VLOOKUP(Y340,'ERM project with Parent'!$B:$F,5,FALSE),"")</f>
        <v>0</v>
      </c>
    </row>
    <row r="341" spans="1:42">
      <c r="A341" s="2" t="s">
        <v>67</v>
      </c>
      <c r="B341" s="2"/>
      <c r="C341" s="2"/>
      <c r="D341" s="2"/>
      <c r="E341" s="2" t="s">
        <v>888</v>
      </c>
      <c r="F341" s="2" t="s">
        <v>60</v>
      </c>
      <c r="J341" s="2" t="s">
        <v>48</v>
      </c>
      <c r="L341" s="2" t="s">
        <v>98</v>
      </c>
      <c r="U341" s="2" t="s">
        <v>886</v>
      </c>
      <c r="V341" s="2" t="s">
        <v>51</v>
      </c>
      <c r="Y341" s="2" t="s">
        <v>889</v>
      </c>
      <c r="Z341" s="2" t="s">
        <v>53</v>
      </c>
      <c r="AD341" s="2">
        <v>0</v>
      </c>
      <c r="AE341" s="2">
        <v>0</v>
      </c>
      <c r="AF341" s="2">
        <v>0</v>
      </c>
      <c r="AG341" s="2">
        <v>0</v>
      </c>
      <c r="AH341" s="2">
        <v>0</v>
      </c>
      <c r="AI341" s="2">
        <v>0</v>
      </c>
      <c r="AJ341" s="2">
        <v>0</v>
      </c>
      <c r="AK341" s="2">
        <v>0</v>
      </c>
      <c r="AO341" s="2">
        <f>IFERROR(VLOOKUP(Y341,'ERM project with Parent'!$B:$F,4,FALSE),"")</f>
        <v>0</v>
      </c>
      <c r="AP341" s="2">
        <f>IFERROR(VLOOKUP(Y341,'ERM project with Parent'!$B:$F,5,FALSE),"")</f>
        <v>0</v>
      </c>
    </row>
    <row r="342" spans="1:42">
      <c r="A342" s="2" t="s">
        <v>54</v>
      </c>
      <c r="B342" s="2"/>
      <c r="C342" s="2"/>
      <c r="D342" s="2"/>
      <c r="E342" s="2" t="s">
        <v>890</v>
      </c>
      <c r="F342" s="2" t="s">
        <v>47</v>
      </c>
      <c r="I342" s="2" t="s">
        <v>48</v>
      </c>
      <c r="J342" s="2" t="s">
        <v>48</v>
      </c>
      <c r="L342" s="2" t="s">
        <v>49</v>
      </c>
      <c r="U342" s="2" t="s">
        <v>848</v>
      </c>
      <c r="V342" s="2" t="s">
        <v>51</v>
      </c>
      <c r="X342" s="2" t="s">
        <v>81</v>
      </c>
      <c r="Y342" s="2" t="s">
        <v>891</v>
      </c>
      <c r="Z342" s="2" t="s">
        <v>53</v>
      </c>
      <c r="AD342" s="2">
        <v>0</v>
      </c>
      <c r="AE342" s="2">
        <v>0</v>
      </c>
      <c r="AF342" s="2">
        <v>0</v>
      </c>
      <c r="AG342" s="2">
        <v>0</v>
      </c>
      <c r="AH342" s="2">
        <v>4</v>
      </c>
      <c r="AI342" s="2">
        <v>0</v>
      </c>
      <c r="AJ342" s="2">
        <v>0</v>
      </c>
      <c r="AK342" s="2">
        <v>4</v>
      </c>
      <c r="AO342" s="2" t="str">
        <f>IFERROR(VLOOKUP(Y342,'ERM project with Parent'!$B:$F,4,FALSE),"")</f>
        <v/>
      </c>
      <c r="AP342" s="2" t="str">
        <f>IFERROR(VLOOKUP(Y342,'ERM project with Parent'!$B:$F,5,FALSE),"")</f>
        <v/>
      </c>
    </row>
    <row r="343" spans="1:42">
      <c r="A343" s="2" t="s">
        <v>58</v>
      </c>
      <c r="B343" s="2"/>
      <c r="C343" s="2"/>
      <c r="D343" s="2"/>
      <c r="E343" s="2" t="s">
        <v>892</v>
      </c>
      <c r="F343" s="2" t="s">
        <v>60</v>
      </c>
      <c r="U343" s="2" t="s">
        <v>890</v>
      </c>
      <c r="V343" s="2" t="s">
        <v>51</v>
      </c>
      <c r="X343" s="2" t="s">
        <v>276</v>
      </c>
      <c r="Y343" s="2" t="s">
        <v>893</v>
      </c>
      <c r="Z343" s="2" t="s">
        <v>53</v>
      </c>
      <c r="AD343" s="2">
        <v>0</v>
      </c>
      <c r="AE343" s="2">
        <v>0</v>
      </c>
      <c r="AF343" s="2">
        <v>0</v>
      </c>
      <c r="AG343" s="2">
        <v>50</v>
      </c>
      <c r="AH343" s="2">
        <v>3</v>
      </c>
      <c r="AI343" s="2">
        <v>0</v>
      </c>
      <c r="AJ343" s="2">
        <v>3</v>
      </c>
      <c r="AK343" s="2">
        <v>6</v>
      </c>
      <c r="AN343" s="2" t="s">
        <v>96</v>
      </c>
      <c r="AO343" s="2">
        <f>IFERROR(VLOOKUP(Y343,'ERM project with Parent'!$B:$F,4,FALSE),"")</f>
        <v>0</v>
      </c>
      <c r="AP343" s="2">
        <f>IFERROR(VLOOKUP(Y343,'ERM project with Parent'!$B:$F,5,FALSE),"")</f>
        <v>0</v>
      </c>
    </row>
    <row r="344" spans="1:42">
      <c r="A344" s="2" t="s">
        <v>67</v>
      </c>
      <c r="B344" s="2"/>
      <c r="C344" s="2"/>
      <c r="D344" s="2"/>
      <c r="E344" s="2" t="s">
        <v>894</v>
      </c>
      <c r="F344" s="2" t="s">
        <v>60</v>
      </c>
      <c r="K344" s="2" t="s">
        <v>98</v>
      </c>
      <c r="U344" s="2" t="s">
        <v>892</v>
      </c>
      <c r="V344" s="2" t="s">
        <v>99</v>
      </c>
      <c r="W344" s="2" t="s">
        <v>858</v>
      </c>
      <c r="X344" s="2" t="s">
        <v>858</v>
      </c>
      <c r="Y344" s="2" t="s">
        <v>895</v>
      </c>
      <c r="Z344" s="2" t="s">
        <v>53</v>
      </c>
      <c r="AD344" s="2">
        <v>0</v>
      </c>
      <c r="AE344" s="2">
        <v>0</v>
      </c>
      <c r="AF344" s="2">
        <v>0</v>
      </c>
      <c r="AG344" s="2">
        <v>0</v>
      </c>
      <c r="AH344" s="2">
        <v>0</v>
      </c>
      <c r="AI344" s="2">
        <v>0</v>
      </c>
      <c r="AJ344" s="2">
        <v>0</v>
      </c>
      <c r="AK344" s="2">
        <v>0</v>
      </c>
      <c r="AN344" s="2" t="s">
        <v>96</v>
      </c>
      <c r="AO344" s="2">
        <f>IFERROR(VLOOKUP(Y344,'ERM project with Parent'!$B:$F,4,FALSE),"")</f>
        <v>0</v>
      </c>
      <c r="AP344" s="2">
        <f>IFERROR(VLOOKUP(Y344,'ERM project with Parent'!$B:$F,5,FALSE),"")</f>
        <v>0</v>
      </c>
    </row>
    <row r="345" spans="1:42">
      <c r="A345" s="2" t="s">
        <v>67</v>
      </c>
      <c r="B345" s="2"/>
      <c r="C345" s="2"/>
      <c r="D345" s="2"/>
      <c r="E345" s="2" t="s">
        <v>896</v>
      </c>
      <c r="F345" s="2" t="s">
        <v>60</v>
      </c>
      <c r="K345" s="2" t="s">
        <v>98</v>
      </c>
      <c r="U345" s="2" t="s">
        <v>892</v>
      </c>
      <c r="V345" s="2" t="s">
        <v>99</v>
      </c>
      <c r="W345" s="2" t="s">
        <v>858</v>
      </c>
      <c r="X345" s="2" t="s">
        <v>858</v>
      </c>
      <c r="Y345" s="2" t="s">
        <v>897</v>
      </c>
      <c r="Z345" s="2" t="s">
        <v>53</v>
      </c>
      <c r="AD345" s="2">
        <v>0</v>
      </c>
      <c r="AE345" s="2">
        <v>0</v>
      </c>
      <c r="AF345" s="2">
        <v>0</v>
      </c>
      <c r="AG345" s="2">
        <v>0</v>
      </c>
      <c r="AH345" s="2">
        <v>0</v>
      </c>
      <c r="AI345" s="2">
        <v>0</v>
      </c>
      <c r="AJ345" s="2">
        <v>0</v>
      </c>
      <c r="AK345" s="2">
        <v>0</v>
      </c>
      <c r="AN345" s="2" t="s">
        <v>96</v>
      </c>
      <c r="AO345" s="2">
        <f>IFERROR(VLOOKUP(Y345,'ERM project with Parent'!$B:$F,4,FALSE),"")</f>
        <v>0</v>
      </c>
      <c r="AP345" s="2">
        <f>IFERROR(VLOOKUP(Y345,'ERM project with Parent'!$B:$F,5,FALSE),"")</f>
        <v>0</v>
      </c>
    </row>
    <row r="346" spans="1:42">
      <c r="A346" s="2" t="s">
        <v>67</v>
      </c>
      <c r="B346" s="2"/>
      <c r="C346" s="2"/>
      <c r="D346" s="2"/>
      <c r="E346" s="2" t="s">
        <v>898</v>
      </c>
      <c r="F346" s="2" t="s">
        <v>60</v>
      </c>
      <c r="K346" s="2" t="s">
        <v>98</v>
      </c>
      <c r="U346" s="2" t="s">
        <v>892</v>
      </c>
      <c r="V346" s="2" t="s">
        <v>99</v>
      </c>
      <c r="W346" s="2" t="s">
        <v>858</v>
      </c>
      <c r="X346" s="2" t="s">
        <v>858</v>
      </c>
      <c r="Y346" s="2" t="s">
        <v>899</v>
      </c>
      <c r="Z346" s="2" t="s">
        <v>53</v>
      </c>
      <c r="AD346" s="2">
        <v>0</v>
      </c>
      <c r="AE346" s="2">
        <v>0</v>
      </c>
      <c r="AF346" s="2">
        <v>0</v>
      </c>
      <c r="AG346" s="2">
        <v>0</v>
      </c>
      <c r="AH346" s="2">
        <v>0</v>
      </c>
      <c r="AI346" s="2">
        <v>0</v>
      </c>
      <c r="AJ346" s="2">
        <v>0</v>
      </c>
      <c r="AK346" s="2">
        <v>0</v>
      </c>
      <c r="AN346" s="2" t="s">
        <v>96</v>
      </c>
      <c r="AO346" s="2">
        <f>IFERROR(VLOOKUP(Y346,'ERM project with Parent'!$B:$F,4,FALSE),"")</f>
        <v>0</v>
      </c>
      <c r="AP346" s="2">
        <f>IFERROR(VLOOKUP(Y346,'ERM project with Parent'!$B:$F,5,FALSE),"")</f>
        <v>0</v>
      </c>
    </row>
    <row r="347" spans="1:42">
      <c r="A347" s="2" t="s">
        <v>58</v>
      </c>
      <c r="B347" s="2"/>
      <c r="C347" s="2"/>
      <c r="D347" s="2"/>
      <c r="E347" s="2" t="s">
        <v>900</v>
      </c>
      <c r="F347" s="2" t="s">
        <v>60</v>
      </c>
      <c r="I347" s="2" t="s">
        <v>48</v>
      </c>
      <c r="U347" s="2" t="s">
        <v>890</v>
      </c>
      <c r="V347" s="2" t="s">
        <v>51</v>
      </c>
      <c r="X347" s="2" t="s">
        <v>276</v>
      </c>
      <c r="Y347" s="2" t="s">
        <v>901</v>
      </c>
      <c r="Z347" s="2" t="s">
        <v>53</v>
      </c>
      <c r="AD347" s="2">
        <v>0</v>
      </c>
      <c r="AE347" s="2">
        <v>0</v>
      </c>
      <c r="AF347" s="2">
        <v>0</v>
      </c>
      <c r="AG347" s="2">
        <v>0</v>
      </c>
      <c r="AH347" s="2">
        <v>2</v>
      </c>
      <c r="AI347" s="2">
        <v>0</v>
      </c>
      <c r="AJ347" s="2">
        <v>0</v>
      </c>
      <c r="AK347" s="2">
        <v>2</v>
      </c>
      <c r="AN347" s="2" t="s">
        <v>96</v>
      </c>
      <c r="AO347" s="2">
        <f>IFERROR(VLOOKUP(Y347,'ERM project with Parent'!$B:$F,4,FALSE),"")</f>
        <v>0</v>
      </c>
      <c r="AP347" s="2">
        <f>IFERROR(VLOOKUP(Y347,'ERM project with Parent'!$B:$F,5,FALSE),"")</f>
        <v>0</v>
      </c>
    </row>
    <row r="348" spans="1:42">
      <c r="A348" s="2" t="s">
        <v>67</v>
      </c>
      <c r="B348" s="2"/>
      <c r="C348" s="2"/>
      <c r="D348" s="2"/>
      <c r="E348" s="2" t="s">
        <v>902</v>
      </c>
      <c r="F348" s="2" t="s">
        <v>60</v>
      </c>
      <c r="K348" s="2" t="s">
        <v>98</v>
      </c>
      <c r="U348" s="2" t="s">
        <v>900</v>
      </c>
      <c r="V348" s="2" t="s">
        <v>99</v>
      </c>
      <c r="W348" s="2" t="s">
        <v>858</v>
      </c>
      <c r="X348" s="2" t="s">
        <v>858</v>
      </c>
      <c r="Y348" s="2" t="s">
        <v>903</v>
      </c>
      <c r="Z348" s="2" t="s">
        <v>53</v>
      </c>
      <c r="AD348" s="2">
        <v>0</v>
      </c>
      <c r="AE348" s="2">
        <v>0</v>
      </c>
      <c r="AF348" s="2">
        <v>0</v>
      </c>
      <c r="AG348" s="2">
        <v>0</v>
      </c>
      <c r="AH348" s="2">
        <v>0</v>
      </c>
      <c r="AI348" s="2">
        <v>0</v>
      </c>
      <c r="AJ348" s="2">
        <v>0</v>
      </c>
      <c r="AK348" s="2">
        <v>0</v>
      </c>
      <c r="AN348" s="2" t="s">
        <v>96</v>
      </c>
      <c r="AO348" s="2">
        <f>IFERROR(VLOOKUP(Y348,'ERM project with Parent'!$B:$F,4,FALSE),"")</f>
        <v>0</v>
      </c>
      <c r="AP348" s="2">
        <f>IFERROR(VLOOKUP(Y348,'ERM project with Parent'!$B:$F,5,FALSE),"")</f>
        <v>0</v>
      </c>
    </row>
    <row r="349" spans="1:42">
      <c r="A349" s="2" t="s">
        <v>67</v>
      </c>
      <c r="B349" s="2"/>
      <c r="C349" s="2"/>
      <c r="D349" s="2"/>
      <c r="E349" s="2" t="s">
        <v>904</v>
      </c>
      <c r="F349" s="2" t="s">
        <v>60</v>
      </c>
      <c r="J349" s="2" t="s">
        <v>48</v>
      </c>
      <c r="U349" s="2" t="s">
        <v>900</v>
      </c>
      <c r="V349" s="2" t="s">
        <v>99</v>
      </c>
      <c r="W349" s="2" t="s">
        <v>100</v>
      </c>
      <c r="X349" s="2" t="s">
        <v>858</v>
      </c>
      <c r="Y349" s="2" t="s">
        <v>905</v>
      </c>
      <c r="Z349" s="2" t="s">
        <v>53</v>
      </c>
      <c r="AD349" s="2">
        <v>0</v>
      </c>
      <c r="AE349" s="2">
        <v>0</v>
      </c>
      <c r="AF349" s="2">
        <v>0</v>
      </c>
      <c r="AG349" s="2">
        <v>0</v>
      </c>
      <c r="AH349" s="2">
        <v>0</v>
      </c>
      <c r="AI349" s="2">
        <v>0</v>
      </c>
      <c r="AJ349" s="2">
        <v>0</v>
      </c>
      <c r="AK349" s="2">
        <v>0</v>
      </c>
      <c r="AN349" s="2" t="s">
        <v>96</v>
      </c>
      <c r="AO349" s="2">
        <f>IFERROR(VLOOKUP(Y349,'ERM project with Parent'!$B:$F,4,FALSE),"")</f>
        <v>0</v>
      </c>
      <c r="AP349" s="2">
        <f>IFERROR(VLOOKUP(Y349,'ERM project with Parent'!$B:$F,5,FALSE),"")</f>
        <v>0</v>
      </c>
    </row>
    <row r="350" spans="1:42">
      <c r="A350" s="2" t="s">
        <v>58</v>
      </c>
      <c r="B350" s="2"/>
      <c r="C350" s="2"/>
      <c r="D350" s="2"/>
      <c r="E350" s="2" t="s">
        <v>906</v>
      </c>
      <c r="F350" s="2" t="s">
        <v>60</v>
      </c>
      <c r="I350" s="2" t="s">
        <v>48</v>
      </c>
      <c r="U350" s="2" t="s">
        <v>890</v>
      </c>
      <c r="V350" s="2" t="s">
        <v>51</v>
      </c>
      <c r="X350" s="2" t="s">
        <v>276</v>
      </c>
      <c r="Y350" s="2" t="s">
        <v>907</v>
      </c>
      <c r="Z350" s="2" t="s">
        <v>53</v>
      </c>
      <c r="AD350" s="2">
        <v>0</v>
      </c>
      <c r="AE350" s="2">
        <v>0</v>
      </c>
      <c r="AF350" s="2">
        <v>0</v>
      </c>
      <c r="AG350" s="2">
        <v>0</v>
      </c>
      <c r="AH350" s="2">
        <v>2</v>
      </c>
      <c r="AI350" s="2">
        <v>0</v>
      </c>
      <c r="AJ350" s="2">
        <v>0</v>
      </c>
      <c r="AK350" s="2">
        <v>2</v>
      </c>
      <c r="AN350" s="2" t="s">
        <v>96</v>
      </c>
      <c r="AO350" s="2">
        <f>IFERROR(VLOOKUP(Y350,'ERM project with Parent'!$B:$F,4,FALSE),"")</f>
        <v>0</v>
      </c>
      <c r="AP350" s="2">
        <f>IFERROR(VLOOKUP(Y350,'ERM project with Parent'!$B:$F,5,FALSE),"")</f>
        <v>0</v>
      </c>
    </row>
    <row r="351" spans="1:42">
      <c r="A351" s="2" t="s">
        <v>67</v>
      </c>
      <c r="B351" s="2"/>
      <c r="C351" s="2"/>
      <c r="D351" s="2"/>
      <c r="E351" s="2" t="s">
        <v>908</v>
      </c>
      <c r="F351" s="2" t="s">
        <v>60</v>
      </c>
      <c r="J351" s="2" t="s">
        <v>48</v>
      </c>
      <c r="U351" s="2" t="s">
        <v>906</v>
      </c>
      <c r="V351" s="2" t="s">
        <v>144</v>
      </c>
      <c r="W351" s="2" t="s">
        <v>909</v>
      </c>
      <c r="X351" s="2" t="s">
        <v>858</v>
      </c>
      <c r="Y351" s="2" t="s">
        <v>910</v>
      </c>
      <c r="Z351" s="2" t="s">
        <v>53</v>
      </c>
      <c r="AD351" s="2">
        <v>0</v>
      </c>
      <c r="AE351" s="2">
        <v>0</v>
      </c>
      <c r="AF351" s="2">
        <v>0</v>
      </c>
      <c r="AG351" s="2">
        <v>0</v>
      </c>
      <c r="AH351" s="2">
        <v>0</v>
      </c>
      <c r="AI351" s="2">
        <v>0</v>
      </c>
      <c r="AJ351" s="2">
        <v>0</v>
      </c>
      <c r="AK351" s="2">
        <v>0</v>
      </c>
      <c r="AN351" s="2" t="s">
        <v>96</v>
      </c>
      <c r="AO351" s="2">
        <f>IFERROR(VLOOKUP(Y351,'ERM project with Parent'!$B:$F,4,FALSE),"")</f>
        <v>0</v>
      </c>
      <c r="AP351" s="2">
        <f>IFERROR(VLOOKUP(Y351,'ERM project with Parent'!$B:$F,5,FALSE),"")</f>
        <v>0</v>
      </c>
    </row>
    <row r="352" spans="1:42">
      <c r="A352" s="2" t="s">
        <v>67</v>
      </c>
      <c r="B352" s="2"/>
      <c r="C352" s="2"/>
      <c r="D352" s="2"/>
      <c r="E352" s="2" t="s">
        <v>911</v>
      </c>
      <c r="F352" s="2" t="s">
        <v>60</v>
      </c>
      <c r="K352" s="2" t="s">
        <v>98</v>
      </c>
      <c r="U352" s="2" t="s">
        <v>906</v>
      </c>
      <c r="V352" s="2" t="s">
        <v>99</v>
      </c>
      <c r="W352" s="2" t="s">
        <v>100</v>
      </c>
      <c r="X352" s="2" t="s">
        <v>81</v>
      </c>
      <c r="Y352" s="2" t="s">
        <v>912</v>
      </c>
      <c r="Z352" s="2" t="s">
        <v>53</v>
      </c>
      <c r="AD352" s="2">
        <v>0</v>
      </c>
      <c r="AE352" s="2">
        <v>0</v>
      </c>
      <c r="AF352" s="2">
        <v>0</v>
      </c>
      <c r="AG352" s="2">
        <v>0</v>
      </c>
      <c r="AH352" s="2">
        <v>0</v>
      </c>
      <c r="AI352" s="2">
        <v>0</v>
      </c>
      <c r="AJ352" s="2">
        <v>0</v>
      </c>
      <c r="AK352" s="2">
        <v>0</v>
      </c>
      <c r="AN352" s="2" t="s">
        <v>96</v>
      </c>
      <c r="AO352" s="2">
        <f>IFERROR(VLOOKUP(Y352,'ERM project with Parent'!$B:$F,4,FALSE),"")</f>
        <v>0</v>
      </c>
      <c r="AP352" s="2">
        <f>IFERROR(VLOOKUP(Y352,'ERM project with Parent'!$B:$F,5,FALSE),"")</f>
        <v>0</v>
      </c>
    </row>
    <row r="353" spans="1:42">
      <c r="A353" s="2" t="s">
        <v>58</v>
      </c>
      <c r="B353" s="2"/>
      <c r="C353" s="2"/>
      <c r="D353" s="2"/>
      <c r="E353" s="2" t="s">
        <v>913</v>
      </c>
      <c r="F353" s="2" t="s">
        <v>60</v>
      </c>
      <c r="I353" s="2" t="s">
        <v>48</v>
      </c>
      <c r="U353" s="2" t="s">
        <v>890</v>
      </c>
      <c r="V353" s="2" t="s">
        <v>51</v>
      </c>
      <c r="X353" s="2" t="s">
        <v>81</v>
      </c>
      <c r="Y353" s="2" t="s">
        <v>914</v>
      </c>
      <c r="Z353" s="2" t="s">
        <v>53</v>
      </c>
      <c r="AD353" s="2">
        <v>0</v>
      </c>
      <c r="AE353" s="2">
        <v>0</v>
      </c>
      <c r="AF353" s="2">
        <v>0</v>
      </c>
      <c r="AG353" s="2">
        <v>0</v>
      </c>
      <c r="AH353" s="2">
        <v>1</v>
      </c>
      <c r="AI353" s="2">
        <v>0</v>
      </c>
      <c r="AJ353" s="2">
        <v>0</v>
      </c>
      <c r="AK353" s="2">
        <v>1</v>
      </c>
      <c r="AN353" s="2" t="s">
        <v>96</v>
      </c>
      <c r="AO353" s="2">
        <f>IFERROR(VLOOKUP(Y353,'ERM project with Parent'!$B:$F,4,FALSE),"")</f>
        <v>0</v>
      </c>
      <c r="AP353" s="2">
        <f>IFERROR(VLOOKUP(Y353,'ERM project with Parent'!$B:$F,5,FALSE),"")</f>
        <v>0</v>
      </c>
    </row>
    <row r="354" spans="1:42">
      <c r="A354" s="2" t="s">
        <v>67</v>
      </c>
      <c r="B354" s="2"/>
      <c r="C354" s="2"/>
      <c r="D354" s="2"/>
      <c r="E354" s="2" t="s">
        <v>915</v>
      </c>
      <c r="F354" s="2" t="s">
        <v>60</v>
      </c>
      <c r="J354" s="2" t="s">
        <v>48</v>
      </c>
      <c r="U354" s="2" t="s">
        <v>913</v>
      </c>
      <c r="V354" s="2" t="s">
        <v>99</v>
      </c>
      <c r="W354" s="2" t="s">
        <v>100</v>
      </c>
      <c r="X354" s="2" t="s">
        <v>81</v>
      </c>
      <c r="Y354" s="2" t="s">
        <v>916</v>
      </c>
      <c r="Z354" s="2" t="s">
        <v>53</v>
      </c>
      <c r="AD354" s="2">
        <v>0</v>
      </c>
      <c r="AE354" s="2">
        <v>0</v>
      </c>
      <c r="AF354" s="2">
        <v>0</v>
      </c>
      <c r="AG354" s="2">
        <v>0</v>
      </c>
      <c r="AH354" s="2">
        <v>0</v>
      </c>
      <c r="AI354" s="2">
        <v>0</v>
      </c>
      <c r="AJ354" s="2">
        <v>0</v>
      </c>
      <c r="AK354" s="2">
        <v>0</v>
      </c>
      <c r="AN354" s="2" t="s">
        <v>96</v>
      </c>
      <c r="AO354" s="2">
        <f>IFERROR(VLOOKUP(Y354,'ERM project with Parent'!$B:$F,4,FALSE),"")</f>
        <v>0</v>
      </c>
      <c r="AP354" s="2">
        <f>IFERROR(VLOOKUP(Y354,'ERM project with Parent'!$B:$F,5,FALSE),"")</f>
        <v>0</v>
      </c>
    </row>
    <row r="355" spans="1:42">
      <c r="A355" s="2" t="s">
        <v>54</v>
      </c>
      <c r="B355" s="2"/>
      <c r="C355" s="2"/>
      <c r="D355" s="2"/>
      <c r="E355" s="2" t="s">
        <v>917</v>
      </c>
      <c r="F355" s="2" t="s">
        <v>47</v>
      </c>
      <c r="I355" s="2" t="s">
        <v>48</v>
      </c>
      <c r="J355" s="2" t="s">
        <v>48</v>
      </c>
      <c r="L355" s="2" t="s">
        <v>49</v>
      </c>
      <c r="M355" s="2" t="s">
        <v>918</v>
      </c>
      <c r="Q355" s="2">
        <v>46113</v>
      </c>
      <c r="U355" s="2" t="s">
        <v>848</v>
      </c>
      <c r="V355" s="2" t="s">
        <v>51</v>
      </c>
      <c r="X355" s="2" t="s">
        <v>852</v>
      </c>
      <c r="Y355" s="2" t="s">
        <v>919</v>
      </c>
      <c r="Z355" s="2" t="s">
        <v>53</v>
      </c>
      <c r="AD355" s="2">
        <v>0</v>
      </c>
      <c r="AE355" s="2">
        <v>0</v>
      </c>
      <c r="AF355" s="2">
        <v>0</v>
      </c>
      <c r="AG355" s="2">
        <v>0</v>
      </c>
      <c r="AH355" s="2">
        <v>5</v>
      </c>
      <c r="AI355" s="2">
        <v>0</v>
      </c>
      <c r="AJ355" s="2">
        <v>0</v>
      </c>
      <c r="AK355" s="2">
        <v>5</v>
      </c>
      <c r="AL355" s="2">
        <v>45952</v>
      </c>
      <c r="AO355" s="2" t="str">
        <f>IFERROR(VLOOKUP(Y355,'ERM project with Parent'!$B:$F,4,FALSE),"")</f>
        <v/>
      </c>
      <c r="AP355" s="2" t="str">
        <f>IFERROR(VLOOKUP(Y355,'ERM project with Parent'!$B:$F,5,FALSE),"")</f>
        <v/>
      </c>
    </row>
    <row r="356" spans="1:42">
      <c r="A356" s="2" t="s">
        <v>58</v>
      </c>
      <c r="B356" s="2"/>
      <c r="C356" s="2"/>
      <c r="D356" s="2"/>
      <c r="E356" s="2" t="s">
        <v>920</v>
      </c>
      <c r="F356" s="2" t="s">
        <v>60</v>
      </c>
      <c r="U356" s="2" t="s">
        <v>917</v>
      </c>
      <c r="V356" s="2" t="s">
        <v>51</v>
      </c>
      <c r="X356" s="2" t="s">
        <v>81</v>
      </c>
      <c r="Y356" s="2" t="s">
        <v>921</v>
      </c>
      <c r="Z356" s="2" t="s">
        <v>53</v>
      </c>
      <c r="AD356" s="2">
        <v>0</v>
      </c>
      <c r="AE356" s="2">
        <v>0</v>
      </c>
      <c r="AF356" s="2">
        <v>0</v>
      </c>
      <c r="AG356" s="2">
        <v>0</v>
      </c>
      <c r="AH356" s="2">
        <v>0</v>
      </c>
      <c r="AI356" s="2">
        <v>0</v>
      </c>
      <c r="AJ356" s="2">
        <v>0</v>
      </c>
      <c r="AK356" s="2">
        <v>0</v>
      </c>
      <c r="AO356" s="2">
        <f>IFERROR(VLOOKUP(Y356,'ERM project with Parent'!$B:$F,4,FALSE),"")</f>
        <v>0</v>
      </c>
      <c r="AP356" s="2">
        <f>IFERROR(VLOOKUP(Y356,'ERM project with Parent'!$B:$F,5,FALSE),"")</f>
        <v>0</v>
      </c>
    </row>
    <row r="357" spans="1:42">
      <c r="A357" s="2" t="s">
        <v>58</v>
      </c>
      <c r="B357" s="2"/>
      <c r="C357" s="2"/>
      <c r="D357" s="2"/>
      <c r="E357" s="2" t="s">
        <v>922</v>
      </c>
      <c r="F357" s="2" t="s">
        <v>60</v>
      </c>
      <c r="U357" s="2" t="s">
        <v>917</v>
      </c>
      <c r="V357" s="2" t="s">
        <v>51</v>
      </c>
      <c r="X357" s="2" t="s">
        <v>276</v>
      </c>
      <c r="Y357" s="2" t="s">
        <v>923</v>
      </c>
      <c r="Z357" s="2" t="s">
        <v>53</v>
      </c>
      <c r="AD357" s="2">
        <v>0</v>
      </c>
      <c r="AE357" s="2">
        <v>0</v>
      </c>
      <c r="AF357" s="2">
        <v>0</v>
      </c>
      <c r="AG357" s="2">
        <v>33.33</v>
      </c>
      <c r="AH357" s="2">
        <v>2</v>
      </c>
      <c r="AI357" s="2">
        <v>0</v>
      </c>
      <c r="AJ357" s="2">
        <v>1</v>
      </c>
      <c r="AK357" s="2">
        <v>3</v>
      </c>
      <c r="AN357" s="2" t="s">
        <v>96</v>
      </c>
      <c r="AO357" s="2">
        <f>IFERROR(VLOOKUP(Y357,'ERM project with Parent'!$B:$F,4,FALSE),"")</f>
        <v>0</v>
      </c>
      <c r="AP357" s="2">
        <f>IFERROR(VLOOKUP(Y357,'ERM project with Parent'!$B:$F,5,FALSE),"")</f>
        <v>0</v>
      </c>
    </row>
    <row r="358" spans="1:42">
      <c r="A358" s="2" t="s">
        <v>67</v>
      </c>
      <c r="B358" s="2"/>
      <c r="C358" s="2"/>
      <c r="D358" s="2"/>
      <c r="E358" s="2" t="s">
        <v>924</v>
      </c>
      <c r="F358" s="2" t="s">
        <v>60</v>
      </c>
      <c r="K358" s="2" t="s">
        <v>98</v>
      </c>
      <c r="U358" s="2" t="s">
        <v>922</v>
      </c>
      <c r="V358" s="2" t="s">
        <v>99</v>
      </c>
      <c r="W358" s="2" t="s">
        <v>858</v>
      </c>
      <c r="X358" s="2" t="s">
        <v>858</v>
      </c>
      <c r="Y358" s="2" t="s">
        <v>925</v>
      </c>
      <c r="Z358" s="2" t="s">
        <v>53</v>
      </c>
      <c r="AD358" s="2">
        <v>0</v>
      </c>
      <c r="AE358" s="2">
        <v>0</v>
      </c>
      <c r="AF358" s="2">
        <v>0</v>
      </c>
      <c r="AG358" s="2">
        <v>0</v>
      </c>
      <c r="AH358" s="2">
        <v>0</v>
      </c>
      <c r="AI358" s="2">
        <v>0</v>
      </c>
      <c r="AJ358" s="2">
        <v>0</v>
      </c>
      <c r="AK358" s="2">
        <v>0</v>
      </c>
      <c r="AN358" s="2" t="s">
        <v>96</v>
      </c>
      <c r="AO358" s="2">
        <f>IFERROR(VLOOKUP(Y358,'ERM project with Parent'!$B:$F,4,FALSE),"")</f>
        <v>0</v>
      </c>
      <c r="AP358" s="2">
        <f>IFERROR(VLOOKUP(Y358,'ERM project with Parent'!$B:$F,5,FALSE),"")</f>
        <v>0</v>
      </c>
    </row>
    <row r="359" spans="1:42">
      <c r="A359" s="2" t="s">
        <v>67</v>
      </c>
      <c r="B359" s="2"/>
      <c r="C359" s="2"/>
      <c r="D359" s="2"/>
      <c r="E359" s="2" t="s">
        <v>926</v>
      </c>
      <c r="F359" s="2" t="s">
        <v>60</v>
      </c>
      <c r="K359" s="2" t="s">
        <v>98</v>
      </c>
      <c r="U359" s="2" t="s">
        <v>922</v>
      </c>
      <c r="V359" s="2" t="s">
        <v>99</v>
      </c>
      <c r="W359" s="2" t="s">
        <v>100</v>
      </c>
      <c r="X359" s="2" t="s">
        <v>81</v>
      </c>
      <c r="Y359" s="2" t="s">
        <v>927</v>
      </c>
      <c r="Z359" s="2" t="s">
        <v>53</v>
      </c>
      <c r="AD359" s="2">
        <v>0</v>
      </c>
      <c r="AE359" s="2">
        <v>0</v>
      </c>
      <c r="AF359" s="2">
        <v>0</v>
      </c>
      <c r="AG359" s="2">
        <v>0</v>
      </c>
      <c r="AH359" s="2">
        <v>0</v>
      </c>
      <c r="AI359" s="2">
        <v>0</v>
      </c>
      <c r="AJ359" s="2">
        <v>0</v>
      </c>
      <c r="AK359" s="2">
        <v>0</v>
      </c>
      <c r="AN359" s="2" t="s">
        <v>96</v>
      </c>
      <c r="AO359" s="2">
        <f>IFERROR(VLOOKUP(Y359,'ERM project with Parent'!$B:$F,4,FALSE),"")</f>
        <v>0</v>
      </c>
      <c r="AP359" s="2">
        <f>IFERROR(VLOOKUP(Y359,'ERM project with Parent'!$B:$F,5,FALSE),"")</f>
        <v>0</v>
      </c>
    </row>
    <row r="360" spans="1:42">
      <c r="A360" s="2" t="s">
        <v>58</v>
      </c>
      <c r="B360" s="2"/>
      <c r="C360" s="2"/>
      <c r="D360" s="2"/>
      <c r="E360" s="2" t="s">
        <v>928</v>
      </c>
      <c r="F360" s="2" t="s">
        <v>60</v>
      </c>
      <c r="I360" s="2" t="s">
        <v>48</v>
      </c>
      <c r="M360" s="2" t="s">
        <v>918</v>
      </c>
      <c r="Q360" s="2">
        <v>46113</v>
      </c>
      <c r="U360" s="2" t="s">
        <v>917</v>
      </c>
      <c r="V360" s="2" t="s">
        <v>51</v>
      </c>
      <c r="X360" s="2" t="s">
        <v>276</v>
      </c>
      <c r="Y360" s="2" t="s">
        <v>929</v>
      </c>
      <c r="Z360" s="2" t="s">
        <v>53</v>
      </c>
      <c r="AD360" s="2">
        <v>0</v>
      </c>
      <c r="AE360" s="2">
        <v>0</v>
      </c>
      <c r="AF360" s="2">
        <v>0</v>
      </c>
      <c r="AG360" s="2">
        <v>40</v>
      </c>
      <c r="AH360" s="2">
        <v>2</v>
      </c>
      <c r="AI360" s="2">
        <v>1</v>
      </c>
      <c r="AJ360" s="2">
        <v>2</v>
      </c>
      <c r="AK360" s="2">
        <v>5</v>
      </c>
      <c r="AL360" s="2">
        <v>45952</v>
      </c>
      <c r="AN360" s="2" t="s">
        <v>96</v>
      </c>
      <c r="AO360" s="2">
        <f>IFERROR(VLOOKUP(Y360,'ERM project with Parent'!$B:$F,4,FALSE),"")</f>
        <v>0</v>
      </c>
      <c r="AP360" s="2">
        <f>IFERROR(VLOOKUP(Y360,'ERM project with Parent'!$B:$F,5,FALSE),"")</f>
        <v>0</v>
      </c>
    </row>
    <row r="361" spans="1:42">
      <c r="A361" s="2" t="s">
        <v>67</v>
      </c>
      <c r="B361" s="2"/>
      <c r="C361" s="2"/>
      <c r="D361" s="2"/>
      <c r="E361" s="2" t="s">
        <v>930</v>
      </c>
      <c r="F361" s="2" t="s">
        <v>60</v>
      </c>
      <c r="J361" s="2" t="s">
        <v>48</v>
      </c>
      <c r="N361" s="2" t="s">
        <v>240</v>
      </c>
      <c r="U361" s="2" t="s">
        <v>928</v>
      </c>
      <c r="V361" s="2" t="s">
        <v>99</v>
      </c>
      <c r="W361" s="2" t="s">
        <v>858</v>
      </c>
      <c r="X361" s="2" t="s">
        <v>858</v>
      </c>
      <c r="Y361" s="2" t="s">
        <v>931</v>
      </c>
      <c r="Z361" s="2" t="s">
        <v>455</v>
      </c>
      <c r="AD361" s="2">
        <v>0</v>
      </c>
      <c r="AE361" s="2">
        <v>0</v>
      </c>
      <c r="AF361" s="2">
        <v>0</v>
      </c>
      <c r="AG361" s="2">
        <v>0</v>
      </c>
      <c r="AH361" s="2">
        <v>0</v>
      </c>
      <c r="AI361" s="2">
        <v>0</v>
      </c>
      <c r="AJ361" s="2">
        <v>0</v>
      </c>
      <c r="AK361" s="2">
        <v>0</v>
      </c>
      <c r="AN361" s="2" t="s">
        <v>96</v>
      </c>
      <c r="AO361" s="2" t="str">
        <f>IFERROR(VLOOKUP(Y361,'ERM project with Parent'!$B:$F,4,FALSE),"")</f>
        <v>This requirement enables DANTES Admins to perform targeted searches for MMT users—defined as anyone who logs into the MMT system—using identifiers such as *first name*, *last name*, and *email address*. Once a user is located, the admin will be able to download a detailed learner record (aka transcript).</v>
      </c>
      <c r="AP361" s="2">
        <f>IFERROR(VLOOKUP(Y361,'ERM project with Parent'!$B:$F,5,FALSE),"")</f>
        <v>0</v>
      </c>
    </row>
    <row r="362" spans="1:42">
      <c r="A362" s="2" t="s">
        <v>67</v>
      </c>
      <c r="B362" s="2"/>
      <c r="C362" s="2"/>
      <c r="D362" s="2"/>
      <c r="E362" s="2" t="s">
        <v>932</v>
      </c>
      <c r="F362" s="2" t="s">
        <v>60</v>
      </c>
      <c r="K362" s="2" t="s">
        <v>616</v>
      </c>
      <c r="N362" s="2" t="s">
        <v>882</v>
      </c>
      <c r="U362" s="2" t="s">
        <v>928</v>
      </c>
      <c r="V362" s="2" t="s">
        <v>99</v>
      </c>
      <c r="X362" s="2" t="s">
        <v>81</v>
      </c>
      <c r="Y362" s="2" t="s">
        <v>933</v>
      </c>
      <c r="Z362" s="2" t="s">
        <v>362</v>
      </c>
      <c r="AD362" s="2">
        <v>0</v>
      </c>
      <c r="AE362" s="2">
        <v>0</v>
      </c>
      <c r="AF362" s="2">
        <v>0</v>
      </c>
      <c r="AG362" s="2">
        <v>0</v>
      </c>
      <c r="AH362" s="2">
        <v>0</v>
      </c>
      <c r="AI362" s="2">
        <v>0</v>
      </c>
      <c r="AJ362" s="2">
        <v>0</v>
      </c>
      <c r="AK362" s="2">
        <v>0</v>
      </c>
      <c r="AO362" s="2" t="str">
        <f>IFERROR(VLOOKUP(Y362,'ERM project with Parent'!$B:$F,4,FALSE),"")</f>
        <v>In certain scenarios, advocates may need to view the actual transcript PDF to confirm accuracy or help a service member interpret the record. This access would be limited, logged, and provided as a read-only view.
Service Member Advocates need the ability to view transcript PDFs in order to directly support service members during transcript validation. This functionality allows an advocate to select a service member they have access to (e.g., only their service) and view that individual’s transcript in a read-only PDF format. In certain scenarios, advocates may need to reference the actual transcript document to confirm its accuracy or help interpret its contents for the service member. Access to these PDFs is strictly limited and logged, ensuring transparency and accountability.</v>
      </c>
      <c r="AP362" s="2" t="str">
        <f>IFERROR(VLOOKUP(Y362,'ERM project with Parent'!$B:$F,5,FALSE),"")</f>
        <v>1. The Service Member Advocate shall be able to view transcript PDFs for service members they have authorized access to.
2. Transcript PDFs shall be displayed in a read-only format.
3. Each transcript view shall be logged, capturing the advocate’s identity, timestamp, and transcript type (legacy or modernized).
4. The service member shall see a corresponding log entry when their transcript is viewed by an advocate.
5. Access to transcript PDFs shall be restricted and permission-based to the services, ensuring only authorized advocates can view transcripts for their service.
6. The system shall ensure data privacy and auditability by maintaining a record of all view actions.
7. There is E2E test verifying this functionality</v>
      </c>
    </row>
    <row r="363" spans="1:42">
      <c r="A363" s="2" t="s">
        <v>67</v>
      </c>
      <c r="B363" s="2"/>
      <c r="C363" s="2"/>
      <c r="D363" s="2"/>
      <c r="E363" s="2" t="s">
        <v>934</v>
      </c>
      <c r="F363" s="2" t="s">
        <v>60</v>
      </c>
      <c r="J363" s="2" t="s">
        <v>48</v>
      </c>
      <c r="U363" s="2" t="s">
        <v>928</v>
      </c>
      <c r="V363" s="2" t="s">
        <v>99</v>
      </c>
      <c r="X363" s="2" t="s">
        <v>81</v>
      </c>
      <c r="Y363" s="2" t="s">
        <v>935</v>
      </c>
      <c r="Z363" s="2" t="s">
        <v>413</v>
      </c>
      <c r="AD363" s="2">
        <v>0</v>
      </c>
      <c r="AE363" s="2">
        <v>0</v>
      </c>
      <c r="AF363" s="2">
        <v>0</v>
      </c>
      <c r="AG363" s="2">
        <v>100</v>
      </c>
      <c r="AH363" s="2">
        <v>0</v>
      </c>
      <c r="AI363" s="2">
        <v>0</v>
      </c>
      <c r="AJ363" s="2">
        <v>1</v>
      </c>
      <c r="AK363" s="2">
        <v>1</v>
      </c>
      <c r="AO363" s="2" t="str">
        <f>IFERROR(VLOOKUP(Y363,'ERM project with Parent'!$B:$F,4,FALSE),"")</f>
        <v>h3. *Description – View Transcript Share History (Service Member Advocate)*
Service Member Advocates need *visibility into transcript sharing history* to confirm that records have been successfully delivered to academic institutions, credentialing bodies, or other authorized recipients.
This capability allows Advocates to:
* *View share activity details*, including when transcripts were sent and to who 
----
h3. *Requirements for Viewing Transcript Share History*
To support this capability, the system must display the following details for each transcript sharing event:
* *Recipient Information*
** Name of the academic institution or organization the transcript was sent to
* *Timestamp of Action*
** Date and time the transcript was sent
* *Status of Submission*
** If transcript was sent to an academic institution:
*** Opened 
*** Downloaded
*** Delivered
* *Filtering and Sorting Options*
** Ability to filter by date range, institution, or status
** Ability to sort by most recent, oldest, or status</v>
      </c>
      <c r="AP363" s="2" t="str">
        <f>IFERROR(VLOOKUP(Y363,'ERM project with Parent'!$B:$F,5,FALSE),"")</f>
        <v>1. The Service Member Advocate shall be able to view the transcript share history for service members they support.
2. The system shall display recipient information, including the institution/organization name and contact or destination details.
3. The system shall show timestamps for when the transcript was sent and when it was requested.
5. The system shall display the status of submission, such as Opened, Downloaded, Delivered.
6. The Service Member Advocate shall be able to filter transcript history by date range, institution, or status.
7. The Service Member Advocate shall be able to sort the history by most recent, oldest, or status.
8. The system shall ensure that only authorized Advocates can access transcript share history for their assigned service members.
9. There is E2E test verifying this functionality</v>
      </c>
    </row>
    <row r="364" spans="1:42">
      <c r="A364" s="2" t="s">
        <v>58</v>
      </c>
      <c r="B364" s="2"/>
      <c r="C364" s="2"/>
      <c r="D364" s="2"/>
      <c r="E364" s="2" t="s">
        <v>936</v>
      </c>
      <c r="F364" s="2" t="s">
        <v>60</v>
      </c>
      <c r="U364" s="2" t="s">
        <v>917</v>
      </c>
      <c r="V364" s="2" t="s">
        <v>51</v>
      </c>
      <c r="X364" s="2" t="s">
        <v>276</v>
      </c>
      <c r="Y364" s="2" t="s">
        <v>937</v>
      </c>
      <c r="Z364" s="2" t="s">
        <v>53</v>
      </c>
      <c r="AD364" s="2">
        <v>0</v>
      </c>
      <c r="AE364" s="2">
        <v>0</v>
      </c>
      <c r="AF364" s="2">
        <v>0</v>
      </c>
      <c r="AG364" s="2">
        <v>50</v>
      </c>
      <c r="AH364" s="2">
        <v>1</v>
      </c>
      <c r="AI364" s="2">
        <v>0</v>
      </c>
      <c r="AJ364" s="2">
        <v>1</v>
      </c>
      <c r="AK364" s="2">
        <v>2</v>
      </c>
      <c r="AN364" s="2" t="s">
        <v>96</v>
      </c>
      <c r="AO364" s="2">
        <f>IFERROR(VLOOKUP(Y364,'ERM project with Parent'!$B:$F,4,FALSE),"")</f>
        <v>0</v>
      </c>
      <c r="AP364" s="2">
        <f>IFERROR(VLOOKUP(Y364,'ERM project with Parent'!$B:$F,5,FALSE),"")</f>
        <v>0</v>
      </c>
    </row>
    <row r="365" spans="1:42">
      <c r="A365" s="2" t="s">
        <v>67</v>
      </c>
      <c r="B365" s="2"/>
      <c r="C365" s="2"/>
      <c r="D365" s="2"/>
      <c r="E365" s="2" t="s">
        <v>938</v>
      </c>
      <c r="F365" s="2" t="s">
        <v>60</v>
      </c>
      <c r="K365" s="2" t="s">
        <v>98</v>
      </c>
      <c r="U365" s="2" t="s">
        <v>936</v>
      </c>
      <c r="V365" s="2" t="s">
        <v>99</v>
      </c>
      <c r="W365" s="2" t="s">
        <v>909</v>
      </c>
      <c r="X365" s="2" t="s">
        <v>858</v>
      </c>
      <c r="Y365" s="2" t="s">
        <v>939</v>
      </c>
      <c r="Z365" s="2" t="s">
        <v>53</v>
      </c>
      <c r="AD365" s="2">
        <v>0</v>
      </c>
      <c r="AE365" s="2">
        <v>0</v>
      </c>
      <c r="AF365" s="2">
        <v>0</v>
      </c>
      <c r="AG365" s="2">
        <v>0</v>
      </c>
      <c r="AH365" s="2">
        <v>0</v>
      </c>
      <c r="AI365" s="2">
        <v>0</v>
      </c>
      <c r="AJ365" s="2">
        <v>0</v>
      </c>
      <c r="AK365" s="2">
        <v>0</v>
      </c>
      <c r="AN365" s="2" t="s">
        <v>96</v>
      </c>
      <c r="AO365" s="2">
        <f>IFERROR(VLOOKUP(Y365,'ERM project with Parent'!$B:$F,4,FALSE),"")</f>
        <v>0</v>
      </c>
      <c r="AP365" s="2">
        <f>IFERROR(VLOOKUP(Y365,'ERM project with Parent'!$B:$F,5,FALSE),"")</f>
        <v>0</v>
      </c>
    </row>
    <row r="366" spans="1:42">
      <c r="A366" s="2" t="s">
        <v>58</v>
      </c>
      <c r="B366" s="2"/>
      <c r="C366" s="2"/>
      <c r="D366" s="2"/>
      <c r="E366" s="2" t="s">
        <v>940</v>
      </c>
      <c r="F366" s="2" t="s">
        <v>60</v>
      </c>
      <c r="U366" s="2" t="s">
        <v>917</v>
      </c>
      <c r="V366" s="2" t="s">
        <v>51</v>
      </c>
      <c r="X366" s="2" t="s">
        <v>852</v>
      </c>
      <c r="Y366" s="2" t="s">
        <v>941</v>
      </c>
      <c r="Z366" s="2" t="s">
        <v>53</v>
      </c>
      <c r="AD366" s="2">
        <v>0</v>
      </c>
      <c r="AE366" s="2">
        <v>0</v>
      </c>
      <c r="AF366" s="2">
        <v>0</v>
      </c>
      <c r="AG366" s="2">
        <v>0</v>
      </c>
      <c r="AH366" s="2">
        <v>1</v>
      </c>
      <c r="AI366" s="2">
        <v>0</v>
      </c>
      <c r="AJ366" s="2">
        <v>0</v>
      </c>
      <c r="AK366" s="2">
        <v>1</v>
      </c>
      <c r="AN366" s="2" t="s">
        <v>96</v>
      </c>
      <c r="AO366" s="2">
        <f>IFERROR(VLOOKUP(Y366,'ERM project with Parent'!$B:$F,4,FALSE),"")</f>
        <v>0</v>
      </c>
      <c r="AP366" s="2">
        <f>IFERROR(VLOOKUP(Y366,'ERM project with Parent'!$B:$F,5,FALSE),"")</f>
        <v>0</v>
      </c>
    </row>
    <row r="367" spans="1:42">
      <c r="A367" s="2" t="s">
        <v>67</v>
      </c>
      <c r="B367" s="2"/>
      <c r="C367" s="2"/>
      <c r="D367" s="2"/>
      <c r="E367" s="2" t="s">
        <v>942</v>
      </c>
      <c r="F367" s="2" t="s">
        <v>60</v>
      </c>
      <c r="K367" s="2" t="s">
        <v>98</v>
      </c>
      <c r="U367" s="2" t="s">
        <v>940</v>
      </c>
      <c r="V367" s="2" t="s">
        <v>99</v>
      </c>
      <c r="W367" s="2" t="s">
        <v>100</v>
      </c>
      <c r="X367" s="2" t="s">
        <v>81</v>
      </c>
      <c r="Y367" s="2" t="s">
        <v>943</v>
      </c>
      <c r="Z367" s="2" t="s">
        <v>53</v>
      </c>
      <c r="AD367" s="2">
        <v>0</v>
      </c>
      <c r="AE367" s="2">
        <v>0</v>
      </c>
      <c r="AF367" s="2">
        <v>0</v>
      </c>
      <c r="AG367" s="2">
        <v>0</v>
      </c>
      <c r="AH367" s="2">
        <v>0</v>
      </c>
      <c r="AI367" s="2">
        <v>0</v>
      </c>
      <c r="AJ367" s="2">
        <v>0</v>
      </c>
      <c r="AK367" s="2">
        <v>0</v>
      </c>
      <c r="AN367" s="2" t="s">
        <v>96</v>
      </c>
      <c r="AO367" s="2">
        <f>IFERROR(VLOOKUP(Y367,'ERM project with Parent'!$B:$F,4,FALSE),"")</f>
        <v>0</v>
      </c>
      <c r="AP367" s="2">
        <f>IFERROR(VLOOKUP(Y367,'ERM project with Parent'!$B:$F,5,FALSE),"")</f>
        <v>0</v>
      </c>
    </row>
    <row r="368" spans="1:42">
      <c r="A368" s="2" t="s">
        <v>54</v>
      </c>
      <c r="B368" s="2"/>
      <c r="C368" s="2"/>
      <c r="D368" s="2"/>
      <c r="E368" s="2" t="s">
        <v>944</v>
      </c>
      <c r="F368" s="2" t="s">
        <v>47</v>
      </c>
      <c r="J368" s="2" t="s">
        <v>48</v>
      </c>
      <c r="L368" s="2" t="s">
        <v>49</v>
      </c>
      <c r="U368" s="2" t="s">
        <v>848</v>
      </c>
      <c r="V368" s="2" t="s">
        <v>51</v>
      </c>
      <c r="X368" s="2" t="s">
        <v>81</v>
      </c>
      <c r="Y368" s="2" t="s">
        <v>945</v>
      </c>
      <c r="Z368" s="2" t="s">
        <v>53</v>
      </c>
      <c r="AD368" s="2">
        <v>0</v>
      </c>
      <c r="AE368" s="2">
        <v>0</v>
      </c>
      <c r="AF368" s="2">
        <v>0</v>
      </c>
      <c r="AG368" s="2">
        <v>0</v>
      </c>
      <c r="AH368" s="2">
        <v>2</v>
      </c>
      <c r="AI368" s="2">
        <v>0</v>
      </c>
      <c r="AJ368" s="2">
        <v>0</v>
      </c>
      <c r="AK368" s="2">
        <v>2</v>
      </c>
      <c r="AO368" s="2" t="str">
        <f>IFERROR(VLOOKUP(Y368,'ERM project with Parent'!$B:$F,4,FALSE),"")</f>
        <v/>
      </c>
      <c r="AP368" s="2" t="str">
        <f>IFERROR(VLOOKUP(Y368,'ERM project with Parent'!$B:$F,5,FALSE),"")</f>
        <v/>
      </c>
    </row>
    <row r="369" spans="1:42">
      <c r="A369" s="2" t="s">
        <v>58</v>
      </c>
      <c r="B369" s="2"/>
      <c r="C369" s="2"/>
      <c r="D369" s="2"/>
      <c r="E369" s="2" t="s">
        <v>946</v>
      </c>
      <c r="F369" s="2" t="s">
        <v>60</v>
      </c>
      <c r="U369" s="2" t="s">
        <v>944</v>
      </c>
      <c r="V369" s="2" t="s">
        <v>51</v>
      </c>
      <c r="X369" s="2" t="s">
        <v>276</v>
      </c>
      <c r="Y369" s="2" t="s">
        <v>947</v>
      </c>
      <c r="Z369" s="2" t="s">
        <v>53</v>
      </c>
      <c r="AD369" s="2">
        <v>0</v>
      </c>
      <c r="AE369" s="2">
        <v>0</v>
      </c>
      <c r="AF369" s="2">
        <v>0</v>
      </c>
      <c r="AG369" s="2">
        <v>50</v>
      </c>
      <c r="AH369" s="2">
        <v>1</v>
      </c>
      <c r="AI369" s="2">
        <v>0</v>
      </c>
      <c r="AJ369" s="2">
        <v>1</v>
      </c>
      <c r="AK369" s="2">
        <v>2</v>
      </c>
      <c r="AN369" s="2" t="s">
        <v>96</v>
      </c>
      <c r="AO369" s="2">
        <f>IFERROR(VLOOKUP(Y369,'ERM project with Parent'!$B:$F,4,FALSE),"")</f>
        <v>0</v>
      </c>
      <c r="AP369" s="2">
        <f>IFERROR(VLOOKUP(Y369,'ERM project with Parent'!$B:$F,5,FALSE),"")</f>
        <v>0</v>
      </c>
    </row>
    <row r="370" spans="1:42">
      <c r="A370" s="2" t="s">
        <v>67</v>
      </c>
      <c r="B370" s="2"/>
      <c r="C370" s="2"/>
      <c r="D370" s="2"/>
      <c r="E370" s="2" t="s">
        <v>948</v>
      </c>
      <c r="F370" s="2" t="s">
        <v>60</v>
      </c>
      <c r="K370" s="2" t="s">
        <v>98</v>
      </c>
      <c r="U370" s="2" t="s">
        <v>946</v>
      </c>
      <c r="V370" s="2" t="s">
        <v>99</v>
      </c>
      <c r="W370" s="2" t="s">
        <v>100</v>
      </c>
      <c r="X370" s="2" t="s">
        <v>81</v>
      </c>
      <c r="Y370" s="2" t="s">
        <v>949</v>
      </c>
      <c r="Z370" s="2" t="s">
        <v>53</v>
      </c>
      <c r="AD370" s="2">
        <v>0</v>
      </c>
      <c r="AE370" s="2">
        <v>0</v>
      </c>
      <c r="AF370" s="2">
        <v>0</v>
      </c>
      <c r="AG370" s="2">
        <v>0</v>
      </c>
      <c r="AH370" s="2">
        <v>0</v>
      </c>
      <c r="AI370" s="2">
        <v>0</v>
      </c>
      <c r="AJ370" s="2">
        <v>0</v>
      </c>
      <c r="AK370" s="2">
        <v>0</v>
      </c>
      <c r="AN370" s="2" t="s">
        <v>96</v>
      </c>
      <c r="AO370" s="2">
        <f>IFERROR(VLOOKUP(Y370,'ERM project with Parent'!$B:$F,4,FALSE),"")</f>
        <v>0</v>
      </c>
      <c r="AP370" s="2">
        <f>IFERROR(VLOOKUP(Y370,'ERM project with Parent'!$B:$F,5,FALSE),"")</f>
        <v>0</v>
      </c>
    </row>
    <row r="371" spans="1:42">
      <c r="A371" s="2" t="s">
        <v>58</v>
      </c>
      <c r="B371" s="2"/>
      <c r="C371" s="2"/>
      <c r="D371" s="2"/>
      <c r="E371" s="2" t="s">
        <v>950</v>
      </c>
      <c r="F371" s="2" t="s">
        <v>60</v>
      </c>
      <c r="U371" s="2" t="s">
        <v>944</v>
      </c>
      <c r="V371" s="2" t="s">
        <v>51</v>
      </c>
      <c r="X371" s="2" t="s">
        <v>81</v>
      </c>
      <c r="Y371" s="2" t="s">
        <v>951</v>
      </c>
      <c r="Z371" s="2" t="s">
        <v>53</v>
      </c>
      <c r="AD371" s="2">
        <v>0</v>
      </c>
      <c r="AE371" s="2">
        <v>0</v>
      </c>
      <c r="AF371" s="2">
        <v>0</v>
      </c>
      <c r="AG371" s="2">
        <v>100</v>
      </c>
      <c r="AH371" s="2">
        <v>0</v>
      </c>
      <c r="AI371" s="2">
        <v>0</v>
      </c>
      <c r="AJ371" s="2">
        <v>1</v>
      </c>
      <c r="AK371" s="2">
        <v>1</v>
      </c>
      <c r="AN371" s="2" t="s">
        <v>96</v>
      </c>
      <c r="AO371" s="2">
        <f>IFERROR(VLOOKUP(Y371,'ERM project with Parent'!$B:$F,4,FALSE),"")</f>
        <v>0</v>
      </c>
      <c r="AP371" s="2">
        <f>IFERROR(VLOOKUP(Y371,'ERM project with Parent'!$B:$F,5,FALSE),"")</f>
        <v>0</v>
      </c>
    </row>
    <row r="372" spans="1:42">
      <c r="A372" s="2" t="s">
        <v>45</v>
      </c>
      <c r="B372" s="2"/>
      <c r="C372" s="2"/>
      <c r="D372" s="2"/>
      <c r="E372" s="2" t="s">
        <v>952</v>
      </c>
      <c r="F372" s="2" t="s">
        <v>47</v>
      </c>
      <c r="I372" s="2" t="s">
        <v>48</v>
      </c>
      <c r="J372" s="2" t="s">
        <v>48</v>
      </c>
      <c r="L372" s="2" t="s">
        <v>49</v>
      </c>
      <c r="V372" s="2" t="s">
        <v>51</v>
      </c>
      <c r="Y372" s="2" t="s">
        <v>953</v>
      </c>
      <c r="Z372" s="2" t="s">
        <v>53</v>
      </c>
      <c r="AD372" s="2">
        <v>0</v>
      </c>
      <c r="AE372" s="2">
        <v>0</v>
      </c>
      <c r="AF372" s="2">
        <v>0</v>
      </c>
      <c r="AG372" s="2">
        <v>0</v>
      </c>
      <c r="AH372" s="2">
        <v>5</v>
      </c>
      <c r="AI372" s="2">
        <v>0</v>
      </c>
      <c r="AJ372" s="2">
        <v>0</v>
      </c>
      <c r="AK372" s="2">
        <v>5</v>
      </c>
      <c r="AO372" s="2" t="str">
        <f>IFERROR(VLOOKUP(Y372,'ERM project with Parent'!$B:$F,4,FALSE),"")</f>
        <v/>
      </c>
      <c r="AP372" s="2" t="str">
        <f>IFERROR(VLOOKUP(Y372,'ERM project with Parent'!$B:$F,5,FALSE),"")</f>
        <v/>
      </c>
    </row>
    <row r="373" spans="1:42">
      <c r="A373" s="2" t="s">
        <v>54</v>
      </c>
      <c r="B373" s="2"/>
      <c r="C373" s="2"/>
      <c r="D373" s="2"/>
      <c r="E373" s="2" t="s">
        <v>954</v>
      </c>
      <c r="F373" s="2" t="s">
        <v>47</v>
      </c>
      <c r="J373" s="2" t="s">
        <v>48</v>
      </c>
      <c r="L373" s="2" t="s">
        <v>49</v>
      </c>
      <c r="U373" s="2" t="s">
        <v>952</v>
      </c>
      <c r="V373" s="2" t="s">
        <v>51</v>
      </c>
      <c r="Y373" s="2" t="s">
        <v>955</v>
      </c>
      <c r="Z373" s="2" t="s">
        <v>53</v>
      </c>
      <c r="AD373" s="2">
        <v>0</v>
      </c>
      <c r="AE373" s="2">
        <v>0</v>
      </c>
      <c r="AF373" s="2">
        <v>0</v>
      </c>
      <c r="AG373" s="2">
        <v>0</v>
      </c>
      <c r="AH373" s="2">
        <v>0</v>
      </c>
      <c r="AI373" s="2">
        <v>0</v>
      </c>
      <c r="AJ373" s="2">
        <v>0</v>
      </c>
      <c r="AK373" s="2">
        <v>0</v>
      </c>
      <c r="AO373" s="2" t="str">
        <f>IFERROR(VLOOKUP(Y373,'ERM project with Parent'!$B:$F,4,FALSE),"")</f>
        <v/>
      </c>
      <c r="AP373" s="2" t="str">
        <f>IFERROR(VLOOKUP(Y373,'ERM project with Parent'!$B:$F,5,FALSE),"")</f>
        <v/>
      </c>
    </row>
    <row r="374" spans="1:42">
      <c r="A374" s="2" t="s">
        <v>54</v>
      </c>
      <c r="B374" s="2"/>
      <c r="C374" s="2"/>
      <c r="D374" s="2"/>
      <c r="E374" s="2" t="s">
        <v>956</v>
      </c>
      <c r="F374" s="2" t="s">
        <v>47</v>
      </c>
      <c r="J374" s="2" t="s">
        <v>48</v>
      </c>
      <c r="L374" s="2" t="s">
        <v>49</v>
      </c>
      <c r="U374" s="2" t="s">
        <v>952</v>
      </c>
      <c r="V374" s="2" t="s">
        <v>51</v>
      </c>
      <c r="Y374" s="2" t="s">
        <v>957</v>
      </c>
      <c r="Z374" s="2" t="s">
        <v>53</v>
      </c>
      <c r="AD374" s="2">
        <v>0</v>
      </c>
      <c r="AE374" s="2">
        <v>0</v>
      </c>
      <c r="AF374" s="2">
        <v>0</v>
      </c>
      <c r="AG374" s="2">
        <v>0</v>
      </c>
      <c r="AH374" s="2">
        <v>0</v>
      </c>
      <c r="AI374" s="2">
        <v>0</v>
      </c>
      <c r="AJ374" s="2">
        <v>0</v>
      </c>
      <c r="AK374" s="2">
        <v>0</v>
      </c>
      <c r="AO374" s="2" t="str">
        <f>IFERROR(VLOOKUP(Y374,'ERM project with Parent'!$B:$F,4,FALSE),"")</f>
        <v/>
      </c>
      <c r="AP374" s="2" t="str">
        <f>IFERROR(VLOOKUP(Y374,'ERM project with Parent'!$B:$F,5,FALSE),"")</f>
        <v/>
      </c>
    </row>
    <row r="375" spans="1:42">
      <c r="A375" s="2" t="s">
        <v>54</v>
      </c>
      <c r="B375" s="2"/>
      <c r="C375" s="2"/>
      <c r="D375" s="2"/>
      <c r="E375" s="2" t="s">
        <v>958</v>
      </c>
      <c r="F375" s="2" t="s">
        <v>47</v>
      </c>
      <c r="J375" s="2" t="s">
        <v>48</v>
      </c>
      <c r="L375" s="2" t="s">
        <v>49</v>
      </c>
      <c r="U375" s="2" t="s">
        <v>952</v>
      </c>
      <c r="V375" s="2" t="s">
        <v>51</v>
      </c>
      <c r="Y375" s="2" t="s">
        <v>959</v>
      </c>
      <c r="Z375" s="2" t="s">
        <v>53</v>
      </c>
      <c r="AD375" s="2">
        <v>0</v>
      </c>
      <c r="AE375" s="2">
        <v>0</v>
      </c>
      <c r="AF375" s="2">
        <v>0</v>
      </c>
      <c r="AG375" s="2">
        <v>0</v>
      </c>
      <c r="AH375" s="2">
        <v>0</v>
      </c>
      <c r="AI375" s="2">
        <v>0</v>
      </c>
      <c r="AJ375" s="2">
        <v>0</v>
      </c>
      <c r="AK375" s="2">
        <v>0</v>
      </c>
      <c r="AO375" s="2" t="str">
        <f>IFERROR(VLOOKUP(Y375,'ERM project with Parent'!$B:$F,4,FALSE),"")</f>
        <v/>
      </c>
      <c r="AP375" s="2" t="str">
        <f>IFERROR(VLOOKUP(Y375,'ERM project with Parent'!$B:$F,5,FALSE),"")</f>
        <v/>
      </c>
    </row>
    <row r="376" spans="1:42">
      <c r="A376" s="2" t="s">
        <v>54</v>
      </c>
      <c r="B376" s="2"/>
      <c r="C376" s="2"/>
      <c r="D376" s="2"/>
      <c r="E376" s="2" t="s">
        <v>960</v>
      </c>
      <c r="F376" s="2" t="s">
        <v>47</v>
      </c>
      <c r="J376" s="2" t="s">
        <v>48</v>
      </c>
      <c r="L376" s="2" t="s">
        <v>49</v>
      </c>
      <c r="U376" s="2" t="s">
        <v>952</v>
      </c>
      <c r="V376" s="2" t="s">
        <v>51</v>
      </c>
      <c r="Y376" s="2" t="s">
        <v>961</v>
      </c>
      <c r="Z376" s="2" t="s">
        <v>53</v>
      </c>
      <c r="AD376" s="2">
        <v>0</v>
      </c>
      <c r="AE376" s="2">
        <v>0</v>
      </c>
      <c r="AF376" s="2">
        <v>0</v>
      </c>
      <c r="AG376" s="2">
        <v>0</v>
      </c>
      <c r="AH376" s="2">
        <v>0</v>
      </c>
      <c r="AI376" s="2">
        <v>0</v>
      </c>
      <c r="AJ376" s="2">
        <v>0</v>
      </c>
      <c r="AK376" s="2">
        <v>0</v>
      </c>
      <c r="AO376" s="2" t="str">
        <f>IFERROR(VLOOKUP(Y376,'ERM project with Parent'!$B:$F,4,FALSE),"")</f>
        <v/>
      </c>
      <c r="AP376" s="2" t="str">
        <f>IFERROR(VLOOKUP(Y376,'ERM project with Parent'!$B:$F,5,FALSE),"")</f>
        <v/>
      </c>
    </row>
    <row r="377" spans="1:42">
      <c r="A377" s="2" t="s">
        <v>54</v>
      </c>
      <c r="B377" s="2"/>
      <c r="C377" s="2"/>
      <c r="D377" s="2"/>
      <c r="E377" s="2" t="s">
        <v>962</v>
      </c>
      <c r="F377" s="2" t="s">
        <v>47</v>
      </c>
      <c r="J377" s="2" t="s">
        <v>48</v>
      </c>
      <c r="L377" s="2" t="s">
        <v>49</v>
      </c>
      <c r="U377" s="2" t="s">
        <v>952</v>
      </c>
      <c r="V377" s="2" t="s">
        <v>51</v>
      </c>
      <c r="Y377" s="2" t="s">
        <v>963</v>
      </c>
      <c r="Z377" s="2" t="s">
        <v>53</v>
      </c>
      <c r="AD377" s="2">
        <v>0</v>
      </c>
      <c r="AE377" s="2">
        <v>0</v>
      </c>
      <c r="AF377" s="2">
        <v>0</v>
      </c>
      <c r="AG377" s="2">
        <v>0</v>
      </c>
      <c r="AH377" s="2">
        <v>0</v>
      </c>
      <c r="AI377" s="2">
        <v>0</v>
      </c>
      <c r="AJ377" s="2">
        <v>0</v>
      </c>
      <c r="AK377" s="2">
        <v>0</v>
      </c>
      <c r="AO377" s="2" t="str">
        <f>IFERROR(VLOOKUP(Y377,'ERM project with Parent'!$B:$F,4,FALSE),"")</f>
        <v/>
      </c>
      <c r="AP377" s="2" t="str">
        <f>IFERROR(VLOOKUP(Y377,'ERM project with Parent'!$B:$F,5,FALSE),"")</f>
        <v/>
      </c>
    </row>
    <row r="378" spans="1:42">
      <c r="A378" s="2" t="s">
        <v>45</v>
      </c>
      <c r="B378" s="2"/>
      <c r="C378" s="2"/>
      <c r="D378" s="2"/>
      <c r="E378" s="2" t="s">
        <v>964</v>
      </c>
      <c r="F378" s="2" t="s">
        <v>47</v>
      </c>
      <c r="I378" s="2" t="s">
        <v>48</v>
      </c>
      <c r="J378" s="2" t="s">
        <v>48</v>
      </c>
      <c r="L378" s="2" t="s">
        <v>49</v>
      </c>
      <c r="Q378" s="2">
        <v>45541</v>
      </c>
      <c r="V378" s="2" t="s">
        <v>51</v>
      </c>
      <c r="Y378" s="2" t="s">
        <v>965</v>
      </c>
      <c r="Z378" s="2" t="s">
        <v>53</v>
      </c>
      <c r="AD378" s="2">
        <v>0</v>
      </c>
      <c r="AE378" s="2">
        <v>0</v>
      </c>
      <c r="AF378" s="2">
        <v>0</v>
      </c>
      <c r="AG378" s="2">
        <v>0</v>
      </c>
      <c r="AH378" s="2">
        <v>9</v>
      </c>
      <c r="AI378" s="2">
        <v>0</v>
      </c>
      <c r="AJ378" s="2">
        <v>0</v>
      </c>
      <c r="AK378" s="2">
        <v>9</v>
      </c>
      <c r="AL378" s="2">
        <v>45476</v>
      </c>
      <c r="AO378" s="2" t="str">
        <f>IFERROR(VLOOKUP(Y378,'ERM project with Parent'!$B:$F,4,FALSE),"")</f>
        <v/>
      </c>
      <c r="AP378" s="2" t="str">
        <f>IFERROR(VLOOKUP(Y378,'ERM project with Parent'!$B:$F,5,FALSE),"")</f>
        <v/>
      </c>
    </row>
    <row r="379" spans="1:42">
      <c r="A379" s="2" t="s">
        <v>54</v>
      </c>
      <c r="B379" s="2"/>
      <c r="C379" s="2"/>
      <c r="D379" s="2"/>
      <c r="E379" s="2" t="s">
        <v>966</v>
      </c>
      <c r="F379" s="2" t="s">
        <v>47</v>
      </c>
      <c r="I379" s="2" t="s">
        <v>48</v>
      </c>
      <c r="J379" s="2" t="s">
        <v>48</v>
      </c>
      <c r="L379" s="2" t="s">
        <v>49</v>
      </c>
      <c r="U379" s="2" t="s">
        <v>964</v>
      </c>
      <c r="V379" s="2" t="s">
        <v>51</v>
      </c>
      <c r="Y379" s="2" t="s">
        <v>967</v>
      </c>
      <c r="Z379" s="2" t="s">
        <v>53</v>
      </c>
      <c r="AD379" s="2">
        <v>0</v>
      </c>
      <c r="AE379" s="2">
        <v>0</v>
      </c>
      <c r="AF379" s="2">
        <v>0</v>
      </c>
      <c r="AG379" s="2">
        <v>0</v>
      </c>
      <c r="AH379" s="2">
        <v>3</v>
      </c>
      <c r="AI379" s="2">
        <v>0</v>
      </c>
      <c r="AJ379" s="2">
        <v>0</v>
      </c>
      <c r="AK379" s="2">
        <v>3</v>
      </c>
      <c r="AO379" s="2" t="str">
        <f>IFERROR(VLOOKUP(Y379,'ERM project with Parent'!$B:$F,4,FALSE),"")</f>
        <v/>
      </c>
      <c r="AP379" s="2" t="str">
        <f>IFERROR(VLOOKUP(Y379,'ERM project with Parent'!$B:$F,5,FALSE),"")</f>
        <v/>
      </c>
    </row>
    <row r="380" spans="1:42">
      <c r="A380" s="2" t="s">
        <v>58</v>
      </c>
      <c r="B380" s="2"/>
      <c r="C380" s="2"/>
      <c r="D380" s="2"/>
      <c r="E380" s="2" t="s">
        <v>968</v>
      </c>
      <c r="F380" s="2" t="s">
        <v>60</v>
      </c>
      <c r="J380" s="2" t="s">
        <v>48</v>
      </c>
      <c r="L380" s="2" t="s">
        <v>49</v>
      </c>
      <c r="U380" s="2" t="s">
        <v>966</v>
      </c>
      <c r="V380" s="2" t="s">
        <v>51</v>
      </c>
      <c r="Y380" s="2" t="s">
        <v>969</v>
      </c>
      <c r="Z380" s="2" t="s">
        <v>53</v>
      </c>
      <c r="AD380" s="2">
        <v>0</v>
      </c>
      <c r="AE380" s="2">
        <v>0</v>
      </c>
      <c r="AF380" s="2">
        <v>0</v>
      </c>
      <c r="AG380" s="2">
        <v>0</v>
      </c>
      <c r="AH380" s="2">
        <v>0</v>
      </c>
      <c r="AI380" s="2">
        <v>0</v>
      </c>
      <c r="AJ380" s="2">
        <v>0</v>
      </c>
      <c r="AK380" s="2">
        <v>0</v>
      </c>
      <c r="AO380" s="2">
        <f>IFERROR(VLOOKUP(Y380,'ERM project with Parent'!$B:$F,4,FALSE),"")</f>
        <v>0</v>
      </c>
      <c r="AP380" s="2">
        <f>IFERROR(VLOOKUP(Y380,'ERM project with Parent'!$B:$F,5,FALSE),"")</f>
        <v>0</v>
      </c>
    </row>
    <row r="381" spans="1:42">
      <c r="A381" s="2" t="s">
        <v>58</v>
      </c>
      <c r="B381" s="2"/>
      <c r="C381" s="2"/>
      <c r="D381" s="2"/>
      <c r="E381" s="2" t="s">
        <v>970</v>
      </c>
      <c r="F381" s="2" t="s">
        <v>60</v>
      </c>
      <c r="J381" s="2" t="s">
        <v>48</v>
      </c>
      <c r="L381" s="2" t="s">
        <v>49</v>
      </c>
      <c r="U381" s="2" t="s">
        <v>966</v>
      </c>
      <c r="V381" s="2" t="s">
        <v>51</v>
      </c>
      <c r="Y381" s="2" t="s">
        <v>971</v>
      </c>
      <c r="Z381" s="2" t="s">
        <v>53</v>
      </c>
      <c r="AD381" s="2">
        <v>0</v>
      </c>
      <c r="AE381" s="2">
        <v>0</v>
      </c>
      <c r="AF381" s="2">
        <v>0</v>
      </c>
      <c r="AG381" s="2">
        <v>0</v>
      </c>
      <c r="AH381" s="2">
        <v>0</v>
      </c>
      <c r="AI381" s="2">
        <v>0</v>
      </c>
      <c r="AJ381" s="2">
        <v>0</v>
      </c>
      <c r="AK381" s="2">
        <v>0</v>
      </c>
      <c r="AO381" s="2">
        <f>IFERROR(VLOOKUP(Y381,'ERM project with Parent'!$B:$F,4,FALSE),"")</f>
        <v>0</v>
      </c>
      <c r="AP381" s="2">
        <f>IFERROR(VLOOKUP(Y381,'ERM project with Parent'!$B:$F,5,FALSE),"")</f>
        <v>0</v>
      </c>
    </row>
    <row r="382" spans="1:42">
      <c r="A382" s="2" t="s">
        <v>58</v>
      </c>
      <c r="B382" s="2"/>
      <c r="C382" s="2"/>
      <c r="D382" s="2"/>
      <c r="E382" s="2" t="s">
        <v>972</v>
      </c>
      <c r="F382" s="2" t="s">
        <v>60</v>
      </c>
      <c r="J382" s="2" t="s">
        <v>48</v>
      </c>
      <c r="L382" s="2" t="s">
        <v>49</v>
      </c>
      <c r="U382" s="2" t="s">
        <v>966</v>
      </c>
      <c r="V382" s="2" t="s">
        <v>51</v>
      </c>
      <c r="Y382" s="2" t="s">
        <v>973</v>
      </c>
      <c r="Z382" s="2" t="s">
        <v>53</v>
      </c>
      <c r="AD382" s="2">
        <v>0</v>
      </c>
      <c r="AE382" s="2">
        <v>0</v>
      </c>
      <c r="AF382" s="2">
        <v>0</v>
      </c>
      <c r="AG382" s="2">
        <v>0</v>
      </c>
      <c r="AH382" s="2">
        <v>0</v>
      </c>
      <c r="AI382" s="2">
        <v>0</v>
      </c>
      <c r="AJ382" s="2">
        <v>0</v>
      </c>
      <c r="AK382" s="2">
        <v>0</v>
      </c>
      <c r="AO382" s="2">
        <f>IFERROR(VLOOKUP(Y382,'ERM project with Parent'!$B:$F,4,FALSE),"")</f>
        <v>0</v>
      </c>
      <c r="AP382" s="2">
        <f>IFERROR(VLOOKUP(Y382,'ERM project with Parent'!$B:$F,5,FALSE),"")</f>
        <v>0</v>
      </c>
    </row>
    <row r="383" spans="1:42">
      <c r="A383" s="2" t="s">
        <v>54</v>
      </c>
      <c r="B383" s="2"/>
      <c r="C383" s="2"/>
      <c r="D383" s="2"/>
      <c r="E383" s="2" t="s">
        <v>974</v>
      </c>
      <c r="F383" s="2" t="s">
        <v>47</v>
      </c>
      <c r="I383" s="2" t="s">
        <v>48</v>
      </c>
      <c r="J383" s="2" t="s">
        <v>48</v>
      </c>
      <c r="L383" s="2" t="s">
        <v>49</v>
      </c>
      <c r="U383" s="2" t="s">
        <v>964</v>
      </c>
      <c r="V383" s="2" t="s">
        <v>51</v>
      </c>
      <c r="Y383" s="2" t="s">
        <v>975</v>
      </c>
      <c r="Z383" s="2" t="s">
        <v>53</v>
      </c>
      <c r="AD383" s="2">
        <v>0</v>
      </c>
      <c r="AE383" s="2">
        <v>0</v>
      </c>
      <c r="AF383" s="2">
        <v>0</v>
      </c>
      <c r="AG383" s="2">
        <v>0</v>
      </c>
      <c r="AH383" s="2">
        <v>2</v>
      </c>
      <c r="AI383" s="2">
        <v>0</v>
      </c>
      <c r="AJ383" s="2">
        <v>0</v>
      </c>
      <c r="AK383" s="2">
        <v>2</v>
      </c>
      <c r="AO383" s="2" t="str">
        <f>IFERROR(VLOOKUP(Y383,'ERM project with Parent'!$B:$F,4,FALSE),"")</f>
        <v/>
      </c>
      <c r="AP383" s="2" t="str">
        <f>IFERROR(VLOOKUP(Y383,'ERM project with Parent'!$B:$F,5,FALSE),"")</f>
        <v/>
      </c>
    </row>
    <row r="384" spans="1:42">
      <c r="A384" s="2" t="s">
        <v>58</v>
      </c>
      <c r="B384" s="2"/>
      <c r="C384" s="2"/>
      <c r="D384" s="2"/>
      <c r="E384" s="2" t="s">
        <v>976</v>
      </c>
      <c r="F384" s="2" t="s">
        <v>60</v>
      </c>
      <c r="I384" s="2" t="s">
        <v>48</v>
      </c>
      <c r="J384" s="2" t="s">
        <v>48</v>
      </c>
      <c r="L384" s="2" t="s">
        <v>49</v>
      </c>
      <c r="U384" s="2" t="s">
        <v>974</v>
      </c>
      <c r="V384" s="2" t="s">
        <v>51</v>
      </c>
      <c r="Y384" s="2" t="s">
        <v>977</v>
      </c>
      <c r="Z384" s="2" t="s">
        <v>53</v>
      </c>
      <c r="AD384" s="2">
        <v>0</v>
      </c>
      <c r="AE384" s="2">
        <v>0</v>
      </c>
      <c r="AF384" s="2">
        <v>0</v>
      </c>
      <c r="AG384" s="2">
        <v>0</v>
      </c>
      <c r="AH384" s="2">
        <v>2</v>
      </c>
      <c r="AI384" s="2">
        <v>0</v>
      </c>
      <c r="AJ384" s="2">
        <v>0</v>
      </c>
      <c r="AK384" s="2">
        <v>2</v>
      </c>
      <c r="AO384" s="2">
        <f>IFERROR(VLOOKUP(Y384,'ERM project with Parent'!$B:$F,4,FALSE),"")</f>
        <v>0</v>
      </c>
      <c r="AP384" s="2">
        <f>IFERROR(VLOOKUP(Y384,'ERM project with Parent'!$B:$F,5,FALSE),"")</f>
        <v>0</v>
      </c>
    </row>
    <row r="385" spans="1:42">
      <c r="A385" s="2" t="s">
        <v>67</v>
      </c>
      <c r="B385" s="2"/>
      <c r="C385" s="2"/>
      <c r="D385" s="2"/>
      <c r="E385" s="2" t="s">
        <v>978</v>
      </c>
      <c r="F385" s="2" t="s">
        <v>60</v>
      </c>
      <c r="J385" s="2" t="s">
        <v>48</v>
      </c>
      <c r="K385" s="2" t="s">
        <v>49</v>
      </c>
      <c r="L385" s="2" t="s">
        <v>77</v>
      </c>
      <c r="U385" s="2" t="s">
        <v>976</v>
      </c>
      <c r="V385" s="2" t="s">
        <v>99</v>
      </c>
      <c r="W385" s="2" t="s">
        <v>261</v>
      </c>
      <c r="Y385" s="2" t="s">
        <v>979</v>
      </c>
      <c r="Z385" s="2" t="s">
        <v>53</v>
      </c>
      <c r="AD385" s="2">
        <v>0</v>
      </c>
      <c r="AE385" s="2">
        <v>0</v>
      </c>
      <c r="AF385" s="2">
        <v>0</v>
      </c>
      <c r="AG385" s="2">
        <v>0</v>
      </c>
      <c r="AH385" s="2">
        <v>0</v>
      </c>
      <c r="AI385" s="2">
        <v>0</v>
      </c>
      <c r="AJ385" s="2">
        <v>0</v>
      </c>
      <c r="AK385" s="2">
        <v>0</v>
      </c>
      <c r="AN385" s="2" t="s">
        <v>468</v>
      </c>
      <c r="AO385" s="2" t="str">
        <f>IFERROR(VLOOKUP(Y385,'ERM project with Parent'!$B:$F,4,FALSE),"")</f>
        <v>Attached is a sample of the DAG UI.
This DAG acts almost as a “skill tree” for a job/duty, where the user’s competencies skills and credentials are mapped against those required for the selected job/duty. It should also show what nodes the user already has and which ones they do not.
The arrows are the relationships between the competencies skills and credentials in the ECCR.
Clicking the bubbles shows the level of confidence that the learner has the competencies skills and credentials as well as links to courses in the ECC that will help increase that level of confidence
!image-20240624-125052.png|width=1859,height=828,alt="image-20240624-125052.png"!</v>
      </c>
      <c r="AP385" s="2" t="str">
        <f>IFERROR(VLOOKUP(Y385,'ERM project with Parent'!$B:$F,5,FALSE),"")</f>
        <v>A TM (Talent Manager) user is able to pull up the DAG UI, click on a node an individual or set of individual have not "completed," view a list of training
------------------------------------------------------------***********************************************************---------------------------------------------------------------------------
1. Visualization Display:
-The DAG (Directed Acyclic Graph) should display a visual map of competencies, skills, and credentials required for the selected job/duty/gig.
-Nodes should represent individual competencies, skills, and credentials.
-Arrows should illustrate the relationships between the competencies, skills, and credentials.
2. Current Competencies Mapping:
-The DAG should clearly indicate which competencies, skills, and credentials the individual currently possesses.
-Nodes that the individual already has should be visually distinct from those they do not have.
3. Interactive Elements:
-Clicking on a node should display the level of the individual’s possession of that competency, skill, or credential.   
-The pop-up should provide links to courses within the ECC (Enterprise Course Catalog) that can help improve the level of confidence for that competency, skill, or credential.
4. Additional Training Identification:
-The visualization should highlight gaps in the individual’s competencies, skills, and credentials.
-Recommendations for additional training should be provided based on the gaps identified.
5. Usability:
-The interface should be intuitive and easy to navigate for managers.
-All elements (nodes, arrows, pop-ups) should be interactive and provide relevant information efficiently.
6. Data Integration:
-The DAG should be integrated with the ECCR (Enterprise Competency and Credential Repository) to ensure up-to-date and accurate data.
-The system should automatically update the DAG when new competencies, skills, or credentials are added to the ECCR.
7. E2e Tests
-E2E tests are passing in the P1 pipeline demoing this capability</v>
      </c>
    </row>
    <row r="386" spans="1:42">
      <c r="A386" s="2" t="s">
        <v>67</v>
      </c>
      <c r="B386" s="2"/>
      <c r="C386" s="2"/>
      <c r="D386" s="2"/>
      <c r="E386" s="2" t="s">
        <v>980</v>
      </c>
      <c r="F386" s="2" t="s">
        <v>60</v>
      </c>
      <c r="J386" s="2" t="s">
        <v>48</v>
      </c>
      <c r="L386" s="2" t="s">
        <v>77</v>
      </c>
      <c r="U386" s="2" t="s">
        <v>976</v>
      </c>
      <c r="V386" s="2" t="s">
        <v>99</v>
      </c>
      <c r="W386" s="2" t="s">
        <v>261</v>
      </c>
      <c r="Y386" s="2" t="s">
        <v>981</v>
      </c>
      <c r="Z386" s="2" t="s">
        <v>53</v>
      </c>
      <c r="AD386" s="2">
        <v>0</v>
      </c>
      <c r="AE386" s="2">
        <v>0</v>
      </c>
      <c r="AF386" s="2">
        <v>0</v>
      </c>
      <c r="AG386" s="2">
        <v>0</v>
      </c>
      <c r="AH386" s="2">
        <v>0</v>
      </c>
      <c r="AI386" s="2">
        <v>0</v>
      </c>
      <c r="AJ386" s="2">
        <v>0</v>
      </c>
      <c r="AK386" s="2">
        <v>0</v>
      </c>
      <c r="AN386" s="2" t="s">
        <v>468</v>
      </c>
      <c r="AO386" s="2" t="str">
        <f>IFERROR(VLOOKUP(Y386,'ERM project with Parent'!$B:$F,4,FALSE),"")</f>
        <v>A talent manager needs to compare the skill set of users assigned to them, to that of existing job/duty in order to recommend them to the user best aligned to them.
!image-20240614-165758.png|width=2369,height=971,alt="image-20240614-165758.png"!
!image-20240614-165811.png|width=2344,height=887,alt="image-20240614-165811.png"!</v>
      </c>
      <c r="AP386" s="2" t="str">
        <f>IFERROR(VLOOKUP(Y386,'ERM project with Parent'!$B:$F,5,FALSE),"")</f>
        <v>1. The system displays a list of competencies required for a selected job/duty/gig.
2. The system shows the relationships between these competencies.
3. Talent Manager can view the competency representation in an intuitive format (e.g., chart, graph, or map).
4. The displayed competencies and their relationships are accurate and comprehensive.</v>
      </c>
    </row>
    <row r="387" spans="1:42">
      <c r="A387" s="2" t="s">
        <v>58</v>
      </c>
      <c r="B387" s="2"/>
      <c r="C387" s="2"/>
      <c r="D387" s="2"/>
      <c r="E387" s="2" t="s">
        <v>982</v>
      </c>
      <c r="F387" s="2" t="s">
        <v>60</v>
      </c>
      <c r="J387" s="2" t="s">
        <v>48</v>
      </c>
      <c r="L387" s="2" t="s">
        <v>49</v>
      </c>
      <c r="U387" s="2" t="s">
        <v>974</v>
      </c>
      <c r="V387" s="2" t="s">
        <v>51</v>
      </c>
      <c r="Y387" s="2" t="s">
        <v>983</v>
      </c>
      <c r="Z387" s="2" t="s">
        <v>53</v>
      </c>
      <c r="AD387" s="2">
        <v>0</v>
      </c>
      <c r="AE387" s="2">
        <v>0</v>
      </c>
      <c r="AF387" s="2">
        <v>0</v>
      </c>
      <c r="AG387" s="2">
        <v>0</v>
      </c>
      <c r="AH387" s="2">
        <v>0</v>
      </c>
      <c r="AI387" s="2">
        <v>0</v>
      </c>
      <c r="AJ387" s="2">
        <v>0</v>
      </c>
      <c r="AK387" s="2">
        <v>0</v>
      </c>
      <c r="AO387" s="2">
        <f>IFERROR(VLOOKUP(Y387,'ERM project with Parent'!$B:$F,4,FALSE),"")</f>
        <v>0</v>
      </c>
      <c r="AP387" s="2">
        <f>IFERROR(VLOOKUP(Y387,'ERM project with Parent'!$B:$F,5,FALSE),"")</f>
        <v>0</v>
      </c>
    </row>
    <row r="388" spans="1:42">
      <c r="A388" s="2" t="s">
        <v>54</v>
      </c>
      <c r="B388" s="2"/>
      <c r="C388" s="2"/>
      <c r="D388" s="2"/>
      <c r="E388" s="2" t="s">
        <v>984</v>
      </c>
      <c r="F388" s="2" t="s">
        <v>47</v>
      </c>
      <c r="I388" s="2" t="s">
        <v>48</v>
      </c>
      <c r="J388" s="2" t="s">
        <v>48</v>
      </c>
      <c r="L388" s="2" t="s">
        <v>49</v>
      </c>
      <c r="U388" s="2" t="s">
        <v>964</v>
      </c>
      <c r="V388" s="2" t="s">
        <v>51</v>
      </c>
      <c r="Y388" s="2" t="s">
        <v>985</v>
      </c>
      <c r="Z388" s="2" t="s">
        <v>53</v>
      </c>
      <c r="AD388" s="2">
        <v>0</v>
      </c>
      <c r="AE388" s="2">
        <v>0</v>
      </c>
      <c r="AF388" s="2">
        <v>0</v>
      </c>
      <c r="AG388" s="2">
        <v>0</v>
      </c>
      <c r="AH388" s="2">
        <v>4</v>
      </c>
      <c r="AI388" s="2">
        <v>0</v>
      </c>
      <c r="AJ388" s="2">
        <v>0</v>
      </c>
      <c r="AK388" s="2">
        <v>4</v>
      </c>
      <c r="AO388" s="2" t="str">
        <f>IFERROR(VLOOKUP(Y388,'ERM project with Parent'!$B:$F,4,FALSE),"")</f>
        <v/>
      </c>
      <c r="AP388" s="2" t="str">
        <f>IFERROR(VLOOKUP(Y388,'ERM project with Parent'!$B:$F,5,FALSE),"")</f>
        <v/>
      </c>
    </row>
    <row r="389" spans="1:42">
      <c r="A389" s="2" t="s">
        <v>58</v>
      </c>
      <c r="B389" s="2"/>
      <c r="C389" s="2"/>
      <c r="D389" s="2"/>
      <c r="E389" s="2" t="s">
        <v>986</v>
      </c>
      <c r="F389" s="2" t="s">
        <v>60</v>
      </c>
      <c r="J389" s="2" t="s">
        <v>48</v>
      </c>
      <c r="L389" s="2" t="s">
        <v>49</v>
      </c>
      <c r="U389" s="2" t="s">
        <v>984</v>
      </c>
      <c r="V389" s="2" t="s">
        <v>51</v>
      </c>
      <c r="Y389" s="2" t="s">
        <v>987</v>
      </c>
      <c r="Z389" s="2" t="s">
        <v>53</v>
      </c>
      <c r="AD389" s="2">
        <v>0</v>
      </c>
      <c r="AE389" s="2">
        <v>0</v>
      </c>
      <c r="AF389" s="2">
        <v>0</v>
      </c>
      <c r="AG389" s="2">
        <v>0</v>
      </c>
      <c r="AH389" s="2">
        <v>0</v>
      </c>
      <c r="AI389" s="2">
        <v>0</v>
      </c>
      <c r="AJ389" s="2">
        <v>0</v>
      </c>
      <c r="AK389" s="2">
        <v>0</v>
      </c>
      <c r="AO389" s="2">
        <f>IFERROR(VLOOKUP(Y389,'ERM project with Parent'!$B:$F,4,FALSE),"")</f>
        <v>0</v>
      </c>
      <c r="AP389" s="2">
        <f>IFERROR(VLOOKUP(Y389,'ERM project with Parent'!$B:$F,5,FALSE),"")</f>
        <v>0</v>
      </c>
    </row>
    <row r="390" spans="1:42">
      <c r="A390" s="2" t="s">
        <v>58</v>
      </c>
      <c r="B390" s="2"/>
      <c r="C390" s="2"/>
      <c r="D390" s="2"/>
      <c r="E390" s="2" t="s">
        <v>988</v>
      </c>
      <c r="F390" s="2" t="s">
        <v>60</v>
      </c>
      <c r="J390" s="2" t="s">
        <v>48</v>
      </c>
      <c r="L390" s="2" t="s">
        <v>49</v>
      </c>
      <c r="U390" s="2" t="s">
        <v>984</v>
      </c>
      <c r="V390" s="2" t="s">
        <v>51</v>
      </c>
      <c r="Y390" s="2" t="s">
        <v>989</v>
      </c>
      <c r="Z390" s="2" t="s">
        <v>53</v>
      </c>
      <c r="AD390" s="2">
        <v>0</v>
      </c>
      <c r="AE390" s="2">
        <v>0</v>
      </c>
      <c r="AF390" s="2">
        <v>0</v>
      </c>
      <c r="AG390" s="2">
        <v>0</v>
      </c>
      <c r="AH390" s="2">
        <v>0</v>
      </c>
      <c r="AI390" s="2">
        <v>0</v>
      </c>
      <c r="AJ390" s="2">
        <v>0</v>
      </c>
      <c r="AK390" s="2">
        <v>0</v>
      </c>
      <c r="AO390" s="2">
        <f>IFERROR(VLOOKUP(Y390,'ERM project with Parent'!$B:$F,4,FALSE),"")</f>
        <v>0</v>
      </c>
      <c r="AP390" s="2">
        <f>IFERROR(VLOOKUP(Y390,'ERM project with Parent'!$B:$F,5,FALSE),"")</f>
        <v>0</v>
      </c>
    </row>
    <row r="391" spans="1:42">
      <c r="A391" s="2" t="s">
        <v>58</v>
      </c>
      <c r="B391" s="2"/>
      <c r="C391" s="2"/>
      <c r="D391" s="2"/>
      <c r="E391" s="2" t="s">
        <v>990</v>
      </c>
      <c r="F391" s="2" t="s">
        <v>60</v>
      </c>
      <c r="J391" s="2" t="s">
        <v>48</v>
      </c>
      <c r="L391" s="2" t="s">
        <v>49</v>
      </c>
      <c r="U391" s="2" t="s">
        <v>984</v>
      </c>
      <c r="V391" s="2" t="s">
        <v>51</v>
      </c>
      <c r="Y391" s="2" t="s">
        <v>991</v>
      </c>
      <c r="Z391" s="2" t="s">
        <v>53</v>
      </c>
      <c r="AD391" s="2">
        <v>0</v>
      </c>
      <c r="AE391" s="2">
        <v>0</v>
      </c>
      <c r="AF391" s="2">
        <v>0</v>
      </c>
      <c r="AG391" s="2">
        <v>0</v>
      </c>
      <c r="AH391" s="2">
        <v>0</v>
      </c>
      <c r="AI391" s="2">
        <v>0</v>
      </c>
      <c r="AJ391" s="2">
        <v>0</v>
      </c>
      <c r="AK391" s="2">
        <v>0</v>
      </c>
      <c r="AO391" s="2">
        <f>IFERROR(VLOOKUP(Y391,'ERM project with Parent'!$B:$F,4,FALSE),"")</f>
        <v>0</v>
      </c>
      <c r="AP391" s="2">
        <f>IFERROR(VLOOKUP(Y391,'ERM project with Parent'!$B:$F,5,FALSE),"")</f>
        <v>0</v>
      </c>
    </row>
    <row r="392" spans="1:42">
      <c r="A392" s="2" t="s">
        <v>58</v>
      </c>
      <c r="B392" s="2"/>
      <c r="C392" s="2"/>
      <c r="D392" s="2"/>
      <c r="E392" s="2" t="s">
        <v>992</v>
      </c>
      <c r="F392" s="2" t="s">
        <v>60</v>
      </c>
      <c r="J392" s="2" t="s">
        <v>48</v>
      </c>
      <c r="L392" s="2" t="s">
        <v>49</v>
      </c>
      <c r="U392" s="2" t="s">
        <v>984</v>
      </c>
      <c r="V392" s="2" t="s">
        <v>51</v>
      </c>
      <c r="Y392" s="2" t="s">
        <v>993</v>
      </c>
      <c r="Z392" s="2" t="s">
        <v>53</v>
      </c>
      <c r="AD392" s="2">
        <v>0</v>
      </c>
      <c r="AE392" s="2">
        <v>0</v>
      </c>
      <c r="AF392" s="2">
        <v>0</v>
      </c>
      <c r="AG392" s="2">
        <v>0</v>
      </c>
      <c r="AH392" s="2">
        <v>0</v>
      </c>
      <c r="AI392" s="2">
        <v>0</v>
      </c>
      <c r="AJ392" s="2">
        <v>0</v>
      </c>
      <c r="AK392" s="2">
        <v>0</v>
      </c>
      <c r="AO392" s="2">
        <f>IFERROR(VLOOKUP(Y392,'ERM project with Parent'!$B:$F,4,FALSE),"")</f>
        <v>0</v>
      </c>
      <c r="AP392" s="2">
        <f>IFERROR(VLOOKUP(Y392,'ERM project with Parent'!$B:$F,5,FALSE),"")</f>
        <v>0</v>
      </c>
    </row>
    <row r="393" spans="1:42">
      <c r="A393" s="2" t="s">
        <v>54</v>
      </c>
      <c r="B393" s="2"/>
      <c r="C393" s="2"/>
      <c r="D393" s="2"/>
      <c r="E393" s="2" t="s">
        <v>994</v>
      </c>
      <c r="F393" s="2" t="s">
        <v>47</v>
      </c>
      <c r="I393" s="2" t="s">
        <v>48</v>
      </c>
      <c r="J393" s="2" t="s">
        <v>48</v>
      </c>
      <c r="L393" s="2" t="s">
        <v>49</v>
      </c>
      <c r="Q393" s="2">
        <v>45541</v>
      </c>
      <c r="U393" s="2" t="s">
        <v>964</v>
      </c>
      <c r="V393" s="2" t="s">
        <v>51</v>
      </c>
      <c r="Y393" s="2" t="s">
        <v>995</v>
      </c>
      <c r="Z393" s="2" t="s">
        <v>53</v>
      </c>
      <c r="AD393" s="2">
        <v>0</v>
      </c>
      <c r="AE393" s="2">
        <v>0</v>
      </c>
      <c r="AF393" s="2">
        <v>0</v>
      </c>
      <c r="AG393" s="2">
        <v>0</v>
      </c>
      <c r="AH393" s="2">
        <v>3</v>
      </c>
      <c r="AI393" s="2">
        <v>0</v>
      </c>
      <c r="AJ393" s="2">
        <v>0</v>
      </c>
      <c r="AK393" s="2">
        <v>3</v>
      </c>
      <c r="AL393" s="2">
        <v>45476</v>
      </c>
      <c r="AO393" s="2" t="str">
        <f>IFERROR(VLOOKUP(Y393,'ERM project with Parent'!$B:$F,4,FALSE),"")</f>
        <v/>
      </c>
      <c r="AP393" s="2" t="str">
        <f>IFERROR(VLOOKUP(Y393,'ERM project with Parent'!$B:$F,5,FALSE),"")</f>
        <v/>
      </c>
    </row>
    <row r="394" spans="1:42">
      <c r="A394" s="2" t="s">
        <v>58</v>
      </c>
      <c r="B394" s="2"/>
      <c r="C394" s="2"/>
      <c r="D394" s="2"/>
      <c r="E394" s="2" t="s">
        <v>996</v>
      </c>
      <c r="F394" s="2" t="s">
        <v>60</v>
      </c>
      <c r="J394" s="2" t="s">
        <v>48</v>
      </c>
      <c r="L394" s="2" t="s">
        <v>49</v>
      </c>
      <c r="U394" s="2" t="s">
        <v>994</v>
      </c>
      <c r="V394" s="2" t="s">
        <v>51</v>
      </c>
      <c r="Y394" s="2" t="s">
        <v>997</v>
      </c>
      <c r="Z394" s="2" t="s">
        <v>53</v>
      </c>
      <c r="AD394" s="2">
        <v>0</v>
      </c>
      <c r="AE394" s="2">
        <v>0</v>
      </c>
      <c r="AF394" s="2">
        <v>0</v>
      </c>
      <c r="AG394" s="2">
        <v>0</v>
      </c>
      <c r="AH394" s="2">
        <v>0</v>
      </c>
      <c r="AI394" s="2">
        <v>0</v>
      </c>
      <c r="AJ394" s="2">
        <v>0</v>
      </c>
      <c r="AK394" s="2">
        <v>0</v>
      </c>
      <c r="AO394" s="2">
        <f>IFERROR(VLOOKUP(Y394,'ERM project with Parent'!$B:$F,4,FALSE),"")</f>
        <v>0</v>
      </c>
      <c r="AP394" s="2">
        <f>IFERROR(VLOOKUP(Y394,'ERM project with Parent'!$B:$F,5,FALSE),"")</f>
        <v>0</v>
      </c>
    </row>
    <row r="395" spans="1:42">
      <c r="A395" s="2" t="s">
        <v>58</v>
      </c>
      <c r="B395" s="2"/>
      <c r="C395" s="2"/>
      <c r="D395" s="2"/>
      <c r="E395" s="2" t="s">
        <v>998</v>
      </c>
      <c r="F395" s="2" t="s">
        <v>60</v>
      </c>
      <c r="I395" s="2" t="s">
        <v>48</v>
      </c>
      <c r="J395" s="2" t="s">
        <v>48</v>
      </c>
      <c r="L395" s="2" t="s">
        <v>49</v>
      </c>
      <c r="Q395" s="2">
        <v>45541</v>
      </c>
      <c r="U395" s="2" t="s">
        <v>994</v>
      </c>
      <c r="V395" s="2" t="s">
        <v>51</v>
      </c>
      <c r="Y395" s="2" t="s">
        <v>999</v>
      </c>
      <c r="Z395" s="2" t="s">
        <v>53</v>
      </c>
      <c r="AD395" s="2">
        <v>0</v>
      </c>
      <c r="AE395" s="2">
        <v>0</v>
      </c>
      <c r="AF395" s="2">
        <v>0</v>
      </c>
      <c r="AG395" s="2">
        <v>20</v>
      </c>
      <c r="AH395" s="2">
        <v>4</v>
      </c>
      <c r="AI395" s="2">
        <v>0</v>
      </c>
      <c r="AJ395" s="2">
        <v>1</v>
      </c>
      <c r="AK395" s="2">
        <v>5</v>
      </c>
      <c r="AL395" s="2">
        <v>45476</v>
      </c>
      <c r="AO395" s="2">
        <f>IFERROR(VLOOKUP(Y395,'ERM project with Parent'!$B:$F,4,FALSE),"")</f>
        <v>0</v>
      </c>
      <c r="AP395" s="2">
        <f>IFERROR(VLOOKUP(Y395,'ERM project with Parent'!$B:$F,5,FALSE),"")</f>
        <v>0</v>
      </c>
    </row>
    <row r="396" spans="1:42">
      <c r="A396" s="2" t="s">
        <v>67</v>
      </c>
      <c r="B396" s="2"/>
      <c r="C396" s="2"/>
      <c r="D396" s="2"/>
      <c r="E396" s="2" t="s">
        <v>1000</v>
      </c>
      <c r="F396" s="2" t="s">
        <v>60</v>
      </c>
      <c r="J396" s="2" t="s">
        <v>48</v>
      </c>
      <c r="R396" s="2">
        <v>45541</v>
      </c>
      <c r="U396" s="2" t="s">
        <v>998</v>
      </c>
      <c r="V396" s="2" t="s">
        <v>144</v>
      </c>
      <c r="W396" s="2" t="s">
        <v>261</v>
      </c>
      <c r="Y396" s="2" t="s">
        <v>1001</v>
      </c>
      <c r="Z396" s="2" t="s">
        <v>53</v>
      </c>
      <c r="AD396" s="2">
        <v>0</v>
      </c>
      <c r="AE396" s="2">
        <v>0</v>
      </c>
      <c r="AF396" s="2">
        <v>0</v>
      </c>
      <c r="AG396" s="2">
        <v>0</v>
      </c>
      <c r="AH396" s="2">
        <v>0</v>
      </c>
      <c r="AI396" s="2">
        <v>0</v>
      </c>
      <c r="AJ396" s="2">
        <v>0</v>
      </c>
      <c r="AK396" s="2">
        <v>0</v>
      </c>
      <c r="AM396" s="2">
        <v>45476</v>
      </c>
      <c r="AN396" s="2" t="s">
        <v>468</v>
      </c>
      <c r="AO396" s="2" t="str">
        <f>IFERROR(VLOOKUP(Y396,'ERM project with Parent'!$B:$F,4,FALSE),"")</f>
        <v>Generate Competency Comparison Report
A Talent manager needs to be able to compare a single student or a teams of students against specific jobs and competency frameworks to see what competencies the individuals or team are lacking in, and which ones they are already proficient in.
!image-20250409-174857.png|width=858,height=430,alt="image-20250409-174857.png"!
The Sunburst on the left breaks down a user’s competencies and the radar chart on the right allows the assessor to check the team for skill gaps</v>
      </c>
      <c r="AP396" s="2" t="str">
        <f>IFERROR(VLOOKUP(Y396,'ERM project with Parent'!$B:$F,5,FALSE),"")</f>
        <v>1 - The system provides a Breakdown of competencies held and needed for a job/credential/framework
2 - The system will allow individual and team gap analysis for required competencies
3 - E2E tests are passing in the P1 Pipeline demoing this capability</v>
      </c>
    </row>
    <row r="397" spans="1:42">
      <c r="A397" s="2" t="s">
        <v>67</v>
      </c>
      <c r="B397" s="2"/>
      <c r="C397" s="2"/>
      <c r="D397" s="2"/>
      <c r="E397" s="2" t="s">
        <v>1002</v>
      </c>
      <c r="F397" s="2" t="s">
        <v>60</v>
      </c>
      <c r="J397" s="2" t="s">
        <v>48</v>
      </c>
      <c r="L397" s="2" t="s">
        <v>77</v>
      </c>
      <c r="U397" s="2" t="s">
        <v>998</v>
      </c>
      <c r="V397" s="2" t="s">
        <v>51</v>
      </c>
      <c r="W397" s="2" t="s">
        <v>261</v>
      </c>
      <c r="Y397" s="2" t="s">
        <v>1003</v>
      </c>
      <c r="Z397" s="2" t="s">
        <v>53</v>
      </c>
      <c r="AD397" s="2">
        <v>0</v>
      </c>
      <c r="AE397" s="2">
        <v>0</v>
      </c>
      <c r="AF397" s="2">
        <v>0</v>
      </c>
      <c r="AG397" s="2">
        <v>0</v>
      </c>
      <c r="AH397" s="2">
        <v>0</v>
      </c>
      <c r="AI397" s="2">
        <v>0</v>
      </c>
      <c r="AJ397" s="2">
        <v>0</v>
      </c>
      <c r="AK397" s="2">
        <v>0</v>
      </c>
      <c r="AN397" s="2" t="s">
        <v>468</v>
      </c>
      <c r="AO397" s="2">
        <f>IFERROR(VLOOKUP(Y397,'ERM project with Parent'!$B:$F,4,FALSE),"")</f>
        <v>0</v>
      </c>
      <c r="AP397" s="2">
        <f>IFERROR(VLOOKUP(Y397,'ERM project with Parent'!$B:$F,5,FALSE),"")</f>
        <v>0</v>
      </c>
    </row>
    <row r="398" spans="1:42">
      <c r="A398" s="2" t="s">
        <v>67</v>
      </c>
      <c r="B398" s="2"/>
      <c r="C398" s="2"/>
      <c r="D398" s="2"/>
      <c r="E398" s="2" t="s">
        <v>1004</v>
      </c>
      <c r="F398" s="2" t="s">
        <v>60</v>
      </c>
      <c r="J398" s="2" t="s">
        <v>48</v>
      </c>
      <c r="L398" s="2" t="s">
        <v>77</v>
      </c>
      <c r="U398" s="2" t="s">
        <v>998</v>
      </c>
      <c r="V398" s="2" t="s">
        <v>325</v>
      </c>
      <c r="W398" s="2" t="s">
        <v>261</v>
      </c>
      <c r="Y398" s="2" t="s">
        <v>1005</v>
      </c>
      <c r="Z398" s="2" t="s">
        <v>53</v>
      </c>
      <c r="AD398" s="2">
        <v>0</v>
      </c>
      <c r="AE398" s="2">
        <v>0</v>
      </c>
      <c r="AF398" s="2">
        <v>0</v>
      </c>
      <c r="AG398" s="2">
        <v>0</v>
      </c>
      <c r="AH398" s="2">
        <v>0</v>
      </c>
      <c r="AI398" s="2">
        <v>0</v>
      </c>
      <c r="AJ398" s="2">
        <v>0</v>
      </c>
      <c r="AK398" s="2">
        <v>0</v>
      </c>
      <c r="AN398" s="2" t="s">
        <v>468</v>
      </c>
      <c r="AO398" s="2" t="str">
        <f>IFERROR(VLOOKUP(Y398,'ERM project with Parent'!$B:$F,4,FALSE),"")</f>
        <v>need to confirm what info can be sent from HR system. Out of scope as it requires connection to HR system.</v>
      </c>
      <c r="AP398" s="2">
        <f>IFERROR(VLOOKUP(Y398,'ERM project with Parent'!$B:$F,5,FALSE),"")</f>
        <v>0</v>
      </c>
    </row>
    <row r="399" spans="1:42">
      <c r="A399" s="2" t="s">
        <v>67</v>
      </c>
      <c r="B399" s="2"/>
      <c r="C399" s="2"/>
      <c r="D399" s="2"/>
      <c r="E399" s="2" t="s">
        <v>1006</v>
      </c>
      <c r="F399" s="2" t="s">
        <v>60</v>
      </c>
      <c r="J399" s="2" t="s">
        <v>48</v>
      </c>
      <c r="R399" s="2">
        <v>45541</v>
      </c>
      <c r="U399" s="2" t="s">
        <v>998</v>
      </c>
      <c r="V399" s="2" t="s">
        <v>144</v>
      </c>
      <c r="W399" s="2" t="s">
        <v>261</v>
      </c>
      <c r="Y399" s="2" t="s">
        <v>1007</v>
      </c>
      <c r="Z399" s="2" t="s">
        <v>53</v>
      </c>
      <c r="AD399" s="2">
        <v>0</v>
      </c>
      <c r="AE399" s="2">
        <v>0</v>
      </c>
      <c r="AF399" s="2">
        <v>0</v>
      </c>
      <c r="AG399" s="2">
        <v>0</v>
      </c>
      <c r="AH399" s="2">
        <v>0</v>
      </c>
      <c r="AI399" s="2">
        <v>0</v>
      </c>
      <c r="AJ399" s="2">
        <v>0</v>
      </c>
      <c r="AK399" s="2">
        <v>0</v>
      </c>
      <c r="AM399" s="2">
        <v>45476</v>
      </c>
      <c r="AN399" s="2" t="s">
        <v>468</v>
      </c>
      <c r="AO399" s="2" t="str">
        <f>IFERROR(VLOOKUP(Y399,'ERM project with Parent'!$B:$F,4,FALSE),"")</f>
        <v>Export Competencies Data from Graph</v>
      </c>
      <c r="AP399" s="2" t="str">
        <f>IFERROR(VLOOKUP(Y399,'ERM project with Parent'!$B:$F,5,FALSE),"")</f>
        <v xml:space="preserve">1. The system provides an option to export competencies data displayed in the graph.
2. The export option includes standard formats like PDF and CSV.
3. The exported file retains the data accurately as shown in the graph.
4. The export functionality is accessible directly from the graph interface.
5. Users receive a confirmation message upon successful export.
</v>
      </c>
    </row>
    <row r="400" spans="1:42">
      <c r="A400" s="2" t="s">
        <v>58</v>
      </c>
      <c r="B400" s="2"/>
      <c r="C400" s="2"/>
      <c r="D400" s="2"/>
      <c r="E400" s="2" t="s">
        <v>1008</v>
      </c>
      <c r="F400" s="2" t="s">
        <v>60</v>
      </c>
      <c r="J400" s="2" t="s">
        <v>48</v>
      </c>
      <c r="L400" s="2" t="s">
        <v>49</v>
      </c>
      <c r="U400" s="2" t="s">
        <v>994</v>
      </c>
      <c r="V400" s="2" t="s">
        <v>51</v>
      </c>
      <c r="Y400" s="2" t="s">
        <v>1009</v>
      </c>
      <c r="Z400" s="2" t="s">
        <v>53</v>
      </c>
      <c r="AD400" s="2">
        <v>0</v>
      </c>
      <c r="AE400" s="2">
        <v>0</v>
      </c>
      <c r="AF400" s="2">
        <v>0</v>
      </c>
      <c r="AG400" s="2">
        <v>0</v>
      </c>
      <c r="AH400" s="2">
        <v>0</v>
      </c>
      <c r="AI400" s="2">
        <v>0</v>
      </c>
      <c r="AJ400" s="2">
        <v>0</v>
      </c>
      <c r="AK400" s="2">
        <v>0</v>
      </c>
      <c r="AO400" s="2">
        <f>IFERROR(VLOOKUP(Y400,'ERM project with Parent'!$B:$F,4,FALSE),"")</f>
        <v>0</v>
      </c>
      <c r="AP400" s="2">
        <f>IFERROR(VLOOKUP(Y400,'ERM project with Parent'!$B:$F,5,FALSE),"")</f>
        <v>0</v>
      </c>
    </row>
    <row r="401" spans="1:42">
      <c r="A401" s="2" t="s">
        <v>54</v>
      </c>
      <c r="B401" s="2"/>
      <c r="C401" s="2"/>
      <c r="D401" s="2"/>
      <c r="E401" s="2" t="s">
        <v>1010</v>
      </c>
      <c r="F401" s="2" t="s">
        <v>47</v>
      </c>
      <c r="I401" s="2" t="s">
        <v>48</v>
      </c>
      <c r="J401" s="2" t="s">
        <v>48</v>
      </c>
      <c r="L401" s="2" t="s">
        <v>49</v>
      </c>
      <c r="U401" s="2" t="s">
        <v>964</v>
      </c>
      <c r="V401" s="2" t="s">
        <v>51</v>
      </c>
      <c r="Y401" s="2" t="s">
        <v>1011</v>
      </c>
      <c r="Z401" s="2" t="s">
        <v>53</v>
      </c>
      <c r="AD401" s="2">
        <v>0</v>
      </c>
      <c r="AE401" s="2">
        <v>0</v>
      </c>
      <c r="AF401" s="2">
        <v>0</v>
      </c>
      <c r="AG401" s="2">
        <v>0</v>
      </c>
      <c r="AH401" s="2">
        <v>2</v>
      </c>
      <c r="AI401" s="2">
        <v>0</v>
      </c>
      <c r="AJ401" s="2">
        <v>0</v>
      </c>
      <c r="AK401" s="2">
        <v>2</v>
      </c>
      <c r="AO401" s="2" t="str">
        <f>IFERROR(VLOOKUP(Y401,'ERM project with Parent'!$B:$F,4,FALSE),"")</f>
        <v/>
      </c>
      <c r="AP401" s="2" t="str">
        <f>IFERROR(VLOOKUP(Y401,'ERM project with Parent'!$B:$F,5,FALSE),"")</f>
        <v/>
      </c>
    </row>
    <row r="402" spans="1:42">
      <c r="A402" s="2" t="s">
        <v>58</v>
      </c>
      <c r="B402" s="2"/>
      <c r="C402" s="2"/>
      <c r="D402" s="2"/>
      <c r="E402" s="2" t="s">
        <v>1012</v>
      </c>
      <c r="F402" s="2" t="s">
        <v>60</v>
      </c>
      <c r="J402" s="2" t="s">
        <v>48</v>
      </c>
      <c r="L402" s="2" t="s">
        <v>49</v>
      </c>
      <c r="U402" s="2" t="s">
        <v>1010</v>
      </c>
      <c r="V402" s="2" t="s">
        <v>51</v>
      </c>
      <c r="Y402" s="2" t="s">
        <v>1013</v>
      </c>
      <c r="Z402" s="2" t="s">
        <v>53</v>
      </c>
      <c r="AD402" s="2">
        <v>0</v>
      </c>
      <c r="AE402" s="2">
        <v>0</v>
      </c>
      <c r="AF402" s="2">
        <v>0</v>
      </c>
      <c r="AG402" s="2">
        <v>0</v>
      </c>
      <c r="AH402" s="2">
        <v>0</v>
      </c>
      <c r="AI402" s="2">
        <v>0</v>
      </c>
      <c r="AJ402" s="2">
        <v>0</v>
      </c>
      <c r="AK402" s="2">
        <v>0</v>
      </c>
      <c r="AO402" s="2">
        <f>IFERROR(VLOOKUP(Y402,'ERM project with Parent'!$B:$F,4,FALSE),"")</f>
        <v>0</v>
      </c>
      <c r="AP402" s="2">
        <f>IFERROR(VLOOKUP(Y402,'ERM project with Parent'!$B:$F,5,FALSE),"")</f>
        <v>0</v>
      </c>
    </row>
    <row r="403" spans="1:42">
      <c r="A403" s="2" t="s">
        <v>58</v>
      </c>
      <c r="B403" s="2"/>
      <c r="C403" s="2"/>
      <c r="D403" s="2"/>
      <c r="E403" s="2" t="s">
        <v>1014</v>
      </c>
      <c r="F403" s="2" t="s">
        <v>60</v>
      </c>
      <c r="J403" s="2" t="s">
        <v>48</v>
      </c>
      <c r="L403" s="2" t="s">
        <v>49</v>
      </c>
      <c r="U403" s="2" t="s">
        <v>1010</v>
      </c>
      <c r="V403" s="2" t="s">
        <v>51</v>
      </c>
      <c r="Y403" s="2" t="s">
        <v>1015</v>
      </c>
      <c r="Z403" s="2" t="s">
        <v>53</v>
      </c>
      <c r="AD403" s="2">
        <v>0</v>
      </c>
      <c r="AE403" s="2">
        <v>0</v>
      </c>
      <c r="AF403" s="2">
        <v>0</v>
      </c>
      <c r="AG403" s="2">
        <v>0</v>
      </c>
      <c r="AH403" s="2">
        <v>0</v>
      </c>
      <c r="AI403" s="2">
        <v>0</v>
      </c>
      <c r="AJ403" s="2">
        <v>0</v>
      </c>
      <c r="AK403" s="2">
        <v>0</v>
      </c>
      <c r="AO403" s="2">
        <f>IFERROR(VLOOKUP(Y403,'ERM project with Parent'!$B:$F,4,FALSE),"")</f>
        <v>0</v>
      </c>
      <c r="AP403" s="2">
        <f>IFERROR(VLOOKUP(Y403,'ERM project with Parent'!$B:$F,5,FALSE),"")</f>
        <v>0</v>
      </c>
    </row>
    <row r="404" spans="1:42">
      <c r="A404" s="2" t="s">
        <v>54</v>
      </c>
      <c r="B404" s="2"/>
      <c r="C404" s="2"/>
      <c r="D404" s="2"/>
      <c r="E404" s="2" t="s">
        <v>1016</v>
      </c>
      <c r="F404" s="2" t="s">
        <v>47</v>
      </c>
      <c r="I404" s="2" t="s">
        <v>48</v>
      </c>
      <c r="J404" s="2" t="s">
        <v>48</v>
      </c>
      <c r="L404" s="2" t="s">
        <v>49</v>
      </c>
      <c r="U404" s="2" t="s">
        <v>964</v>
      </c>
      <c r="V404" s="2" t="s">
        <v>51</v>
      </c>
      <c r="Y404" s="2" t="s">
        <v>1017</v>
      </c>
      <c r="Z404" s="2" t="s">
        <v>53</v>
      </c>
      <c r="AD404" s="2">
        <v>0</v>
      </c>
      <c r="AE404" s="2">
        <v>0</v>
      </c>
      <c r="AF404" s="2">
        <v>0</v>
      </c>
      <c r="AG404" s="2">
        <v>0</v>
      </c>
      <c r="AH404" s="2">
        <v>3</v>
      </c>
      <c r="AI404" s="2">
        <v>0</v>
      </c>
      <c r="AJ404" s="2">
        <v>0</v>
      </c>
      <c r="AK404" s="2">
        <v>3</v>
      </c>
      <c r="AO404" s="2" t="str">
        <f>IFERROR(VLOOKUP(Y404,'ERM project with Parent'!$B:$F,4,FALSE),"")</f>
        <v/>
      </c>
      <c r="AP404" s="2" t="str">
        <f>IFERROR(VLOOKUP(Y404,'ERM project with Parent'!$B:$F,5,FALSE),"")</f>
        <v/>
      </c>
    </row>
    <row r="405" spans="1:42">
      <c r="A405" s="2" t="s">
        <v>58</v>
      </c>
      <c r="B405" s="2"/>
      <c r="C405" s="2"/>
      <c r="D405" s="2"/>
      <c r="E405" s="2" t="s">
        <v>1018</v>
      </c>
      <c r="F405" s="2" t="s">
        <v>60</v>
      </c>
      <c r="J405" s="2" t="s">
        <v>48</v>
      </c>
      <c r="L405" s="2" t="s">
        <v>49</v>
      </c>
      <c r="U405" s="2" t="s">
        <v>1016</v>
      </c>
      <c r="V405" s="2" t="s">
        <v>51</v>
      </c>
      <c r="Y405" s="2" t="s">
        <v>1019</v>
      </c>
      <c r="Z405" s="2" t="s">
        <v>53</v>
      </c>
      <c r="AD405" s="2">
        <v>0</v>
      </c>
      <c r="AE405" s="2">
        <v>0</v>
      </c>
      <c r="AF405" s="2">
        <v>0</v>
      </c>
      <c r="AG405" s="2">
        <v>0</v>
      </c>
      <c r="AH405" s="2">
        <v>0</v>
      </c>
      <c r="AI405" s="2">
        <v>0</v>
      </c>
      <c r="AJ405" s="2">
        <v>0</v>
      </c>
      <c r="AK405" s="2">
        <v>0</v>
      </c>
      <c r="AO405" s="2">
        <f>IFERROR(VLOOKUP(Y405,'ERM project with Parent'!$B:$F,4,FALSE),"")</f>
        <v>0</v>
      </c>
      <c r="AP405" s="2">
        <f>IFERROR(VLOOKUP(Y405,'ERM project with Parent'!$B:$F,5,FALSE),"")</f>
        <v>0</v>
      </c>
    </row>
    <row r="406" spans="1:42">
      <c r="A406" s="2" t="s">
        <v>58</v>
      </c>
      <c r="B406" s="2"/>
      <c r="C406" s="2"/>
      <c r="D406" s="2"/>
      <c r="E406" s="2" t="s">
        <v>1020</v>
      </c>
      <c r="F406" s="2" t="s">
        <v>60</v>
      </c>
      <c r="J406" s="2" t="s">
        <v>48</v>
      </c>
      <c r="L406" s="2" t="s">
        <v>49</v>
      </c>
      <c r="U406" s="2" t="s">
        <v>1016</v>
      </c>
      <c r="V406" s="2" t="s">
        <v>51</v>
      </c>
      <c r="Y406" s="2" t="s">
        <v>1021</v>
      </c>
      <c r="Z406" s="2" t="s">
        <v>53</v>
      </c>
      <c r="AD406" s="2">
        <v>0</v>
      </c>
      <c r="AE406" s="2">
        <v>0</v>
      </c>
      <c r="AF406" s="2">
        <v>0</v>
      </c>
      <c r="AG406" s="2">
        <v>0</v>
      </c>
      <c r="AH406" s="2">
        <v>0</v>
      </c>
      <c r="AI406" s="2">
        <v>0</v>
      </c>
      <c r="AJ406" s="2">
        <v>0</v>
      </c>
      <c r="AK406" s="2">
        <v>0</v>
      </c>
      <c r="AO406" s="2">
        <f>IFERROR(VLOOKUP(Y406,'ERM project with Parent'!$B:$F,4,FALSE),"")</f>
        <v>0</v>
      </c>
      <c r="AP406" s="2">
        <f>IFERROR(VLOOKUP(Y406,'ERM project with Parent'!$B:$F,5,FALSE),"")</f>
        <v>0</v>
      </c>
    </row>
    <row r="407" spans="1:42">
      <c r="A407" s="2" t="s">
        <v>58</v>
      </c>
      <c r="B407" s="2"/>
      <c r="C407" s="2"/>
      <c r="D407" s="2"/>
      <c r="E407" s="2" t="s">
        <v>1022</v>
      </c>
      <c r="F407" s="2" t="s">
        <v>60</v>
      </c>
      <c r="J407" s="2" t="s">
        <v>48</v>
      </c>
      <c r="L407" s="2" t="s">
        <v>49</v>
      </c>
      <c r="U407" s="2" t="s">
        <v>1016</v>
      </c>
      <c r="V407" s="2" t="s">
        <v>51</v>
      </c>
      <c r="Y407" s="2" t="s">
        <v>1023</v>
      </c>
      <c r="Z407" s="2" t="s">
        <v>53</v>
      </c>
      <c r="AD407" s="2">
        <v>0</v>
      </c>
      <c r="AE407" s="2">
        <v>0</v>
      </c>
      <c r="AF407" s="2">
        <v>0</v>
      </c>
      <c r="AG407" s="2">
        <v>0</v>
      </c>
      <c r="AH407" s="2">
        <v>0</v>
      </c>
      <c r="AI407" s="2">
        <v>0</v>
      </c>
      <c r="AJ407" s="2">
        <v>0</v>
      </c>
      <c r="AK407" s="2">
        <v>0</v>
      </c>
      <c r="AO407" s="2">
        <f>IFERROR(VLOOKUP(Y407,'ERM project with Parent'!$B:$F,4,FALSE),"")</f>
        <v>0</v>
      </c>
      <c r="AP407" s="2">
        <f>IFERROR(VLOOKUP(Y407,'ERM project with Parent'!$B:$F,5,FALSE),"")</f>
        <v>0</v>
      </c>
    </row>
    <row r="408" spans="1:42">
      <c r="A408" s="2" t="s">
        <v>54</v>
      </c>
      <c r="B408" s="2"/>
      <c r="C408" s="2"/>
      <c r="D408" s="2"/>
      <c r="E408" s="2" t="s">
        <v>1024</v>
      </c>
      <c r="F408" s="2" t="s">
        <v>47</v>
      </c>
      <c r="I408" s="2" t="s">
        <v>48</v>
      </c>
      <c r="J408" s="2" t="s">
        <v>48</v>
      </c>
      <c r="L408" s="2" t="s">
        <v>49</v>
      </c>
      <c r="U408" s="2" t="s">
        <v>964</v>
      </c>
      <c r="V408" s="2" t="s">
        <v>51</v>
      </c>
      <c r="Y408" s="2" t="s">
        <v>1025</v>
      </c>
      <c r="Z408" s="2" t="s">
        <v>53</v>
      </c>
      <c r="AD408" s="2">
        <v>0</v>
      </c>
      <c r="AE408" s="2">
        <v>0</v>
      </c>
      <c r="AF408" s="2">
        <v>0</v>
      </c>
      <c r="AG408" s="2">
        <v>0</v>
      </c>
      <c r="AH408" s="2">
        <v>4</v>
      </c>
      <c r="AI408" s="2">
        <v>0</v>
      </c>
      <c r="AJ408" s="2">
        <v>0</v>
      </c>
      <c r="AK408" s="2">
        <v>4</v>
      </c>
      <c r="AO408" s="2" t="str">
        <f>IFERROR(VLOOKUP(Y408,'ERM project with Parent'!$B:$F,4,FALSE),"")</f>
        <v/>
      </c>
      <c r="AP408" s="2" t="str">
        <f>IFERROR(VLOOKUP(Y408,'ERM project with Parent'!$B:$F,5,FALSE),"")</f>
        <v/>
      </c>
    </row>
    <row r="409" spans="1:42">
      <c r="A409" s="2" t="s">
        <v>58</v>
      </c>
      <c r="B409" s="2"/>
      <c r="C409" s="2"/>
      <c r="D409" s="2"/>
      <c r="E409" s="2" t="s">
        <v>1026</v>
      </c>
      <c r="F409" s="2" t="s">
        <v>60</v>
      </c>
      <c r="J409" s="2" t="s">
        <v>48</v>
      </c>
      <c r="L409" s="2" t="s">
        <v>49</v>
      </c>
      <c r="U409" s="2" t="s">
        <v>1024</v>
      </c>
      <c r="V409" s="2" t="s">
        <v>51</v>
      </c>
      <c r="Y409" s="2" t="s">
        <v>1027</v>
      </c>
      <c r="Z409" s="2" t="s">
        <v>53</v>
      </c>
      <c r="AD409" s="2">
        <v>0</v>
      </c>
      <c r="AE409" s="2">
        <v>0</v>
      </c>
      <c r="AF409" s="2">
        <v>0</v>
      </c>
      <c r="AG409" s="2">
        <v>0</v>
      </c>
      <c r="AH409" s="2">
        <v>0</v>
      </c>
      <c r="AI409" s="2">
        <v>0</v>
      </c>
      <c r="AJ409" s="2">
        <v>0</v>
      </c>
      <c r="AK409" s="2">
        <v>0</v>
      </c>
      <c r="AO409" s="2">
        <f>IFERROR(VLOOKUP(Y409,'ERM project with Parent'!$B:$F,4,FALSE),"")</f>
        <v>0</v>
      </c>
      <c r="AP409" s="2">
        <f>IFERROR(VLOOKUP(Y409,'ERM project with Parent'!$B:$F,5,FALSE),"")</f>
        <v>0</v>
      </c>
    </row>
    <row r="410" spans="1:42">
      <c r="A410" s="2" t="s">
        <v>58</v>
      </c>
      <c r="B410" s="2"/>
      <c r="C410" s="2"/>
      <c r="D410" s="2"/>
      <c r="E410" s="2" t="s">
        <v>1028</v>
      </c>
      <c r="F410" s="2" t="s">
        <v>60</v>
      </c>
      <c r="I410" s="2" t="s">
        <v>48</v>
      </c>
      <c r="J410" s="2" t="s">
        <v>48</v>
      </c>
      <c r="L410" s="2" t="s">
        <v>49</v>
      </c>
      <c r="U410" s="2" t="s">
        <v>1024</v>
      </c>
      <c r="V410" s="2" t="s">
        <v>51</v>
      </c>
      <c r="Y410" s="2" t="s">
        <v>1029</v>
      </c>
      <c r="Z410" s="2" t="s">
        <v>53</v>
      </c>
      <c r="AD410" s="2">
        <v>0</v>
      </c>
      <c r="AE410" s="2">
        <v>0</v>
      </c>
      <c r="AF410" s="2">
        <v>0</v>
      </c>
      <c r="AG410" s="2">
        <v>0</v>
      </c>
      <c r="AH410" s="2">
        <v>1</v>
      </c>
      <c r="AI410" s="2">
        <v>0</v>
      </c>
      <c r="AJ410" s="2">
        <v>0</v>
      </c>
      <c r="AK410" s="2">
        <v>1</v>
      </c>
      <c r="AO410" s="2">
        <f>IFERROR(VLOOKUP(Y410,'ERM project with Parent'!$B:$F,4,FALSE),"")</f>
        <v>0</v>
      </c>
      <c r="AP410" s="2">
        <f>IFERROR(VLOOKUP(Y410,'ERM project with Parent'!$B:$F,5,FALSE),"")</f>
        <v>0</v>
      </c>
    </row>
    <row r="411" spans="1:42">
      <c r="A411" s="2" t="s">
        <v>67</v>
      </c>
      <c r="B411" s="2"/>
      <c r="C411" s="2"/>
      <c r="D411" s="2"/>
      <c r="E411" s="2" t="s">
        <v>1030</v>
      </c>
      <c r="F411" s="2" t="s">
        <v>60</v>
      </c>
      <c r="J411" s="2" t="s">
        <v>48</v>
      </c>
      <c r="K411" s="2" t="s">
        <v>1031</v>
      </c>
      <c r="L411" s="2" t="s">
        <v>77</v>
      </c>
      <c r="U411" s="2" t="s">
        <v>1028</v>
      </c>
      <c r="V411" s="2" t="s">
        <v>99</v>
      </c>
      <c r="W411" s="2" t="s">
        <v>261</v>
      </c>
      <c r="X411" s="2" t="s">
        <v>407</v>
      </c>
      <c r="Y411" s="2" t="s">
        <v>1032</v>
      </c>
      <c r="Z411" s="2" t="s">
        <v>53</v>
      </c>
      <c r="AD411" s="2">
        <v>0</v>
      </c>
      <c r="AE411" s="2">
        <v>0</v>
      </c>
      <c r="AF411" s="2">
        <v>0</v>
      </c>
      <c r="AG411" s="2">
        <v>0</v>
      </c>
      <c r="AH411" s="2">
        <v>0</v>
      </c>
      <c r="AI411" s="2">
        <v>0</v>
      </c>
      <c r="AJ411" s="2">
        <v>0</v>
      </c>
      <c r="AK411" s="2">
        <v>0</v>
      </c>
      <c r="AN411" s="2" t="s">
        <v>468</v>
      </c>
      <c r="AO411" s="2" t="str">
        <f>IFERROR(VLOOKUP(Y411,'ERM project with Parent'!$B:$F,4,FALSE),"")</f>
        <v>When a Talent Manager defines a new job/duty (within ECCR) they need to be able to link those to individual KSATS or complete Competency Frameworks within the ECCR.
These alignments need to be usable to query on competencies and to align users with the job/duty/gigs that best fit them.</v>
      </c>
      <c r="AP411" s="2" t="str">
        <f>IFERROR(VLOOKUP(Y411,'ERM project with Parent'!$B:$F,5,FALSE),"")</f>
        <v>1. Define Job/Duty Alignment
As a Talent manager, I can define new jobs/duties and link them to individual KSATs (Knowledge, Skills, Abilities, Tasks) or complete Competency Frameworks within the ECCR.
2. Edit KSATs mapped to Jobs/Duties
As a Talent manager, I can link/unlink specific KSATs to existing job/duty, ensuring a comprehensive skill profile. 
3. Query Competencies
The system allows querying on competencies to identify job/career opportunities that match specific KSATs.</v>
      </c>
    </row>
    <row r="412" spans="1:42">
      <c r="A412" s="2" t="s">
        <v>58</v>
      </c>
      <c r="B412" s="2"/>
      <c r="C412" s="2"/>
      <c r="D412" s="2"/>
      <c r="E412" s="2" t="s">
        <v>1033</v>
      </c>
      <c r="F412" s="2" t="s">
        <v>60</v>
      </c>
      <c r="J412" s="2" t="s">
        <v>48</v>
      </c>
      <c r="L412" s="2" t="s">
        <v>49</v>
      </c>
      <c r="U412" s="2" t="s">
        <v>1024</v>
      </c>
      <c r="V412" s="2" t="s">
        <v>51</v>
      </c>
      <c r="Y412" s="2" t="s">
        <v>1034</v>
      </c>
      <c r="Z412" s="2" t="s">
        <v>53</v>
      </c>
      <c r="AD412" s="2">
        <v>0</v>
      </c>
      <c r="AE412" s="2">
        <v>0</v>
      </c>
      <c r="AF412" s="2">
        <v>0</v>
      </c>
      <c r="AG412" s="2">
        <v>0</v>
      </c>
      <c r="AH412" s="2">
        <v>0</v>
      </c>
      <c r="AI412" s="2">
        <v>0</v>
      </c>
      <c r="AJ412" s="2">
        <v>0</v>
      </c>
      <c r="AK412" s="2">
        <v>0</v>
      </c>
      <c r="AO412" s="2">
        <f>IFERROR(VLOOKUP(Y412,'ERM project with Parent'!$B:$F,4,FALSE),"")</f>
        <v>0</v>
      </c>
      <c r="AP412" s="2">
        <f>IFERROR(VLOOKUP(Y412,'ERM project with Parent'!$B:$F,5,FALSE),"")</f>
        <v>0</v>
      </c>
    </row>
    <row r="413" spans="1:42">
      <c r="A413" s="2" t="s">
        <v>58</v>
      </c>
      <c r="B413" s="2"/>
      <c r="C413" s="2"/>
      <c r="D413" s="2"/>
      <c r="E413" s="2" t="s">
        <v>1035</v>
      </c>
      <c r="F413" s="2" t="s">
        <v>60</v>
      </c>
      <c r="J413" s="2" t="s">
        <v>48</v>
      </c>
      <c r="L413" s="2" t="s">
        <v>49</v>
      </c>
      <c r="U413" s="2" t="s">
        <v>1024</v>
      </c>
      <c r="V413" s="2" t="s">
        <v>51</v>
      </c>
      <c r="Y413" s="2" t="s">
        <v>1036</v>
      </c>
      <c r="Z413" s="2" t="s">
        <v>53</v>
      </c>
      <c r="AD413" s="2">
        <v>0</v>
      </c>
      <c r="AE413" s="2">
        <v>0</v>
      </c>
      <c r="AF413" s="2">
        <v>0</v>
      </c>
      <c r="AG413" s="2">
        <v>0</v>
      </c>
      <c r="AH413" s="2">
        <v>0</v>
      </c>
      <c r="AI413" s="2">
        <v>0</v>
      </c>
      <c r="AJ413" s="2">
        <v>0</v>
      </c>
      <c r="AK413" s="2">
        <v>0</v>
      </c>
      <c r="AO413" s="2">
        <f>IFERROR(VLOOKUP(Y413,'ERM project with Parent'!$B:$F,4,FALSE),"")</f>
        <v>0</v>
      </c>
      <c r="AP413" s="2">
        <f>IFERROR(VLOOKUP(Y413,'ERM project with Parent'!$B:$F,5,FALSE),"")</f>
        <v>0</v>
      </c>
    </row>
    <row r="414" spans="1:42">
      <c r="A414" s="2" t="s">
        <v>54</v>
      </c>
      <c r="B414" s="2"/>
      <c r="C414" s="2"/>
      <c r="D414" s="2"/>
      <c r="E414" s="2" t="s">
        <v>1037</v>
      </c>
      <c r="F414" s="2" t="s">
        <v>47</v>
      </c>
      <c r="I414" s="2" t="s">
        <v>48</v>
      </c>
      <c r="J414" s="2" t="s">
        <v>48</v>
      </c>
      <c r="L414" s="2" t="s">
        <v>49</v>
      </c>
      <c r="U414" s="2" t="s">
        <v>964</v>
      </c>
      <c r="V414" s="2" t="s">
        <v>51</v>
      </c>
      <c r="Y414" s="2" t="s">
        <v>1038</v>
      </c>
      <c r="Z414" s="2" t="s">
        <v>53</v>
      </c>
      <c r="AD414" s="2">
        <v>0</v>
      </c>
      <c r="AE414" s="2">
        <v>0</v>
      </c>
      <c r="AF414" s="2">
        <v>0</v>
      </c>
      <c r="AG414" s="2">
        <v>0</v>
      </c>
      <c r="AH414" s="2">
        <v>5</v>
      </c>
      <c r="AI414" s="2">
        <v>0</v>
      </c>
      <c r="AJ414" s="2">
        <v>0</v>
      </c>
      <c r="AK414" s="2">
        <v>5</v>
      </c>
      <c r="AO414" s="2" t="str">
        <f>IFERROR(VLOOKUP(Y414,'ERM project with Parent'!$B:$F,4,FALSE),"")</f>
        <v/>
      </c>
      <c r="AP414" s="2" t="str">
        <f>IFERROR(VLOOKUP(Y414,'ERM project with Parent'!$B:$F,5,FALSE),"")</f>
        <v/>
      </c>
    </row>
    <row r="415" spans="1:42">
      <c r="A415" s="2" t="s">
        <v>58</v>
      </c>
      <c r="B415" s="2"/>
      <c r="C415" s="2"/>
      <c r="D415" s="2"/>
      <c r="E415" s="2" t="s">
        <v>1039</v>
      </c>
      <c r="F415" s="2" t="s">
        <v>60</v>
      </c>
      <c r="I415" s="2" t="s">
        <v>48</v>
      </c>
      <c r="L415" s="2" t="s">
        <v>49</v>
      </c>
      <c r="U415" s="2" t="s">
        <v>1037</v>
      </c>
      <c r="V415" s="2" t="s">
        <v>51</v>
      </c>
      <c r="Y415" s="2" t="s">
        <v>1040</v>
      </c>
      <c r="Z415" s="2" t="s">
        <v>53</v>
      </c>
      <c r="AD415" s="2">
        <v>0</v>
      </c>
      <c r="AE415" s="2">
        <v>0</v>
      </c>
      <c r="AF415" s="2">
        <v>0</v>
      </c>
      <c r="AG415" s="2">
        <v>0</v>
      </c>
      <c r="AH415" s="2">
        <v>1</v>
      </c>
      <c r="AI415" s="2">
        <v>0</v>
      </c>
      <c r="AJ415" s="2">
        <v>0</v>
      </c>
      <c r="AK415" s="2">
        <v>1</v>
      </c>
      <c r="AO415" s="2">
        <f>IFERROR(VLOOKUP(Y415,'ERM project with Parent'!$B:$F,4,FALSE),"")</f>
        <v>0</v>
      </c>
      <c r="AP415" s="2">
        <f>IFERROR(VLOOKUP(Y415,'ERM project with Parent'!$B:$F,5,FALSE),"")</f>
        <v>0</v>
      </c>
    </row>
    <row r="416" spans="1:42">
      <c r="A416" s="2" t="s">
        <v>67</v>
      </c>
      <c r="B416" s="2"/>
      <c r="C416" s="2"/>
      <c r="D416" s="2"/>
      <c r="E416" s="2" t="s">
        <v>1041</v>
      </c>
      <c r="F416" s="2" t="s">
        <v>60</v>
      </c>
      <c r="J416" s="2" t="s">
        <v>48</v>
      </c>
      <c r="L416" s="2" t="s">
        <v>77</v>
      </c>
      <c r="U416" s="2" t="s">
        <v>1039</v>
      </c>
      <c r="V416" s="2" t="s">
        <v>51</v>
      </c>
      <c r="W416" s="2" t="s">
        <v>261</v>
      </c>
      <c r="Y416" s="2" t="s">
        <v>1042</v>
      </c>
      <c r="Z416" s="2" t="s">
        <v>53</v>
      </c>
      <c r="AD416" s="2">
        <v>0</v>
      </c>
      <c r="AE416" s="2">
        <v>0</v>
      </c>
      <c r="AF416" s="2">
        <v>0</v>
      </c>
      <c r="AG416" s="2">
        <v>0</v>
      </c>
      <c r="AH416" s="2">
        <v>0</v>
      </c>
      <c r="AI416" s="2">
        <v>0</v>
      </c>
      <c r="AJ416" s="2">
        <v>0</v>
      </c>
      <c r="AK416" s="2">
        <v>0</v>
      </c>
      <c r="AN416" s="2" t="s">
        <v>468</v>
      </c>
      <c r="AO416" s="2" t="str">
        <f>IFERROR(VLOOKUP(Y416,'ERM project with Parent'!$B:$F,4,FALSE),"")</f>
        <v>Looking at organizational goals, mission and needs, near-term and the future, and being able to assess current and future gaps. What billets do I need.
*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
** Do I need to change my jobs? Centered around the actual  job design vs. finding individuals to fill current billets.</v>
      </c>
      <c r="AP416" s="2">
        <f>IFERROR(VLOOKUP(Y416,'ERM project with Parent'!$B:$F,5,FALSE),"")</f>
        <v>0</v>
      </c>
    </row>
    <row r="417" spans="1:42">
      <c r="A417" s="2" t="s">
        <v>58</v>
      </c>
      <c r="B417" s="2"/>
      <c r="C417" s="2"/>
      <c r="D417" s="2"/>
      <c r="E417" s="2" t="s">
        <v>1043</v>
      </c>
      <c r="F417" s="2" t="s">
        <v>60</v>
      </c>
      <c r="J417" s="2" t="s">
        <v>48</v>
      </c>
      <c r="L417" s="2" t="s">
        <v>49</v>
      </c>
      <c r="U417" s="2" t="s">
        <v>1037</v>
      </c>
      <c r="V417" s="2" t="s">
        <v>51</v>
      </c>
      <c r="Y417" s="2" t="s">
        <v>1044</v>
      </c>
      <c r="Z417" s="2" t="s">
        <v>53</v>
      </c>
      <c r="AD417" s="2">
        <v>0</v>
      </c>
      <c r="AE417" s="2">
        <v>0</v>
      </c>
      <c r="AF417" s="2">
        <v>0</v>
      </c>
      <c r="AG417" s="2">
        <v>0</v>
      </c>
      <c r="AH417" s="2">
        <v>0</v>
      </c>
      <c r="AI417" s="2">
        <v>0</v>
      </c>
      <c r="AJ417" s="2">
        <v>0</v>
      </c>
      <c r="AK417" s="2">
        <v>0</v>
      </c>
      <c r="AO417" s="2">
        <f>IFERROR(VLOOKUP(Y417,'ERM project with Parent'!$B:$F,4,FALSE),"")</f>
        <v>0</v>
      </c>
      <c r="AP417" s="2">
        <f>IFERROR(VLOOKUP(Y417,'ERM project with Parent'!$B:$F,5,FALSE),"")</f>
        <v>0</v>
      </c>
    </row>
    <row r="418" spans="1:42">
      <c r="A418" s="2" t="s">
        <v>58</v>
      </c>
      <c r="B418" s="2"/>
      <c r="C418" s="2"/>
      <c r="D418" s="2"/>
      <c r="E418" s="2" t="s">
        <v>1045</v>
      </c>
      <c r="F418" s="2" t="s">
        <v>60</v>
      </c>
      <c r="J418" s="2" t="s">
        <v>48</v>
      </c>
      <c r="L418" s="2" t="s">
        <v>49</v>
      </c>
      <c r="U418" s="2" t="s">
        <v>1037</v>
      </c>
      <c r="V418" s="2" t="s">
        <v>51</v>
      </c>
      <c r="Y418" s="2" t="s">
        <v>1046</v>
      </c>
      <c r="Z418" s="2" t="s">
        <v>53</v>
      </c>
      <c r="AD418" s="2">
        <v>0</v>
      </c>
      <c r="AE418" s="2">
        <v>0</v>
      </c>
      <c r="AF418" s="2">
        <v>0</v>
      </c>
      <c r="AG418" s="2">
        <v>0</v>
      </c>
      <c r="AH418" s="2">
        <v>0</v>
      </c>
      <c r="AI418" s="2">
        <v>0</v>
      </c>
      <c r="AJ418" s="2">
        <v>0</v>
      </c>
      <c r="AK418" s="2">
        <v>0</v>
      </c>
      <c r="AO418" s="2">
        <f>IFERROR(VLOOKUP(Y418,'ERM project with Parent'!$B:$F,4,FALSE),"")</f>
        <v>0</v>
      </c>
      <c r="AP418" s="2">
        <f>IFERROR(VLOOKUP(Y418,'ERM project with Parent'!$B:$F,5,FALSE),"")</f>
        <v>0</v>
      </c>
    </row>
    <row r="419" spans="1:42">
      <c r="A419" s="2" t="s">
        <v>58</v>
      </c>
      <c r="B419" s="2"/>
      <c r="C419" s="2"/>
      <c r="D419" s="2"/>
      <c r="E419" s="2" t="s">
        <v>1047</v>
      </c>
      <c r="F419" s="2" t="s">
        <v>60</v>
      </c>
      <c r="J419" s="2" t="s">
        <v>48</v>
      </c>
      <c r="L419" s="2" t="s">
        <v>49</v>
      </c>
      <c r="U419" s="2" t="s">
        <v>1037</v>
      </c>
      <c r="V419" s="2" t="s">
        <v>51</v>
      </c>
      <c r="Y419" s="2" t="s">
        <v>1048</v>
      </c>
      <c r="Z419" s="2" t="s">
        <v>53</v>
      </c>
      <c r="AD419" s="2">
        <v>0</v>
      </c>
      <c r="AE419" s="2">
        <v>0</v>
      </c>
      <c r="AF419" s="2">
        <v>0</v>
      </c>
      <c r="AG419" s="2">
        <v>0</v>
      </c>
      <c r="AH419" s="2">
        <v>0</v>
      </c>
      <c r="AI419" s="2">
        <v>0</v>
      </c>
      <c r="AJ419" s="2">
        <v>0</v>
      </c>
      <c r="AK419" s="2">
        <v>0</v>
      </c>
      <c r="AO419" s="2">
        <f>IFERROR(VLOOKUP(Y419,'ERM project with Parent'!$B:$F,4,FALSE),"")</f>
        <v>0</v>
      </c>
      <c r="AP419" s="2">
        <f>IFERROR(VLOOKUP(Y419,'ERM project with Parent'!$B:$F,5,FALSE),"")</f>
        <v>0</v>
      </c>
    </row>
    <row r="420" spans="1:42">
      <c r="A420" s="2" t="s">
        <v>58</v>
      </c>
      <c r="B420" s="2"/>
      <c r="C420" s="2"/>
      <c r="D420" s="2"/>
      <c r="E420" s="2" t="s">
        <v>1049</v>
      </c>
      <c r="F420" s="2" t="s">
        <v>60</v>
      </c>
      <c r="J420" s="2" t="s">
        <v>48</v>
      </c>
      <c r="L420" s="2" t="s">
        <v>49</v>
      </c>
      <c r="U420" s="2" t="s">
        <v>1037</v>
      </c>
      <c r="V420" s="2" t="s">
        <v>51</v>
      </c>
      <c r="Y420" s="2" t="s">
        <v>1050</v>
      </c>
      <c r="Z420" s="2" t="s">
        <v>53</v>
      </c>
      <c r="AD420" s="2">
        <v>0</v>
      </c>
      <c r="AE420" s="2">
        <v>0</v>
      </c>
      <c r="AF420" s="2">
        <v>0</v>
      </c>
      <c r="AG420" s="2">
        <v>0</v>
      </c>
      <c r="AH420" s="2">
        <v>0</v>
      </c>
      <c r="AI420" s="2">
        <v>0</v>
      </c>
      <c r="AJ420" s="2">
        <v>0</v>
      </c>
      <c r="AK420" s="2">
        <v>0</v>
      </c>
      <c r="AO420" s="2">
        <f>IFERROR(VLOOKUP(Y420,'ERM project with Parent'!$B:$F,4,FALSE),"")</f>
        <v>0</v>
      </c>
      <c r="AP420" s="2">
        <f>IFERROR(VLOOKUP(Y420,'ERM project with Parent'!$B:$F,5,FALSE),"")</f>
        <v>0</v>
      </c>
    </row>
    <row r="421" spans="1:42">
      <c r="A421" s="2" t="s">
        <v>54</v>
      </c>
      <c r="B421" s="2"/>
      <c r="C421" s="2"/>
      <c r="D421" s="2"/>
      <c r="E421" s="2" t="s">
        <v>1051</v>
      </c>
      <c r="F421" s="2" t="s">
        <v>47</v>
      </c>
      <c r="I421" s="2" t="s">
        <v>48</v>
      </c>
      <c r="J421" s="2" t="s">
        <v>48</v>
      </c>
      <c r="L421" s="2" t="s">
        <v>49</v>
      </c>
      <c r="U421" s="2" t="s">
        <v>964</v>
      </c>
      <c r="V421" s="2" t="s">
        <v>51</v>
      </c>
      <c r="Y421" s="2" t="s">
        <v>1052</v>
      </c>
      <c r="Z421" s="2" t="s">
        <v>53</v>
      </c>
      <c r="AD421" s="2">
        <v>0</v>
      </c>
      <c r="AE421" s="2">
        <v>0</v>
      </c>
      <c r="AF421" s="2">
        <v>0</v>
      </c>
      <c r="AG421" s="2">
        <v>0</v>
      </c>
      <c r="AH421" s="2">
        <v>1</v>
      </c>
      <c r="AI421" s="2">
        <v>0</v>
      </c>
      <c r="AJ421" s="2">
        <v>0</v>
      </c>
      <c r="AK421" s="2">
        <v>1</v>
      </c>
      <c r="AO421" s="2" t="str">
        <f>IFERROR(VLOOKUP(Y421,'ERM project with Parent'!$B:$F,4,FALSE),"")</f>
        <v/>
      </c>
      <c r="AP421" s="2" t="str">
        <f>IFERROR(VLOOKUP(Y421,'ERM project with Parent'!$B:$F,5,FALSE),"")</f>
        <v/>
      </c>
    </row>
    <row r="422" spans="1:42">
      <c r="A422" s="2" t="s">
        <v>58</v>
      </c>
      <c r="B422" s="2"/>
      <c r="C422" s="2"/>
      <c r="D422" s="2"/>
      <c r="E422" s="2" t="s">
        <v>1053</v>
      </c>
      <c r="F422" s="2" t="s">
        <v>60</v>
      </c>
      <c r="I422" s="2" t="s">
        <v>48</v>
      </c>
      <c r="L422" s="2" t="s">
        <v>49</v>
      </c>
      <c r="U422" s="2" t="s">
        <v>1051</v>
      </c>
      <c r="V422" s="2" t="s">
        <v>51</v>
      </c>
      <c r="Y422" s="2" t="s">
        <v>1054</v>
      </c>
      <c r="Z422" s="2" t="s">
        <v>53</v>
      </c>
      <c r="AD422" s="2">
        <v>0</v>
      </c>
      <c r="AE422" s="2">
        <v>0</v>
      </c>
      <c r="AF422" s="2">
        <v>0</v>
      </c>
      <c r="AG422" s="2">
        <v>0</v>
      </c>
      <c r="AH422" s="2">
        <v>1</v>
      </c>
      <c r="AI422" s="2">
        <v>0</v>
      </c>
      <c r="AJ422" s="2">
        <v>0</v>
      </c>
      <c r="AK422" s="2">
        <v>1</v>
      </c>
      <c r="AO422" s="2">
        <f>IFERROR(VLOOKUP(Y422,'ERM project with Parent'!$B:$F,4,FALSE),"")</f>
        <v>0</v>
      </c>
      <c r="AP422" s="2">
        <f>IFERROR(VLOOKUP(Y422,'ERM project with Parent'!$B:$F,5,FALSE),"")</f>
        <v>0</v>
      </c>
    </row>
    <row r="423" spans="1:42">
      <c r="A423" s="2" t="s">
        <v>67</v>
      </c>
      <c r="B423" s="2"/>
      <c r="C423" s="2"/>
      <c r="D423" s="2"/>
      <c r="E423" s="2" t="s">
        <v>1055</v>
      </c>
      <c r="F423" s="2" t="s">
        <v>60</v>
      </c>
      <c r="J423" s="2" t="s">
        <v>48</v>
      </c>
      <c r="U423" s="2" t="s">
        <v>1053</v>
      </c>
      <c r="V423" s="2" t="s">
        <v>51</v>
      </c>
      <c r="Y423" s="2" t="s">
        <v>1056</v>
      </c>
      <c r="Z423" s="2" t="s">
        <v>53</v>
      </c>
      <c r="AD423" s="2">
        <v>0</v>
      </c>
      <c r="AE423" s="2">
        <v>0</v>
      </c>
      <c r="AF423" s="2">
        <v>0</v>
      </c>
      <c r="AG423" s="2">
        <v>0</v>
      </c>
      <c r="AH423" s="2">
        <v>0</v>
      </c>
      <c r="AI423" s="2">
        <v>0</v>
      </c>
      <c r="AJ423" s="2">
        <v>0</v>
      </c>
      <c r="AK423" s="2">
        <v>0</v>
      </c>
      <c r="AO423" s="2">
        <f>IFERROR(VLOOKUP(Y423,'ERM project with Parent'!$B:$F,4,FALSE),"")</f>
        <v>0</v>
      </c>
      <c r="AP423" s="2">
        <f>IFERROR(VLOOKUP(Y423,'ERM project with Parent'!$B:$F,5,FALSE),"")</f>
        <v>0</v>
      </c>
    </row>
    <row r="424" spans="1:42">
      <c r="A424" s="2" t="s">
        <v>45</v>
      </c>
      <c r="B424" s="2"/>
      <c r="C424" s="2"/>
      <c r="D424" s="2"/>
      <c r="E424" s="2" t="s">
        <v>1057</v>
      </c>
      <c r="F424" s="2" t="s">
        <v>47</v>
      </c>
      <c r="I424" s="2" t="s">
        <v>48</v>
      </c>
      <c r="J424" s="2" t="s">
        <v>48</v>
      </c>
      <c r="L424" s="2" t="s">
        <v>49</v>
      </c>
      <c r="V424" s="2" t="s">
        <v>51</v>
      </c>
      <c r="Y424" s="2" t="s">
        <v>1058</v>
      </c>
      <c r="Z424" s="2" t="s">
        <v>53</v>
      </c>
      <c r="AD424" s="2">
        <v>0</v>
      </c>
      <c r="AE424" s="2">
        <v>0</v>
      </c>
      <c r="AF424" s="2">
        <v>0</v>
      </c>
      <c r="AG424" s="2">
        <v>0</v>
      </c>
      <c r="AH424" s="2">
        <v>5</v>
      </c>
      <c r="AI424" s="2">
        <v>0</v>
      </c>
      <c r="AJ424" s="2">
        <v>0</v>
      </c>
      <c r="AK424" s="2">
        <v>5</v>
      </c>
      <c r="AO424" s="2" t="str">
        <f>IFERROR(VLOOKUP(Y424,'ERM project with Parent'!$B:$F,4,FALSE),"")</f>
        <v/>
      </c>
      <c r="AP424" s="2" t="str">
        <f>IFERROR(VLOOKUP(Y424,'ERM project with Parent'!$B:$F,5,FALSE),"")</f>
        <v/>
      </c>
    </row>
    <row r="425" spans="1:42">
      <c r="A425" s="2" t="s">
        <v>54</v>
      </c>
      <c r="B425" s="2"/>
      <c r="C425" s="2"/>
      <c r="D425" s="2"/>
      <c r="E425" s="2" t="s">
        <v>1059</v>
      </c>
      <c r="F425" s="2" t="s">
        <v>47</v>
      </c>
      <c r="J425" s="2" t="s">
        <v>48</v>
      </c>
      <c r="L425" s="2" t="s">
        <v>49</v>
      </c>
      <c r="U425" s="2" t="s">
        <v>1057</v>
      </c>
      <c r="V425" s="2" t="s">
        <v>51</v>
      </c>
      <c r="Y425" s="2" t="s">
        <v>1060</v>
      </c>
      <c r="Z425" s="2" t="s">
        <v>53</v>
      </c>
      <c r="AD425" s="2">
        <v>0</v>
      </c>
      <c r="AE425" s="2">
        <v>0</v>
      </c>
      <c r="AF425" s="2">
        <v>0</v>
      </c>
      <c r="AG425" s="2">
        <v>0</v>
      </c>
      <c r="AH425" s="2">
        <v>0</v>
      </c>
      <c r="AI425" s="2">
        <v>0</v>
      </c>
      <c r="AJ425" s="2">
        <v>0</v>
      </c>
      <c r="AK425" s="2">
        <v>0</v>
      </c>
      <c r="AO425" s="2" t="str">
        <f>IFERROR(VLOOKUP(Y425,'ERM project with Parent'!$B:$F,4,FALSE),"")</f>
        <v/>
      </c>
      <c r="AP425" s="2" t="str">
        <f>IFERROR(VLOOKUP(Y425,'ERM project with Parent'!$B:$F,5,FALSE),"")</f>
        <v/>
      </c>
    </row>
    <row r="426" spans="1:42">
      <c r="A426" s="2" t="s">
        <v>54</v>
      </c>
      <c r="B426" s="2"/>
      <c r="C426" s="2"/>
      <c r="D426" s="2"/>
      <c r="E426" s="2" t="s">
        <v>1061</v>
      </c>
      <c r="F426" s="2" t="s">
        <v>47</v>
      </c>
      <c r="J426" s="2" t="s">
        <v>48</v>
      </c>
      <c r="L426" s="2" t="s">
        <v>49</v>
      </c>
      <c r="U426" s="2" t="s">
        <v>1057</v>
      </c>
      <c r="V426" s="2" t="s">
        <v>51</v>
      </c>
      <c r="Y426" s="2" t="s">
        <v>1062</v>
      </c>
      <c r="Z426" s="2" t="s">
        <v>53</v>
      </c>
      <c r="AD426" s="2">
        <v>0</v>
      </c>
      <c r="AE426" s="2">
        <v>0</v>
      </c>
      <c r="AF426" s="2">
        <v>0</v>
      </c>
      <c r="AG426" s="2">
        <v>0</v>
      </c>
      <c r="AH426" s="2">
        <v>0</v>
      </c>
      <c r="AI426" s="2">
        <v>0</v>
      </c>
      <c r="AJ426" s="2">
        <v>0</v>
      </c>
      <c r="AK426" s="2">
        <v>0</v>
      </c>
      <c r="AO426" s="2" t="str">
        <f>IFERROR(VLOOKUP(Y426,'ERM project with Parent'!$B:$F,4,FALSE),"")</f>
        <v/>
      </c>
      <c r="AP426" s="2" t="str">
        <f>IFERROR(VLOOKUP(Y426,'ERM project with Parent'!$B:$F,5,FALSE),"")</f>
        <v/>
      </c>
    </row>
    <row r="427" spans="1:42">
      <c r="A427" s="2" t="s">
        <v>54</v>
      </c>
      <c r="B427" s="2"/>
      <c r="C427" s="2"/>
      <c r="D427" s="2"/>
      <c r="E427" s="2" t="s">
        <v>1063</v>
      </c>
      <c r="F427" s="2" t="s">
        <v>47</v>
      </c>
      <c r="J427" s="2" t="s">
        <v>48</v>
      </c>
      <c r="L427" s="2" t="s">
        <v>49</v>
      </c>
      <c r="U427" s="2" t="s">
        <v>1057</v>
      </c>
      <c r="V427" s="2" t="s">
        <v>51</v>
      </c>
      <c r="Y427" s="2" t="s">
        <v>1064</v>
      </c>
      <c r="Z427" s="2" t="s">
        <v>53</v>
      </c>
      <c r="AD427" s="2">
        <v>0</v>
      </c>
      <c r="AE427" s="2">
        <v>0</v>
      </c>
      <c r="AF427" s="2">
        <v>0</v>
      </c>
      <c r="AG427" s="2">
        <v>0</v>
      </c>
      <c r="AH427" s="2">
        <v>0</v>
      </c>
      <c r="AI427" s="2">
        <v>0</v>
      </c>
      <c r="AJ427" s="2">
        <v>0</v>
      </c>
      <c r="AK427" s="2">
        <v>0</v>
      </c>
      <c r="AO427" s="2" t="str">
        <f>IFERROR(VLOOKUP(Y427,'ERM project with Parent'!$B:$F,4,FALSE),"")</f>
        <v/>
      </c>
      <c r="AP427" s="2" t="str">
        <f>IFERROR(VLOOKUP(Y427,'ERM project with Parent'!$B:$F,5,FALSE),"")</f>
        <v/>
      </c>
    </row>
    <row r="428" spans="1:42">
      <c r="A428" s="2" t="s">
        <v>54</v>
      </c>
      <c r="B428" s="2"/>
      <c r="C428" s="2"/>
      <c r="D428" s="2"/>
      <c r="E428" s="2" t="s">
        <v>1065</v>
      </c>
      <c r="F428" s="2" t="s">
        <v>47</v>
      </c>
      <c r="J428" s="2" t="s">
        <v>48</v>
      </c>
      <c r="L428" s="2" t="s">
        <v>49</v>
      </c>
      <c r="U428" s="2" t="s">
        <v>1057</v>
      </c>
      <c r="V428" s="2" t="s">
        <v>51</v>
      </c>
      <c r="Y428" s="2" t="s">
        <v>1066</v>
      </c>
      <c r="Z428" s="2" t="s">
        <v>53</v>
      </c>
      <c r="AD428" s="2">
        <v>0</v>
      </c>
      <c r="AE428" s="2">
        <v>0</v>
      </c>
      <c r="AF428" s="2">
        <v>0</v>
      </c>
      <c r="AG428" s="2">
        <v>0</v>
      </c>
      <c r="AH428" s="2">
        <v>0</v>
      </c>
      <c r="AI428" s="2">
        <v>0</v>
      </c>
      <c r="AJ428" s="2">
        <v>0</v>
      </c>
      <c r="AK428" s="2">
        <v>0</v>
      </c>
      <c r="AO428" s="2" t="str">
        <f>IFERROR(VLOOKUP(Y428,'ERM project with Parent'!$B:$F,4,FALSE),"")</f>
        <v/>
      </c>
      <c r="AP428" s="2" t="str">
        <f>IFERROR(VLOOKUP(Y428,'ERM project with Parent'!$B:$F,5,FALSE),"")</f>
        <v/>
      </c>
    </row>
    <row r="429" spans="1:42">
      <c r="A429" s="2" t="s">
        <v>54</v>
      </c>
      <c r="B429" s="2"/>
      <c r="C429" s="2"/>
      <c r="D429" s="2"/>
      <c r="E429" s="2" t="s">
        <v>1067</v>
      </c>
      <c r="F429" s="2" t="s">
        <v>47</v>
      </c>
      <c r="J429" s="2" t="s">
        <v>48</v>
      </c>
      <c r="L429" s="2" t="s">
        <v>49</v>
      </c>
      <c r="U429" s="2" t="s">
        <v>1057</v>
      </c>
      <c r="V429" s="2" t="s">
        <v>51</v>
      </c>
      <c r="Y429" s="2" t="s">
        <v>1068</v>
      </c>
      <c r="Z429" s="2" t="s">
        <v>53</v>
      </c>
      <c r="AD429" s="2">
        <v>0</v>
      </c>
      <c r="AE429" s="2">
        <v>0</v>
      </c>
      <c r="AF429" s="2">
        <v>0</v>
      </c>
      <c r="AG429" s="2">
        <v>0</v>
      </c>
      <c r="AH429" s="2">
        <v>0</v>
      </c>
      <c r="AI429" s="2">
        <v>0</v>
      </c>
      <c r="AJ429" s="2">
        <v>0</v>
      </c>
      <c r="AK429" s="2">
        <v>0</v>
      </c>
      <c r="AO429" s="2" t="str">
        <f>IFERROR(VLOOKUP(Y429,'ERM project with Parent'!$B:$F,4,FALSE),"")</f>
        <v/>
      </c>
      <c r="AP429" s="2" t="str">
        <f>IFERROR(VLOOKUP(Y429,'ERM project with Parent'!$B:$F,5,FALSE),"")</f>
        <v/>
      </c>
    </row>
    <row r="430" spans="1:42">
      <c r="A430" s="2" t="s">
        <v>45</v>
      </c>
      <c r="B430" s="2"/>
      <c r="C430" s="2"/>
      <c r="D430" s="2"/>
      <c r="E430" s="2" t="s">
        <v>1069</v>
      </c>
      <c r="F430" s="2" t="s">
        <v>47</v>
      </c>
      <c r="I430" s="2" t="s">
        <v>109</v>
      </c>
      <c r="J430" s="2" t="s">
        <v>48</v>
      </c>
      <c r="L430" s="2" t="s">
        <v>49</v>
      </c>
      <c r="M430" s="2" t="s">
        <v>1070</v>
      </c>
      <c r="Q430" s="2">
        <v>46113</v>
      </c>
      <c r="V430" s="2" t="s">
        <v>51</v>
      </c>
      <c r="Y430" s="2" t="s">
        <v>1071</v>
      </c>
      <c r="Z430" s="2" t="s">
        <v>53</v>
      </c>
      <c r="AD430" s="2">
        <v>0</v>
      </c>
      <c r="AE430" s="2">
        <v>0</v>
      </c>
      <c r="AF430" s="2">
        <v>0</v>
      </c>
      <c r="AG430" s="2">
        <v>0</v>
      </c>
      <c r="AH430" s="2">
        <v>5</v>
      </c>
      <c r="AI430" s="2">
        <v>0</v>
      </c>
      <c r="AJ430" s="2">
        <v>0</v>
      </c>
      <c r="AK430" s="2">
        <v>5</v>
      </c>
      <c r="AL430" s="2">
        <v>45882</v>
      </c>
      <c r="AO430" s="2" t="str">
        <f>IFERROR(VLOOKUP(Y430,'ERM project with Parent'!$B:$F,4,FALSE),"")</f>
        <v/>
      </c>
      <c r="AP430" s="2" t="str">
        <f>IFERROR(VLOOKUP(Y430,'ERM project with Parent'!$B:$F,5,FALSE),"")</f>
        <v/>
      </c>
    </row>
    <row r="431" spans="1:42">
      <c r="A431" s="2" t="s">
        <v>54</v>
      </c>
      <c r="B431" s="2"/>
      <c r="C431" s="2"/>
      <c r="D431" s="2"/>
      <c r="E431" s="2" t="s">
        <v>1072</v>
      </c>
      <c r="F431" s="2" t="s">
        <v>47</v>
      </c>
      <c r="J431" s="2" t="s">
        <v>48</v>
      </c>
      <c r="L431" s="2" t="s">
        <v>49</v>
      </c>
      <c r="U431" s="2" t="s">
        <v>1069</v>
      </c>
      <c r="V431" s="2" t="s">
        <v>51</v>
      </c>
      <c r="Y431" s="2" t="s">
        <v>1073</v>
      </c>
      <c r="Z431" s="2" t="s">
        <v>53</v>
      </c>
      <c r="AD431" s="2">
        <v>0</v>
      </c>
      <c r="AE431" s="2">
        <v>0</v>
      </c>
      <c r="AF431" s="2">
        <v>0</v>
      </c>
      <c r="AG431" s="2">
        <v>0</v>
      </c>
      <c r="AH431" s="2">
        <v>0</v>
      </c>
      <c r="AI431" s="2">
        <v>0</v>
      </c>
      <c r="AJ431" s="2">
        <v>0</v>
      </c>
      <c r="AK431" s="2">
        <v>0</v>
      </c>
      <c r="AO431" s="2" t="str">
        <f>IFERROR(VLOOKUP(Y431,'ERM project with Parent'!$B:$F,4,FALSE),"")</f>
        <v/>
      </c>
      <c r="AP431" s="2" t="str">
        <f>IFERROR(VLOOKUP(Y431,'ERM project with Parent'!$B:$F,5,FALSE),"")</f>
        <v/>
      </c>
    </row>
    <row r="432" spans="1:42">
      <c r="A432" s="2" t="s">
        <v>54</v>
      </c>
      <c r="B432" s="2"/>
      <c r="C432" s="2"/>
      <c r="D432" s="2"/>
      <c r="E432" s="2" t="s">
        <v>1074</v>
      </c>
      <c r="F432" s="2" t="s">
        <v>47</v>
      </c>
      <c r="I432" s="2" t="s">
        <v>48</v>
      </c>
      <c r="J432" s="2" t="s">
        <v>48</v>
      </c>
      <c r="L432" s="2" t="s">
        <v>49</v>
      </c>
      <c r="U432" s="2" t="s">
        <v>1069</v>
      </c>
      <c r="V432" s="2" t="s">
        <v>51</v>
      </c>
      <c r="Y432" s="2" t="s">
        <v>1075</v>
      </c>
      <c r="Z432" s="2" t="s">
        <v>53</v>
      </c>
      <c r="AD432" s="2">
        <v>0</v>
      </c>
      <c r="AE432" s="2">
        <v>0</v>
      </c>
      <c r="AF432" s="2">
        <v>0</v>
      </c>
      <c r="AG432" s="2">
        <v>0</v>
      </c>
      <c r="AH432" s="2">
        <v>3</v>
      </c>
      <c r="AI432" s="2">
        <v>0</v>
      </c>
      <c r="AJ432" s="2">
        <v>0</v>
      </c>
      <c r="AK432" s="2">
        <v>3</v>
      </c>
      <c r="AO432" s="2" t="str">
        <f>IFERROR(VLOOKUP(Y432,'ERM project with Parent'!$B:$F,4,FALSE),"")</f>
        <v/>
      </c>
      <c r="AP432" s="2" t="str">
        <f>IFERROR(VLOOKUP(Y432,'ERM project with Parent'!$B:$F,5,FALSE),"")</f>
        <v/>
      </c>
    </row>
    <row r="433" spans="1:42">
      <c r="A433" s="2" t="s">
        <v>58</v>
      </c>
      <c r="B433" s="2"/>
      <c r="C433" s="2"/>
      <c r="D433" s="2"/>
      <c r="E433" s="2" t="s">
        <v>1076</v>
      </c>
      <c r="F433" s="2" t="s">
        <v>60</v>
      </c>
      <c r="J433" s="2" t="s">
        <v>48</v>
      </c>
      <c r="L433" s="2" t="s">
        <v>49</v>
      </c>
      <c r="U433" s="2" t="s">
        <v>1074</v>
      </c>
      <c r="V433" s="2" t="s">
        <v>51</v>
      </c>
      <c r="Y433" s="2" t="s">
        <v>1077</v>
      </c>
      <c r="Z433" s="2" t="s">
        <v>53</v>
      </c>
      <c r="AD433" s="2">
        <v>0</v>
      </c>
      <c r="AE433" s="2">
        <v>0</v>
      </c>
      <c r="AF433" s="2">
        <v>0</v>
      </c>
      <c r="AG433" s="2">
        <v>0</v>
      </c>
      <c r="AH433" s="2">
        <v>0</v>
      </c>
      <c r="AI433" s="2">
        <v>0</v>
      </c>
      <c r="AJ433" s="2">
        <v>0</v>
      </c>
      <c r="AK433" s="2">
        <v>0</v>
      </c>
      <c r="AO433" s="2">
        <f>IFERROR(VLOOKUP(Y433,'ERM project with Parent'!$B:$F,4,FALSE),"")</f>
        <v>0</v>
      </c>
      <c r="AP433" s="2">
        <f>IFERROR(VLOOKUP(Y433,'ERM project with Parent'!$B:$F,5,FALSE),"")</f>
        <v>0</v>
      </c>
    </row>
    <row r="434" spans="1:42">
      <c r="A434" s="2" t="s">
        <v>58</v>
      </c>
      <c r="B434" s="2"/>
      <c r="C434" s="2"/>
      <c r="D434" s="2"/>
      <c r="E434" s="2" t="s">
        <v>1078</v>
      </c>
      <c r="F434" s="2" t="s">
        <v>60</v>
      </c>
      <c r="I434" s="2" t="s">
        <v>48</v>
      </c>
      <c r="J434" s="2" t="s">
        <v>48</v>
      </c>
      <c r="L434" s="2" t="s">
        <v>49</v>
      </c>
      <c r="U434" s="2" t="s">
        <v>1074</v>
      </c>
      <c r="V434" s="2" t="s">
        <v>51</v>
      </c>
      <c r="Y434" s="2" t="s">
        <v>1079</v>
      </c>
      <c r="Z434" s="2" t="s">
        <v>53</v>
      </c>
      <c r="AD434" s="2">
        <v>0</v>
      </c>
      <c r="AE434" s="2">
        <v>0</v>
      </c>
      <c r="AF434" s="2">
        <v>0</v>
      </c>
      <c r="AG434" s="2">
        <v>0</v>
      </c>
      <c r="AH434" s="2">
        <v>1</v>
      </c>
      <c r="AI434" s="2">
        <v>0</v>
      </c>
      <c r="AJ434" s="2">
        <v>0</v>
      </c>
      <c r="AK434" s="2">
        <v>1</v>
      </c>
      <c r="AO434" s="2">
        <f>IFERROR(VLOOKUP(Y434,'ERM project with Parent'!$B:$F,4,FALSE),"")</f>
        <v>0</v>
      </c>
      <c r="AP434" s="2">
        <f>IFERROR(VLOOKUP(Y434,'ERM project with Parent'!$B:$F,5,FALSE),"")</f>
        <v>0</v>
      </c>
    </row>
    <row r="435" spans="1:42">
      <c r="A435" s="2" t="s">
        <v>67</v>
      </c>
      <c r="B435" s="2"/>
      <c r="C435" s="2"/>
      <c r="D435" s="2"/>
      <c r="E435" s="2" t="s">
        <v>1080</v>
      </c>
      <c r="F435" s="2" t="s">
        <v>60</v>
      </c>
      <c r="J435" s="2" t="s">
        <v>48</v>
      </c>
      <c r="K435" s="2" t="s">
        <v>49</v>
      </c>
      <c r="L435" s="2" t="s">
        <v>77</v>
      </c>
      <c r="U435" s="2" t="s">
        <v>1078</v>
      </c>
      <c r="V435" s="2" t="s">
        <v>99</v>
      </c>
      <c r="W435" s="2" t="s">
        <v>261</v>
      </c>
      <c r="X435" s="2" t="s">
        <v>81</v>
      </c>
      <c r="Y435" s="2" t="s">
        <v>1081</v>
      </c>
      <c r="Z435" s="2" t="s">
        <v>53</v>
      </c>
      <c r="AD435" s="2">
        <v>0</v>
      </c>
      <c r="AE435" s="2">
        <v>0</v>
      </c>
      <c r="AF435" s="2">
        <v>0</v>
      </c>
      <c r="AG435" s="2">
        <v>0</v>
      </c>
      <c r="AH435" s="2">
        <v>0</v>
      </c>
      <c r="AI435" s="2">
        <v>0</v>
      </c>
      <c r="AJ435" s="2">
        <v>0</v>
      </c>
      <c r="AK435" s="2">
        <v>0</v>
      </c>
      <c r="AN435" s="2" t="s">
        <v>468</v>
      </c>
      <c r="AO435" s="2" t="str">
        <f>IFERROR(VLOOKUP(Y435,'ERM project with Parent'!$B:$F,4,FALSE),"")</f>
        <v xml:space="preserve">7/23/25, from Audrey: “random DHA requirement I heard (not sure if we already have this req or not): I want to be able to send a mass email to a pool of folks (internal) that qualify (or almost qualify?) for a work role, asking them to apply.” 
This user story must include being able to send notifications to multiple individuals at once. It will include the recommendation, why it is a recommendation, and next steps (i.e., encouraging individuals to apply).
A talent manager needs to be able to send notifications to users when they qualify for a job/duty/gig
Requires notification template, what triggers the notification, </v>
      </c>
      <c r="AP435" s="2" t="str">
        <f>IFERROR(VLOOKUP(Y435,'ERM project with Parent'!$B:$F,5,FALSE),"")</f>
        <v>1. The system shall allow the talent manager to send notifications (email/in-app notification) to assigned individuals about potential job opportunities and pathways.
2. The notifications shall include relevant details about the job opportunity or pathway.
3. The notifications shall be delivered through email and in-app messaging (FUTURE).
4. The system shall provide a confirmation to the talent manager once the notification has been successfully sent.
5. Sharing a list of job opportunities.
6. The system shall allow the talent manager to bulk send notifications (email/in-app notification) to multiple individuals at the same time.</v>
      </c>
    </row>
    <row r="436" spans="1:42">
      <c r="A436" s="2" t="s">
        <v>58</v>
      </c>
      <c r="B436" s="2"/>
      <c r="C436" s="2"/>
      <c r="D436" s="2"/>
      <c r="E436" s="2" t="s">
        <v>1082</v>
      </c>
      <c r="F436" s="2" t="s">
        <v>60</v>
      </c>
      <c r="J436" s="2" t="s">
        <v>48</v>
      </c>
      <c r="L436" s="2" t="s">
        <v>49</v>
      </c>
      <c r="U436" s="2" t="s">
        <v>1074</v>
      </c>
      <c r="V436" s="2" t="s">
        <v>51</v>
      </c>
      <c r="Y436" s="2" t="s">
        <v>1083</v>
      </c>
      <c r="Z436" s="2" t="s">
        <v>53</v>
      </c>
      <c r="AD436" s="2">
        <v>0</v>
      </c>
      <c r="AE436" s="2">
        <v>0</v>
      </c>
      <c r="AF436" s="2">
        <v>0</v>
      </c>
      <c r="AG436" s="2">
        <v>0</v>
      </c>
      <c r="AH436" s="2">
        <v>0</v>
      </c>
      <c r="AI436" s="2">
        <v>0</v>
      </c>
      <c r="AJ436" s="2">
        <v>0</v>
      </c>
      <c r="AK436" s="2">
        <v>0</v>
      </c>
      <c r="AO436" s="2">
        <f>IFERROR(VLOOKUP(Y436,'ERM project with Parent'!$B:$F,4,FALSE),"")</f>
        <v>0</v>
      </c>
      <c r="AP436" s="2">
        <f>IFERROR(VLOOKUP(Y436,'ERM project with Parent'!$B:$F,5,FALSE),"")</f>
        <v>0</v>
      </c>
    </row>
    <row r="437" spans="1:42">
      <c r="A437" s="2" t="s">
        <v>54</v>
      </c>
      <c r="B437" s="2"/>
      <c r="C437" s="2"/>
      <c r="D437" s="2"/>
      <c r="E437" s="2" t="s">
        <v>1084</v>
      </c>
      <c r="F437" s="2" t="s">
        <v>47</v>
      </c>
      <c r="J437" s="2" t="s">
        <v>48</v>
      </c>
      <c r="L437" s="2" t="s">
        <v>49</v>
      </c>
      <c r="U437" s="2" t="s">
        <v>1069</v>
      </c>
      <c r="V437" s="2" t="s">
        <v>51</v>
      </c>
      <c r="Y437" s="2" t="s">
        <v>1085</v>
      </c>
      <c r="Z437" s="2" t="s">
        <v>53</v>
      </c>
      <c r="AD437" s="2">
        <v>0</v>
      </c>
      <c r="AE437" s="2">
        <v>0</v>
      </c>
      <c r="AF437" s="2">
        <v>0</v>
      </c>
      <c r="AG437" s="2">
        <v>0</v>
      </c>
      <c r="AH437" s="2">
        <v>0</v>
      </c>
      <c r="AI437" s="2">
        <v>0</v>
      </c>
      <c r="AJ437" s="2">
        <v>0</v>
      </c>
      <c r="AK437" s="2">
        <v>0</v>
      </c>
      <c r="AO437" s="2" t="str">
        <f>IFERROR(VLOOKUP(Y437,'ERM project with Parent'!$B:$F,4,FALSE),"")</f>
        <v/>
      </c>
      <c r="AP437" s="2" t="str">
        <f>IFERROR(VLOOKUP(Y437,'ERM project with Parent'!$B:$F,5,FALSE),"")</f>
        <v/>
      </c>
    </row>
    <row r="438" spans="1:42">
      <c r="A438" s="2" t="s">
        <v>54</v>
      </c>
      <c r="B438" s="2"/>
      <c r="C438" s="2"/>
      <c r="D438" s="2"/>
      <c r="E438" s="2" t="s">
        <v>1086</v>
      </c>
      <c r="F438" s="2" t="s">
        <v>47</v>
      </c>
      <c r="I438" s="2" t="s">
        <v>48</v>
      </c>
      <c r="J438" s="2" t="s">
        <v>48</v>
      </c>
      <c r="L438" s="2" t="s">
        <v>49</v>
      </c>
      <c r="M438" s="2" t="s">
        <v>1087</v>
      </c>
      <c r="Q438" s="2">
        <v>46113</v>
      </c>
      <c r="U438" s="2" t="s">
        <v>1069</v>
      </c>
      <c r="V438" s="2" t="s">
        <v>51</v>
      </c>
      <c r="Y438" s="2" t="s">
        <v>1088</v>
      </c>
      <c r="Z438" s="2" t="s">
        <v>53</v>
      </c>
      <c r="AD438" s="2">
        <v>0</v>
      </c>
      <c r="AE438" s="2">
        <v>0</v>
      </c>
      <c r="AF438" s="2">
        <v>0</v>
      </c>
      <c r="AG438" s="2">
        <v>0</v>
      </c>
      <c r="AH438" s="2">
        <v>2</v>
      </c>
      <c r="AI438" s="2">
        <v>0</v>
      </c>
      <c r="AJ438" s="2">
        <v>0</v>
      </c>
      <c r="AK438" s="2">
        <v>2</v>
      </c>
      <c r="AL438" s="2">
        <v>45882</v>
      </c>
      <c r="AO438" s="2" t="str">
        <f>IFERROR(VLOOKUP(Y438,'ERM project with Parent'!$B:$F,4,FALSE),"")</f>
        <v/>
      </c>
      <c r="AP438" s="2" t="str">
        <f>IFERROR(VLOOKUP(Y438,'ERM project with Parent'!$B:$F,5,FALSE),"")</f>
        <v/>
      </c>
    </row>
    <row r="439" spans="1:42">
      <c r="A439" s="2" t="s">
        <v>58</v>
      </c>
      <c r="B439" s="2"/>
      <c r="C439" s="2"/>
      <c r="D439" s="2"/>
      <c r="E439" s="2" t="s">
        <v>1089</v>
      </c>
      <c r="F439" s="2" t="s">
        <v>60</v>
      </c>
      <c r="I439" s="2" t="s">
        <v>48</v>
      </c>
      <c r="L439" s="2" t="s">
        <v>77</v>
      </c>
      <c r="M439" s="2" t="s">
        <v>224</v>
      </c>
      <c r="Q439" s="2">
        <v>46113</v>
      </c>
      <c r="U439" s="2" t="s">
        <v>1086</v>
      </c>
      <c r="V439" s="2" t="s">
        <v>51</v>
      </c>
      <c r="Y439" s="2" t="s">
        <v>1090</v>
      </c>
      <c r="Z439" s="2" t="s">
        <v>53</v>
      </c>
      <c r="AD439" s="2">
        <v>0</v>
      </c>
      <c r="AE439" s="2">
        <v>0</v>
      </c>
      <c r="AF439" s="2">
        <v>0</v>
      </c>
      <c r="AG439" s="2">
        <v>28.57</v>
      </c>
      <c r="AH439" s="2">
        <v>3</v>
      </c>
      <c r="AI439" s="2">
        <v>2</v>
      </c>
      <c r="AJ439" s="2">
        <v>2</v>
      </c>
      <c r="AK439" s="2">
        <v>7</v>
      </c>
      <c r="AL439" s="2">
        <v>46035</v>
      </c>
      <c r="AO439" s="2">
        <f>IFERROR(VLOOKUP(Y439,'ERM project with Parent'!$B:$F,4,FALSE),"")</f>
        <v>0</v>
      </c>
      <c r="AP439" s="2">
        <f>IFERROR(VLOOKUP(Y439,'ERM project with Parent'!$B:$F,5,FALSE),"")</f>
        <v>0</v>
      </c>
    </row>
    <row r="440" spans="1:42">
      <c r="A440" s="2" t="s">
        <v>67</v>
      </c>
      <c r="B440" s="2"/>
      <c r="C440" s="2"/>
      <c r="D440" s="2"/>
      <c r="E440" s="2" t="s">
        <v>1091</v>
      </c>
      <c r="F440" s="2" t="s">
        <v>60</v>
      </c>
      <c r="J440" s="2" t="s">
        <v>48</v>
      </c>
      <c r="L440" s="2" t="s">
        <v>77</v>
      </c>
      <c r="U440" s="2" t="s">
        <v>1089</v>
      </c>
      <c r="V440" s="2" t="s">
        <v>51</v>
      </c>
      <c r="W440" s="2" t="s">
        <v>334</v>
      </c>
      <c r="X440" s="2" t="s">
        <v>335</v>
      </c>
      <c r="Y440" s="2" t="s">
        <v>1092</v>
      </c>
      <c r="Z440" s="2" t="s">
        <v>53</v>
      </c>
      <c r="AD440" s="2">
        <v>0</v>
      </c>
      <c r="AE440" s="2">
        <v>0</v>
      </c>
      <c r="AF440" s="2">
        <v>0</v>
      </c>
      <c r="AG440" s="2">
        <v>0</v>
      </c>
      <c r="AH440" s="2">
        <v>0</v>
      </c>
      <c r="AI440" s="2">
        <v>0</v>
      </c>
      <c r="AJ440" s="2">
        <v>0</v>
      </c>
      <c r="AK440" s="2">
        <v>0</v>
      </c>
      <c r="AN440" s="2" t="s">
        <v>339</v>
      </c>
      <c r="AO440" s="2" t="str">
        <f>IFERROR(VLOOKUP(Y440,'ERM project with Parent'!$B:$F,4,FALSE),"")</f>
        <v>I want to download a copy of my unofficial transcript. I also want to be able to select if it is going to be modernized or legacy (aka JST) version. 
I will have one button on the home page: 
!image-20250331-191821.png|width=584,height=108,alt="image-20250331-191821.png"!
and a dedicated page called ‘myMMT’ where I can take actions on my transcript, to include downloading it. 
!image-20250331-191936.png|width=842,height=739,alt="image-20250331-191936.png"!
once i select download, it will download to my computer as a PDF.</v>
      </c>
      <c r="AP440" s="2">
        <f>IFERROR(VLOOKUP(Y440,'ERM project with Parent'!$B:$F,5,FALSE),"")</f>
        <v>0</v>
      </c>
    </row>
    <row r="441" spans="1:42">
      <c r="A441" s="2" t="s">
        <v>67</v>
      </c>
      <c r="B441" s="2"/>
      <c r="C441" s="2"/>
      <c r="D441" s="2"/>
      <c r="E441" s="2" t="s">
        <v>1093</v>
      </c>
      <c r="F441" s="2" t="s">
        <v>60</v>
      </c>
      <c r="J441" s="2" t="s">
        <v>48</v>
      </c>
      <c r="L441" s="2" t="s">
        <v>77</v>
      </c>
      <c r="U441" s="2" t="s">
        <v>1089</v>
      </c>
      <c r="V441" s="2" t="s">
        <v>51</v>
      </c>
      <c r="W441" s="2" t="s">
        <v>334</v>
      </c>
      <c r="X441" s="2" t="s">
        <v>335</v>
      </c>
      <c r="Y441" s="2" t="s">
        <v>1094</v>
      </c>
      <c r="Z441" s="2" t="s">
        <v>53</v>
      </c>
      <c r="AD441" s="2">
        <v>0</v>
      </c>
      <c r="AE441" s="2">
        <v>0</v>
      </c>
      <c r="AF441" s="2">
        <v>0</v>
      </c>
      <c r="AG441" s="2">
        <v>100</v>
      </c>
      <c r="AH441" s="2">
        <v>0</v>
      </c>
      <c r="AI441" s="2">
        <v>0</v>
      </c>
      <c r="AJ441" s="2">
        <v>2</v>
      </c>
      <c r="AK441" s="2">
        <v>2</v>
      </c>
      <c r="AN441" s="2" t="s">
        <v>263</v>
      </c>
      <c r="AO441" s="2">
        <f>IFERROR(VLOOKUP(Y441,'ERM project with Parent'!$B:$F,4,FALSE),"")</f>
        <v>0</v>
      </c>
      <c r="AP441" s="2" t="str">
        <f>IFERROR(VLOOKUP(Y441,'ERM project with Parent'!$B:$F,5,FALSE),"")</f>
        <v>1. Add Institutions: The user can add multiple Academic Institutions to share their MMT with.
2. Maximum Limit: The user can add up to 5 institutions at a time.
3. Limit Notification: If the user tries to add more than 5, a message appears: "You’ve reached the maximum allowed institutions. Please send these before adding more."
4. Proceed to Send: The user can proceed to send the MMT once institutions are selected, up to the allowed limit.
5. Add More After Sending: After sending, the user can return and add more institutions if needed.
6. PII Acknowledgment: Users must acknowledge a PII sharing statement before sending the transcript.</v>
      </c>
    </row>
    <row r="442" spans="1:42">
      <c r="A442" s="2" t="s">
        <v>67</v>
      </c>
      <c r="B442" s="2"/>
      <c r="C442" s="2"/>
      <c r="D442" s="2"/>
      <c r="E442" s="2" t="s">
        <v>1095</v>
      </c>
      <c r="F442" s="2" t="s">
        <v>60</v>
      </c>
      <c r="J442" s="2" t="s">
        <v>48</v>
      </c>
      <c r="L442" s="2" t="s">
        <v>77</v>
      </c>
      <c r="U442" s="2" t="s">
        <v>1089</v>
      </c>
      <c r="V442" s="2" t="s">
        <v>144</v>
      </c>
      <c r="W442" s="2" t="s">
        <v>334</v>
      </c>
      <c r="X442" s="2" t="s">
        <v>335</v>
      </c>
      <c r="Y442" s="2" t="s">
        <v>1096</v>
      </c>
      <c r="Z442" s="2" t="s">
        <v>53</v>
      </c>
      <c r="AD442" s="2">
        <v>0</v>
      </c>
      <c r="AE442" s="2">
        <v>0</v>
      </c>
      <c r="AF442" s="2">
        <v>0</v>
      </c>
      <c r="AG442" s="2">
        <v>0</v>
      </c>
      <c r="AH442" s="2">
        <v>0</v>
      </c>
      <c r="AI442" s="2">
        <v>0</v>
      </c>
      <c r="AJ442" s="2">
        <v>0</v>
      </c>
      <c r="AK442" s="2">
        <v>0</v>
      </c>
      <c r="AN442" s="2" t="s">
        <v>263</v>
      </c>
      <c r="AO442" s="2" t="str">
        <f>IFERROR(VLOOKUP(Y442,'ERM project with Parent'!$B:$F,4,FALSE),"")</f>
        <v>UI/UX ENHANCEMENT:
This user story accounts for the design of a separate page (vs. a modal) for sharing transcripts with academic institutions.
_________________________________
Reference: [https://www.figma.com/design/AImMaxGhn164YG3hV4z2F0/MMT-Future-State?node-id=20931-1944&amp;t=SbzU3rfl4rzq3w3u-1|https://www.figma.com/design/AImMaxGhn164YG3hV4z2F0/MMT-Future-State?node-id=20931-1944&amp;t=SbzU3rfl4rzq3w3u-1|smart-link] 
I want to share a copy of my unofficial transcript with an academic institution. I also want to be able to select if it is going to be modernized or legacy (aka JST) version. 
I will have one button on the home page: 
!image-20250707-193528.png|width=1924,height=1323,alt="image-20250707-193528.png"!
and a dedicated page called ‘MMT Portal’ where I can take actions on my transcript, to include sharing it. 
!image-20250707-193558.png|width=1924,height=1319,alt="image-20250707-193558.png"!
(disregard blue highlight)
wHEN i Select that button, a new page will appear:
!image-20250707-193633.png|width=1917,height=1161,alt="image-20250707-193633.png"!</v>
      </c>
      <c r="AP442" s="2">
        <f>IFERROR(VLOOKUP(Y442,'ERM project with Parent'!$B:$F,5,FALSE),"")</f>
        <v>0</v>
      </c>
    </row>
    <row r="443" spans="1:42">
      <c r="A443" s="2" t="s">
        <v>67</v>
      </c>
      <c r="B443" s="2"/>
      <c r="C443" s="2"/>
      <c r="D443" s="2"/>
      <c r="E443" s="2" t="s">
        <v>1097</v>
      </c>
      <c r="F443" s="2" t="s">
        <v>60</v>
      </c>
      <c r="J443" s="2" t="s">
        <v>48</v>
      </c>
      <c r="L443" s="2" t="s">
        <v>77</v>
      </c>
      <c r="N443" s="2" t="s">
        <v>240</v>
      </c>
      <c r="U443" s="2" t="s">
        <v>1089</v>
      </c>
      <c r="V443" s="2" t="s">
        <v>51</v>
      </c>
      <c r="W443" s="2" t="s">
        <v>334</v>
      </c>
      <c r="X443" s="2" t="s">
        <v>335</v>
      </c>
      <c r="Y443" s="2" t="s">
        <v>1098</v>
      </c>
      <c r="Z443" s="2" t="s">
        <v>311</v>
      </c>
      <c r="AD443" s="2">
        <v>0</v>
      </c>
      <c r="AE443" s="2">
        <v>0</v>
      </c>
      <c r="AF443" s="2">
        <v>0</v>
      </c>
      <c r="AG443" s="2">
        <v>100</v>
      </c>
      <c r="AH443" s="2">
        <v>0</v>
      </c>
      <c r="AI443" s="2">
        <v>0</v>
      </c>
      <c r="AJ443" s="2">
        <v>1</v>
      </c>
      <c r="AK443" s="2">
        <v>1</v>
      </c>
      <c r="AN443" s="2" t="s">
        <v>263</v>
      </c>
      <c r="AO443" s="2" t="str">
        <f>IFERROR(VLOOKUP(Y443,'ERM project with Parent'!$B:$F,4,FALSE),"")</f>
        <v>I want to view a statement that says I authorize sharing my transcript and PII info with these institutions. I want to check the statement to make sure I read it. 
!image-20250331-193356.png|width=842,height=519,alt="image-20250331-193356.png"!
From Brent,
Privacy Act requirements
* C2.1.4.  Privacy Act Statements
**  C2.1.4.1.  When an individual is requested to furnish personal information about himself or   herself for inclusion in a system of records, a Privacy Act statement is required regardless of the medium used to collect the information (paper or electronic forms, personal interviews, telephonic interviews, or other methods).  The Privacy Act statement consists of the elements set forth in subparagraph C2.1.4.2 of this Chapter.  The statement enables the individual to make an informed decision whether to provide the information requested.  If the personal information solicited is not to be incorporated into a system of records, the statement need not be given.  However, personal information obtained without a Privacy Act Statement shall not be incorporated into any system of records.  When soliciting SSNs for any purpose, see subparagraph C2.1.2.2 of this Chapter. 
** C2.1.4.2.  The Privacy Act statement shall include: C2.1.4.2.1.  
** The Federal statute or Executive Order that authorizes collection of the   requested information.  See paragraph C1.1.4 of Chapter 1.    
** C2.1.4.2.2.  The principal purpose or purposes for which the information is to be used;    
** C2.1.4.2.3.  The routine uses that will be made of the information.  See paragraph   C4.2.3 of Chapter 4;   
**  C2.1.4.2.4.  Whether providing the information is voluntary or mandatory.  See   paragraph C2.1.5. of this Chapter; and    
** C2.1.4.2.5.  The effects on the individual if he or she chooses not to provide the requested information.   
** C2.1.4.3.  The Privacy Act statement shall be concise, current, and easily understood.   
** C2.1.4.4.  The Privacy Act statement may appear as a public notice (sign or poster),   conspicuously displayed in the area where the information is collected, such as at check-cashing facilities or identification photograph facilities.  See paragraph C2.2.1 of this Chapter.     
** C2.1.4.5.  The individual normally is not required to sign the Privacy Act statement.   
** C2.1.4.6.  The individual shall be provided a written copy of the Privacy Act statement   upon request.  This must be done regardless of the method chosen to furnish the initial advisement.</v>
      </c>
      <c r="AP443" s="2">
        <f>IFERROR(VLOOKUP(Y443,'ERM project with Parent'!$B:$F,5,FALSE),"")</f>
        <v>0</v>
      </c>
    </row>
    <row r="444" spans="1:42">
      <c r="A444" s="2" t="s">
        <v>67</v>
      </c>
      <c r="B444" s="2"/>
      <c r="C444" s="2"/>
      <c r="D444" s="2"/>
      <c r="E444" s="2" t="s">
        <v>1099</v>
      </c>
      <c r="F444" s="2" t="s">
        <v>60</v>
      </c>
      <c r="J444" s="2" t="s">
        <v>48</v>
      </c>
      <c r="L444" s="2" t="s">
        <v>77</v>
      </c>
      <c r="N444" s="2" t="s">
        <v>240</v>
      </c>
      <c r="U444" s="2" t="s">
        <v>1089</v>
      </c>
      <c r="V444" s="2" t="s">
        <v>51</v>
      </c>
      <c r="W444" s="2" t="s">
        <v>334</v>
      </c>
      <c r="X444" s="2" t="s">
        <v>335</v>
      </c>
      <c r="Y444" s="2" t="s">
        <v>1100</v>
      </c>
      <c r="Z444" s="2" t="s">
        <v>311</v>
      </c>
      <c r="AD444" s="2">
        <v>0</v>
      </c>
      <c r="AE444" s="2">
        <v>0</v>
      </c>
      <c r="AF444" s="2">
        <v>0</v>
      </c>
      <c r="AG444" s="2">
        <v>100</v>
      </c>
      <c r="AH444" s="2">
        <v>0</v>
      </c>
      <c r="AI444" s="2">
        <v>0</v>
      </c>
      <c r="AJ444" s="2">
        <v>1</v>
      </c>
      <c r="AK444" s="2">
        <v>1</v>
      </c>
      <c r="AN444" s="2" t="s">
        <v>263</v>
      </c>
      <c r="AO444" s="2" t="str">
        <f>IFERROR(VLOOKUP(Y444,'ERM project with Parent'!$B:$F,4,FALSE),"")</f>
        <v>UI/UX ENHANCEMENT:
This user story accounts for the existing design that is integrated into the current live system. 
_________________________________
Reference: [https://www.figma.com/design/AImMaxGhn164YG3hV4z2F0/MMT-Future-State?node-id=20931-1944&amp;t=SbzU3rfl4rzq3w3u-1|https://www.figma.com/design/AImMaxGhn164YG3hV4z2F0/MMT-Future-State?node-id=20931-1944&amp;t=SbzU3rfl4rzq3w3u-1|smart-link] 
I want to share a copy of my unofficial transcript with an academic institution. I also want to be able to select if it is going to be modernized or legacy (aka JST) version. 
I will have one button on the home page: 
!image-20250707-191911.png|width=1843,height=904,alt="image-20250707-191911.png"!
and a dedicated page called ‘myMMT’ where I can take actions on my transcript, to include sharing it. 
!image-20250707-191843.png|width=1719,height=1229,alt="image-20250707-191843.png"!
wHEN i Select that button, this screen will appear:
!image-20250707-191826.png|width=1368,height=1109,alt="image-20250707-191826.png"!</v>
      </c>
      <c r="AP444" s="2">
        <f>IFERROR(VLOOKUP(Y444,'ERM project with Parent'!$B:$F,5,FALSE),"")</f>
        <v>0</v>
      </c>
    </row>
    <row r="445" spans="1:42">
      <c r="A445" s="2" t="s">
        <v>58</v>
      </c>
      <c r="B445" s="2"/>
      <c r="C445" s="2"/>
      <c r="D445" s="2"/>
      <c r="E445" s="2" t="s">
        <v>1101</v>
      </c>
      <c r="F445" s="2" t="s">
        <v>60</v>
      </c>
      <c r="I445" s="2" t="s">
        <v>48</v>
      </c>
      <c r="L445" s="2" t="s">
        <v>77</v>
      </c>
      <c r="M445" s="2" t="s">
        <v>1102</v>
      </c>
      <c r="Q445" s="2">
        <v>46063</v>
      </c>
      <c r="U445" s="2" t="s">
        <v>1086</v>
      </c>
      <c r="V445" s="2" t="s">
        <v>51</v>
      </c>
      <c r="Y445" s="2" t="s">
        <v>1103</v>
      </c>
      <c r="Z445" s="2" t="s">
        <v>53</v>
      </c>
      <c r="AD445" s="2">
        <v>0</v>
      </c>
      <c r="AE445" s="2">
        <v>0</v>
      </c>
      <c r="AF445" s="2">
        <v>0</v>
      </c>
      <c r="AG445" s="2">
        <v>20</v>
      </c>
      <c r="AH445" s="2">
        <v>3</v>
      </c>
      <c r="AI445" s="2">
        <v>1</v>
      </c>
      <c r="AJ445" s="2">
        <v>1</v>
      </c>
      <c r="AK445" s="2">
        <v>5</v>
      </c>
      <c r="AL445" s="2">
        <v>45882</v>
      </c>
      <c r="AO445" s="2">
        <f>IFERROR(VLOOKUP(Y445,'ERM project with Parent'!$B:$F,4,FALSE),"")</f>
        <v>0</v>
      </c>
      <c r="AP445" s="2">
        <f>IFERROR(VLOOKUP(Y445,'ERM project with Parent'!$B:$F,5,FALSE),"")</f>
        <v>0</v>
      </c>
    </row>
    <row r="446" spans="1:42">
      <c r="A446" s="2" t="s">
        <v>1104</v>
      </c>
      <c r="B446" s="2"/>
      <c r="C446" s="2"/>
      <c r="D446" s="2"/>
      <c r="E446" s="2" t="s">
        <v>1105</v>
      </c>
      <c r="F446" s="2" t="s">
        <v>60</v>
      </c>
      <c r="J446" s="2" t="s">
        <v>48</v>
      </c>
      <c r="K446" s="2" t="s">
        <v>410</v>
      </c>
      <c r="L446" s="2" t="s">
        <v>127</v>
      </c>
      <c r="N446" s="2" t="s">
        <v>1106</v>
      </c>
      <c r="U446" s="2" t="s">
        <v>1101</v>
      </c>
      <c r="V446" s="2" t="s">
        <v>99</v>
      </c>
      <c r="Y446" s="2" t="s">
        <v>1107</v>
      </c>
      <c r="Z446" s="2" t="s">
        <v>362</v>
      </c>
      <c r="AD446" s="2">
        <v>0</v>
      </c>
      <c r="AE446" s="2">
        <v>0</v>
      </c>
      <c r="AF446" s="2">
        <v>0</v>
      </c>
      <c r="AG446" s="2">
        <v>0</v>
      </c>
      <c r="AH446" s="2">
        <v>0</v>
      </c>
      <c r="AI446" s="2">
        <v>0</v>
      </c>
      <c r="AJ446" s="2">
        <v>0</v>
      </c>
      <c r="AK446" s="2">
        <v>0</v>
      </c>
      <c r="AN446" s="2" t="s">
        <v>480</v>
      </c>
      <c r="AO446" s="2" t="str">
        <f>IFERROR(VLOOKUP(Y446,'ERM project with Parent'!$B:$F,4,FALSE),"")</f>
        <v>The MMT Portal needs to interface with the ELRR to get the following information
# How many transcripts were sent in a period of time
# Who each transcript was sent to
# Who each transcript sent was about (IE me sending Ashley’s transcript and her sending her transcript count as the same action)</v>
      </c>
      <c r="AP446" s="2">
        <f>IFERROR(VLOOKUP(Y446,'ERM project with Parent'!$B:$F,5,FALSE),"")</f>
        <v>0</v>
      </c>
    </row>
    <row r="447" spans="1:42">
      <c r="A447" s="2" t="s">
        <v>1104</v>
      </c>
      <c r="B447" s="2"/>
      <c r="C447" s="2"/>
      <c r="D447" s="2"/>
      <c r="E447" s="2" t="s">
        <v>1108</v>
      </c>
      <c r="F447" s="2" t="s">
        <v>60</v>
      </c>
      <c r="J447" s="2" t="s">
        <v>48</v>
      </c>
      <c r="N447" s="2" t="s">
        <v>1109</v>
      </c>
      <c r="U447" s="2" t="s">
        <v>1101</v>
      </c>
      <c r="V447" s="2" t="s">
        <v>51</v>
      </c>
      <c r="X447" s="2" t="s">
        <v>1110</v>
      </c>
      <c r="Y447" s="2" t="s">
        <v>1111</v>
      </c>
      <c r="Z447" s="2" t="s">
        <v>53</v>
      </c>
      <c r="AD447" s="2">
        <v>0</v>
      </c>
      <c r="AE447" s="2">
        <v>0</v>
      </c>
      <c r="AF447" s="2">
        <v>0</v>
      </c>
      <c r="AG447" s="2">
        <v>0</v>
      </c>
      <c r="AH447" s="2">
        <v>0</v>
      </c>
      <c r="AI447" s="2">
        <v>0</v>
      </c>
      <c r="AJ447" s="2">
        <v>0</v>
      </c>
      <c r="AK447" s="2">
        <v>0</v>
      </c>
      <c r="AN447" s="2" t="s">
        <v>1112</v>
      </c>
      <c r="AO447" s="2" t="str">
        <f>IFERROR(VLOOKUP(Y447,'ERM project with Parent'!$B:$F,4,FALSE),"")</f>
        <v>* *Transcript Data Retrieval* – The system shall retrieve all transcript submissions and requests for the authenticated Service Member/Veteran, categorized into “Active Transcripts” and “Completed Transcripts.”
* *Status Management* – The system shall store and update transcript statuses, including:
** *Active:* New Transcripts, Request Pending, Delivered, Viewed
** *Completed:* Downloaded, Request Canceled, Transcript Rejected</v>
      </c>
      <c r="AP447" s="2" t="str">
        <f>IFERROR(VLOOKUP(Y447,'ERM project with Parent'!$B:$F,5,FALSE),"")</f>
        <v>The Portal is able to connect to the ELRR to get transcript requests
The Portal has a UI that allows authorized users to list access requests
The portal allows a user to "sort" results on "active" and "completed"
E2E tests are passing in the P1 pipeline demoing this capability</v>
      </c>
    </row>
    <row r="448" spans="1:42">
      <c r="A448" s="2" t="s">
        <v>67</v>
      </c>
      <c r="B448" s="2"/>
      <c r="C448" s="2"/>
      <c r="D448" s="2"/>
      <c r="E448" s="2" t="s">
        <v>1113</v>
      </c>
      <c r="F448" s="2" t="s">
        <v>60</v>
      </c>
      <c r="K448" s="2" t="s">
        <v>98</v>
      </c>
      <c r="L448" s="2" t="s">
        <v>77</v>
      </c>
      <c r="N448" s="2" t="s">
        <v>1114</v>
      </c>
      <c r="U448" s="2" t="s">
        <v>1101</v>
      </c>
      <c r="V448" s="2" t="s">
        <v>51</v>
      </c>
      <c r="Y448" s="2" t="s">
        <v>1115</v>
      </c>
      <c r="Z448" s="2" t="s">
        <v>455</v>
      </c>
      <c r="AD448" s="2">
        <v>0</v>
      </c>
      <c r="AE448" s="2">
        <v>0</v>
      </c>
      <c r="AF448" s="2">
        <v>0</v>
      </c>
      <c r="AG448" s="2">
        <v>0</v>
      </c>
      <c r="AH448" s="2">
        <v>0</v>
      </c>
      <c r="AI448" s="2">
        <v>0</v>
      </c>
      <c r="AJ448" s="2">
        <v>0</v>
      </c>
      <c r="AK448" s="2">
        <v>0</v>
      </c>
      <c r="AO448" s="2" t="str">
        <f>IFERROR(VLOOKUP(Y448,'ERM project with Parent'!$B:$F,4,FALSE),"")</f>
        <v>As a Service Member using the MMT Portal, I want a *Settings* page—reachable from the left navigation and from the profile menu in the top‑right—where I can see *all notification types available for my role* and *opt in or out of email notifications* at a big and at a small level, so I can control what updates I receive and where they are delivered. 
When I *opt into email notifications*, I can toggle individual event types:
* *Delivered* 
* *Accessed*
and the page clearly displays the *email address* where my updates will be sent. 
If I *turn off* email notifications, the per‑event toggles become disabled to make it obvious I won’t receive any emails. Whenever my *transcript status is updated*, I receive an *email notification* that uses the approved template for the corresponding status.
Templates:
DELIVERED
Dear User,
Your transcript has been successfully *delivered* to an academic institution.
Please log in to the MMT Portal ([https://mmt.apps.dso.mil/|https://mmt.apps.dso.mil/|smart-link] ) to review the details and take any necessary actions. 
Thank you for using the MMT system.  [MMT Portal Access Link]
ACCESSED
Dear User,
Your transcript has been successfully *accessed* by an academic institution.
Please log in to the MMT Portal ([https://mmt.apps.dso.mil/|https://mmt.apps.dso.mil/|smart-link] ) to review the details and take any necessary actions. 
Thank you for using the MMT system.  [MMT Portal Access Link]</v>
      </c>
      <c r="AP448" s="2" t="str">
        <f>IFERROR(VLOOKUP(Y448,'ERM project with Parent'!$B:$F,5,FALSE),"")</f>
        <v>Background:
A Service Member or Veteran is logged into the MMT Portal. The user has access to a Settings page, accessible from both the left navigation and the profile menu in the top-right. The Settings page displays all notification types available for the user’s role and allows the user to opt in or out of email notifications at both a global and per-event level. The page also displays the email address where notifications will be sent.
Scenario 1: Accessing the Settings Page
Given the user is logged into the MMT Portal
When the user clicks on "Settings" from the left navigation or the profile menu
Then the user is taken to the Settings page
And the page displays all notification types available for the user’s role
And the page displays the email address where notifications will be sent
Scenario 2: Opting In to Email Notifications
Given the user is on the Settings page
And email notifications are currently turned off
When the user toggles the global email notifications switch to "On"
Then the per-event notification toggles ("Delivered", "Accessed") become enabled
And the user can select which event types to receive email notifications for
Scenario 3: Opting Out of Email Notifications
Given the user is on the Settings page
And email notifications are currently turned on
When the user toggles the global email notifications switch to "Off"
Then all per-event notification toggles become disabled
And it is visually clear that no email notifications will be sent
Scenario 4: Per-Event Notification Toggle
Given the user has email notifications turned on
When the user toggles the "Delivered" or "Accessed" event notification on or off
Then the system updates the user’s preferences for that event type
And only selected event types will trigger email notifications
Scenario 5: Displaying Notification Email Address
Given the user is on the Settings page
When the page loads
Then the email address where notifications will be sent is clearly displayed
Scenario 6: Transcript Status Update - Delivered
Given the user has opted in to receive "Delivered" email notifications
When the user’s transcript status is updated to "Delivered"
Then the user receives an email notification using the approved "DELIVERED" template
And the email includes a link to the MMT Portal (
Appgate SDP)
Scenario 7: Transcript Status Update - Accessed
Given the user has opted in to receive "Accessed" email notifications
When the user’s transcript status is updated to "Accessed"
Then the user receives an email notification using the approved "ACCESSED" template
And the email includes a link to the MMT Portal (
Appgate SDP)
Scenario 8: No Email Sent When Opted Out
Given the user has opted out of all email notifications
When the user’s transcript status is updated to any status
Then the user does not receive any email notification</v>
      </c>
    </row>
    <row r="449" spans="1:42">
      <c r="A449" s="2" t="s">
        <v>67</v>
      </c>
      <c r="B449" s="2"/>
      <c r="C449" s="2"/>
      <c r="D449" s="2"/>
      <c r="E449" s="2" t="s">
        <v>1116</v>
      </c>
      <c r="F449" s="2" t="s">
        <v>60</v>
      </c>
      <c r="K449" s="2" t="s">
        <v>98</v>
      </c>
      <c r="L449" s="2" t="s">
        <v>77</v>
      </c>
      <c r="N449" s="2" t="s">
        <v>1114</v>
      </c>
      <c r="U449" s="2" t="s">
        <v>1101</v>
      </c>
      <c r="V449" s="2" t="s">
        <v>51</v>
      </c>
      <c r="Y449" s="2" t="s">
        <v>1117</v>
      </c>
      <c r="Z449" s="2" t="s">
        <v>455</v>
      </c>
      <c r="AD449" s="2">
        <v>0</v>
      </c>
      <c r="AE449" s="2">
        <v>0</v>
      </c>
      <c r="AF449" s="2">
        <v>0</v>
      </c>
      <c r="AG449" s="2">
        <v>0</v>
      </c>
      <c r="AH449" s="2">
        <v>0</v>
      </c>
      <c r="AI449" s="2">
        <v>0</v>
      </c>
      <c r="AJ449" s="2">
        <v>0</v>
      </c>
      <c r="AK449" s="2">
        <v>0</v>
      </c>
      <c r="AO449" s="2" t="str">
        <f>IFERROR(VLOOKUP(Y449,'ERM project with Parent'!$B:$F,4,FALSE),"")</f>
        <v>As an Academic Institute using the MMT Portal, I want a *Settings* page—reachable from the left navigation and from the profile menu in the top‑right—where I can see *all notification types available for my role* and *opt in or out of email notifications* at a big and at a small level, so I can control what updates I receive and where they are delivered. 
When I *opt into email notifications*, I can toggle individual event types:
* *Delivered* 
and the page clearly displays the *email address* where my updates will be sent. 
If I *turn off* email notifications, the per‑event toggles become disabled to make it obvious I won’t receive any emails. Whenever my *transcript status is updated*, I receive an *email notification* that uses the approved template for the corresponding status.
Templates:
DELIVERED
Dear User, 
Your Academic Institute has received a transcript from a DoD Service Member.
Please log in to the MMT Portal ([+https://mmt.dso.mil/academicInstitute+|https://mmt.staging.dso.mil/academicInstitute]) to review the details and take any necessary actions. 
Thank you for using the MMT system. [MMT Portal Access Link]</v>
      </c>
      <c r="AP449" s="2" t="str">
        <f>IFERROR(VLOOKUP(Y449,'ERM project with Parent'!$B:$F,5,FALSE),"")</f>
        <v xml:space="preserve">
Background:
An Academic Institute is logged into the MMT Portal. The user has access to a Settings page, accessible from both the left navigation and the profile menu in the top-right. The Settings page displays all notification types available for the user’s role and allows the user to opt in or out of email notifications at both a global and per-event level. The page also displays the email address where notifications will be sent.
Scenario 1: Accessing the Settings Page
Given the user is logged into the MMT Portal
When the user clicks on "Settings" from the left navigation or the profile menu
Then the user is taken to the Settings page
And the page displays all notification types available for the user’s role
And the page displays the email address where notifications will be sent
Scenario 2: Opting In to Email Notifications
Given the user is on the Settings page
And email notifications are currently turned off
When the user toggles the global email notifications switch to "On"
Then the per-event notification toggles ("Delivered") become enabled
And the user can select which event types to receive email notifications for
Scenario 3: Opting Out of Email Notifications
Given the user is on the Settings page
And email notifications are currently turned on
When the user toggles the global email notifications switch to "Off"
Then all per-event notification toggles become disabled
And it is visually clear that no email notifications will be sent
Scenario 4: Per-Event Notification Toggle
Given the user has email notifications turned on
When the user toggles the "Delivered"  event notification on or off
Then the system updates the user’s preferences for that event type
And only selected event types will trigger email notifications
Scenario 5: Displaying Notification Email Address
Given the user is on the Settings page
When the page loads
Then the email address where notifications will be sent is clearly displayed
Scenario 6: Transcript Status Update - Delivered
Given the user has opted in to receive "Delivered" email notifications
When the user’s transcript status is updated to "Delivered"
Then the user receives an email notification using the approved "DELIVERED" template
And the email includes a link to the MMT Portal (
Appgate SDP)
Scenario 7: No Email Sent When Opted Out
Given the user has opted out of all email notifications
When the user’s transcript status is updated to any status
Then the user does not receive any email notification</v>
      </c>
    </row>
    <row r="450" spans="1:42">
      <c r="A450" s="2" t="s">
        <v>54</v>
      </c>
      <c r="B450" s="2"/>
      <c r="C450" s="2"/>
      <c r="D450" s="2"/>
      <c r="E450" s="2" t="s">
        <v>1118</v>
      </c>
      <c r="F450" s="2" t="s">
        <v>47</v>
      </c>
      <c r="I450" s="2" t="s">
        <v>1119</v>
      </c>
      <c r="J450" s="2" t="s">
        <v>48</v>
      </c>
      <c r="L450" s="2" t="s">
        <v>49</v>
      </c>
      <c r="M450" s="2" t="s">
        <v>1120</v>
      </c>
      <c r="Q450" s="2">
        <v>46063</v>
      </c>
      <c r="U450" s="2" t="s">
        <v>1069</v>
      </c>
      <c r="V450" s="2" t="s">
        <v>51</v>
      </c>
      <c r="Y450" s="2" t="s">
        <v>1121</v>
      </c>
      <c r="Z450" s="2" t="s">
        <v>53</v>
      </c>
      <c r="AD450" s="2">
        <v>0</v>
      </c>
      <c r="AE450" s="2">
        <v>0</v>
      </c>
      <c r="AF450" s="2">
        <v>0</v>
      </c>
      <c r="AG450" s="2">
        <v>0</v>
      </c>
      <c r="AH450" s="2">
        <v>2</v>
      </c>
      <c r="AI450" s="2">
        <v>0</v>
      </c>
      <c r="AJ450" s="2">
        <v>0</v>
      </c>
      <c r="AK450" s="2">
        <v>2</v>
      </c>
      <c r="AL450" s="2">
        <v>45938</v>
      </c>
      <c r="AO450" s="2" t="str">
        <f>IFERROR(VLOOKUP(Y450,'ERM project with Parent'!$B:$F,4,FALSE),"")</f>
        <v/>
      </c>
      <c r="AP450" s="2" t="str">
        <f>IFERROR(VLOOKUP(Y450,'ERM project with Parent'!$B:$F,5,FALSE),"")</f>
        <v/>
      </c>
    </row>
    <row r="451" spans="1:42">
      <c r="A451" s="2" t="s">
        <v>58</v>
      </c>
      <c r="B451" s="2"/>
      <c r="C451" s="2"/>
      <c r="D451" s="2"/>
      <c r="E451" s="2" t="s">
        <v>1122</v>
      </c>
      <c r="F451" s="2" t="s">
        <v>60</v>
      </c>
      <c r="I451" s="2" t="s">
        <v>1119</v>
      </c>
      <c r="L451" s="2" t="s">
        <v>77</v>
      </c>
      <c r="M451" s="2" t="s">
        <v>1120</v>
      </c>
      <c r="Q451" s="2">
        <v>46063</v>
      </c>
      <c r="U451" s="2" t="s">
        <v>1118</v>
      </c>
      <c r="V451" s="2" t="s">
        <v>51</v>
      </c>
      <c r="Y451" s="2" t="s">
        <v>1123</v>
      </c>
      <c r="Z451" s="2" t="s">
        <v>53</v>
      </c>
      <c r="AD451" s="2">
        <v>0</v>
      </c>
      <c r="AE451" s="2">
        <v>0</v>
      </c>
      <c r="AF451" s="2">
        <v>0</v>
      </c>
      <c r="AG451" s="2">
        <v>25</v>
      </c>
      <c r="AH451" s="2">
        <v>1</v>
      </c>
      <c r="AI451" s="2">
        <v>2</v>
      </c>
      <c r="AJ451" s="2">
        <v>1</v>
      </c>
      <c r="AK451" s="2">
        <v>4</v>
      </c>
      <c r="AL451" s="2">
        <v>45938</v>
      </c>
      <c r="AO451" s="2">
        <f>IFERROR(VLOOKUP(Y451,'ERM project with Parent'!$B:$F,4,FALSE),"")</f>
        <v>0</v>
      </c>
      <c r="AP451" s="2">
        <f>IFERROR(VLOOKUP(Y451,'ERM project with Parent'!$B:$F,5,FALSE),"")</f>
        <v>0</v>
      </c>
    </row>
    <row r="452" spans="1:42">
      <c r="A452" s="2" t="s">
        <v>67</v>
      </c>
      <c r="B452" s="2"/>
      <c r="C452" s="2"/>
      <c r="D452" s="2"/>
      <c r="E452" s="2" t="s">
        <v>1124</v>
      </c>
      <c r="F452" s="2" t="s">
        <v>60</v>
      </c>
      <c r="J452" s="2" t="s">
        <v>379</v>
      </c>
      <c r="L452" s="2" t="s">
        <v>77</v>
      </c>
      <c r="U452" s="2" t="s">
        <v>1122</v>
      </c>
      <c r="V452" s="2" t="s">
        <v>99</v>
      </c>
      <c r="W452" s="2" t="s">
        <v>334</v>
      </c>
      <c r="X452" s="2" t="s">
        <v>335</v>
      </c>
      <c r="Y452" s="2" t="s">
        <v>1125</v>
      </c>
      <c r="Z452" s="2" t="s">
        <v>311</v>
      </c>
      <c r="AD452" s="2">
        <v>0</v>
      </c>
      <c r="AE452" s="2">
        <v>0</v>
      </c>
      <c r="AF452" s="2">
        <v>0</v>
      </c>
      <c r="AG452" s="2">
        <v>0</v>
      </c>
      <c r="AH452" s="2">
        <v>0</v>
      </c>
      <c r="AI452" s="2">
        <v>0</v>
      </c>
      <c r="AJ452" s="2">
        <v>0</v>
      </c>
      <c r="AK452" s="2">
        <v>0</v>
      </c>
      <c r="AN452" s="2" t="s">
        <v>263</v>
      </c>
      <c r="AO452" s="2" t="str">
        <f>IFERROR(VLOOKUP(Y452,'ERM project with Parent'!$B:$F,4,FALSE),"")</f>
        <v>Being able to request transcript from user. requires adding mandatory fields. Mandatory to enter all 9 SSN digits. 
NOTE: AI Need to update the text to say “…and all 9 digits”
NOTE: It is recommended that dashes are automatically added, as a user is entering numbers. If the user accidentally enters a dash, the dash does not get entered. We want to ensure the user is only entering numbers and that it is displayed in an easy to read way with dashes.
How will the AI be getting the individuals SSN? need to learn more about that process. also having spot to provide comments. (see other out-of-scope user story). We want to update the SM; is it successfully uploaded or not? e.g., scenario 2. 
DECSION: When we are thinking about implementing this user story, THEN we can have this conversation. 
!image-20250331-205615.png|width=1304,height=746,alt="image-20250331-205615.png"!</v>
      </c>
      <c r="AP452" s="2" t="str">
        <f>IFERROR(VLOOKUP(Y452,'ERM project with Parent'!$B:$F,5,FALSE),"")</f>
        <v>1. Request Functionality: Registrar can initiate a request for an MMT from individual users.
2. Mandatory Fields: All required fields must be completed to submit the request.
3. SSN Validation: It is mandatory to enter all 9 digits of the SSN.
4. SSN Format Display: As the user types, dashes are automatically added (e.g., 123-45-6789) for readability.
5. Input Restriction: If the user tries to enter dashes manually, they are ignored; only numeric input is accepted.</v>
      </c>
    </row>
    <row r="453" spans="1:42">
      <c r="A453" s="2" t="s">
        <v>67</v>
      </c>
      <c r="B453" s="2"/>
      <c r="C453" s="2"/>
      <c r="D453" s="2"/>
      <c r="E453" s="2" t="s">
        <v>1126</v>
      </c>
      <c r="F453" s="2" t="s">
        <v>60</v>
      </c>
      <c r="J453" s="2" t="s">
        <v>379</v>
      </c>
      <c r="L453" s="2" t="s">
        <v>77</v>
      </c>
      <c r="U453" s="2" t="s">
        <v>1122</v>
      </c>
      <c r="V453" s="2" t="s">
        <v>99</v>
      </c>
      <c r="W453" s="2" t="s">
        <v>334</v>
      </c>
      <c r="X453" s="2" t="s">
        <v>335</v>
      </c>
      <c r="Y453" s="2" t="s">
        <v>1127</v>
      </c>
      <c r="Z453" s="2" t="s">
        <v>311</v>
      </c>
      <c r="AD453" s="2">
        <v>0</v>
      </c>
      <c r="AE453" s="2">
        <v>0</v>
      </c>
      <c r="AF453" s="2">
        <v>0</v>
      </c>
      <c r="AG453" s="2">
        <v>0</v>
      </c>
      <c r="AH453" s="2">
        <v>0</v>
      </c>
      <c r="AI453" s="2">
        <v>0</v>
      </c>
      <c r="AJ453" s="2">
        <v>0</v>
      </c>
      <c r="AK453" s="2">
        <v>0</v>
      </c>
      <c r="AN453" s="2" t="s">
        <v>263</v>
      </c>
      <c r="AO453" s="2" t="str">
        <f>IFERROR(VLOOKUP(Y453,'ERM project with Parent'!$B:$F,4,FALSE),"")</f>
        <v>I want to view a statement. I want to check the statement to make sure I read it. 
!image-20250331-205829.png|width=1304,height=796,alt="image-20250331-205829.png"!
From Brent,
Privacy Act requirements
* C2.1.4.  Privacy Act Statements
**  C2.1.4.1.  When an individual is requested to furnish personal information about himself or   herself for inclusion in a system of records, a Privacy Act statement is required regardless of the medium used to collect the information (paper or electronic forms, personal interviews, telephonic interviews, or other methods).  The Privacy Act statement consists of the elements set forth in subparagraph C2.1.4.2 of this Chapter.  The statement enables the individual to make an informed decision whether to provide the information requested.  If the personal information solicited is not to be incorporated into a system of records, the statement need not be given.  However, personal information obtained without a Privacy Act Statement shall not be incorporated into any system of records.  When soliciting SSNs for any purpose, see subparagraph C2.1.2.2 of this Chapter. 
** C2.1.4.2.  The Privacy Act statement shall include: C2.1.4.2.1.  
** The Federal statute or Executive Order that authorizes collection of the   requested information.  See paragraph C1.1.4 of Chapter 1.    
** C2.1.4.2.2.  The principal purpose or purposes for which the information is to be used;    
** C2.1.4.2.3.  The routine uses that will be made of the information.  See paragraph   C4.2.3 of Chapter 4;   
**  C2.1.4.2.4.  Whether providing the information is voluntary or mandatory.  See   paragraph C2.1.5. of this Chapter; and    
** C2.1.4.2.5.  The effects on the individual if he or she chooses not to provide the requested information.   
** C2.1.4.3.  The Privacy Act statement shall be concise, current, and easily understood.   
** C2.1.4.4.  The Privacy Act statement may appear as a public notice (sign or poster),   conspicuously displayed in the area where the information is collected, such as at check-cashing facilities or identification photograph facilities.  See paragraph C2.2.1 of this Chapter.     
** C2.1.4.5.  The individual normally is not required to sign the Privacy Act statement.   
** C2.1.4.6.  The individual shall be provided a written copy of the Privacy Act statement   upon request.  This must be done regardless of the method chosen to furnish the initial advisement.</v>
      </c>
      <c r="AP453" s="2" t="str">
        <f>IFERROR(VLOOKUP(Y453,'ERM project with Parent'!$B:$F,5,FALSE),"")</f>
        <v>1. View Authorization Statement: The Registrar can view a Privacy Act statement before sending MMT information.
2. Acknowledge Statement: The Registrar must check a box or take similar action to confirm they have read and understood the statement.
3. Required for PII Sharing: The system prevents MMT sharing unless the Privacy Act statement has been acknowledged.
4. Display Statement Contents: The Privacy Act statement includes all required elements as specified in section C2.1.4.2.
5. Audit Compliance: The system records acknowledgment for auditing and compliance purposes.</v>
      </c>
    </row>
    <row r="454" spans="1:42">
      <c r="A454" s="2" t="s">
        <v>67</v>
      </c>
      <c r="B454" s="2"/>
      <c r="C454" s="2"/>
      <c r="D454" s="2"/>
      <c r="E454" s="2" t="s">
        <v>1128</v>
      </c>
      <c r="F454" s="2" t="s">
        <v>60</v>
      </c>
      <c r="J454" s="2" t="s">
        <v>1129</v>
      </c>
      <c r="K454" s="2" t="s">
        <v>616</v>
      </c>
      <c r="N454" s="2" t="s">
        <v>1130</v>
      </c>
      <c r="U454" s="2" t="s">
        <v>1122</v>
      </c>
      <c r="V454" s="2" t="s">
        <v>273</v>
      </c>
      <c r="W454" s="2" t="s">
        <v>334</v>
      </c>
      <c r="Y454" s="2" t="s">
        <v>1131</v>
      </c>
      <c r="Z454" s="2" t="s">
        <v>455</v>
      </c>
      <c r="AD454" s="2">
        <v>0</v>
      </c>
      <c r="AE454" s="2">
        <v>0</v>
      </c>
      <c r="AF454" s="2">
        <v>0</v>
      </c>
      <c r="AG454" s="2">
        <v>0</v>
      </c>
      <c r="AH454" s="2">
        <v>0</v>
      </c>
      <c r="AI454" s="2">
        <v>0</v>
      </c>
      <c r="AJ454" s="2">
        <v>0</v>
      </c>
      <c r="AK454" s="2">
        <v>0</v>
      </c>
      <c r="AN454" s="2" t="s">
        <v>1112</v>
      </c>
      <c r="AO454" s="2" t="str">
        <f>IFERROR(VLOOKUP(Y454,'ERM project with Parent'!$B:$F,4,FALSE),"")</f>
        <v xml:space="preserve">In the Transcript Management ‘Transcripts' Table, there will be a column named ‘Requested By’. This will include the name of the individual who requested the transcript. If it was requested by the Academic Institute individual, say, Jane Goodwyn, the ‘Requested By’ field will say ‘Jane Goodwyn’. See Reference here: 
!image-20250909-125906.png|width=1600,height=1104,alt="image-20250909-125906.png"!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v>
      </c>
      <c r="AP454" s="2" t="str">
        <f>IFERROR(VLOOKUP(Y454,'ERM project with Parent'!$B:$F,5,FALSE),"")</f>
        <v>1. The Transcripts Table displays a column titled "Requested By".
2. The column shows the name of the individual who submitted the transcript request.
3. The requester's full legal name (e.g., Jane Goodwyn) is displayed.
4. The table has a column that states if the Requester was part of an Academic Institute, an individual, or a Service Member.
5. The column is visible and accessible to the Academic Institute Registrar.
6. There is E2E test verifying this functionality.</v>
      </c>
    </row>
    <row r="455" spans="1:42">
      <c r="A455" s="2" t="s">
        <v>58</v>
      </c>
      <c r="B455" s="2"/>
      <c r="C455" s="2"/>
      <c r="D455" s="2"/>
      <c r="E455" s="2" t="s">
        <v>1132</v>
      </c>
      <c r="F455" s="2" t="s">
        <v>60</v>
      </c>
      <c r="L455" s="2" t="s">
        <v>77</v>
      </c>
      <c r="U455" s="2" t="s">
        <v>1118</v>
      </c>
      <c r="V455" s="2" t="s">
        <v>51</v>
      </c>
      <c r="X455" s="2" t="s">
        <v>1110</v>
      </c>
      <c r="Y455" s="2" t="s">
        <v>1133</v>
      </c>
      <c r="Z455" s="2" t="s">
        <v>53</v>
      </c>
      <c r="AD455" s="2">
        <v>0</v>
      </c>
      <c r="AE455" s="2">
        <v>0</v>
      </c>
      <c r="AF455" s="2">
        <v>0</v>
      </c>
      <c r="AG455" s="2">
        <v>0</v>
      </c>
      <c r="AH455" s="2">
        <v>3</v>
      </c>
      <c r="AI455" s="2">
        <v>0</v>
      </c>
      <c r="AJ455" s="2">
        <v>0</v>
      </c>
      <c r="AK455" s="2">
        <v>3</v>
      </c>
      <c r="AO455" s="2">
        <f>IFERROR(VLOOKUP(Y455,'ERM project with Parent'!$B:$F,4,FALSE),"")</f>
        <v>0</v>
      </c>
      <c r="AP455" s="2">
        <f>IFERROR(VLOOKUP(Y455,'ERM project with Parent'!$B:$F,5,FALSE),"")</f>
        <v>0</v>
      </c>
    </row>
    <row r="456" spans="1:42">
      <c r="A456" s="2" t="s">
        <v>54</v>
      </c>
      <c r="B456" s="2"/>
      <c r="C456" s="2"/>
      <c r="D456" s="2"/>
      <c r="E456" s="2" t="s">
        <v>1134</v>
      </c>
      <c r="F456" s="2" t="s">
        <v>60</v>
      </c>
      <c r="I456" s="2" t="s">
        <v>109</v>
      </c>
      <c r="L456" s="2" t="s">
        <v>49</v>
      </c>
      <c r="M456" s="2" t="s">
        <v>1135</v>
      </c>
      <c r="S456" s="2">
        <v>5.5</v>
      </c>
      <c r="V456" s="2" t="s">
        <v>51</v>
      </c>
      <c r="X456" s="2" t="s">
        <v>1136</v>
      </c>
      <c r="Y456" s="2" t="s">
        <v>1137</v>
      </c>
      <c r="Z456" s="2" t="s">
        <v>53</v>
      </c>
      <c r="AD456" s="2">
        <v>0</v>
      </c>
      <c r="AE456" s="2">
        <v>0</v>
      </c>
      <c r="AF456" s="2">
        <v>5.5</v>
      </c>
      <c r="AG456" s="2">
        <v>0</v>
      </c>
      <c r="AH456" s="2">
        <v>6</v>
      </c>
      <c r="AI456" s="2">
        <v>0</v>
      </c>
      <c r="AJ456" s="2">
        <v>0</v>
      </c>
      <c r="AK456" s="2">
        <v>6</v>
      </c>
      <c r="AO456" s="2" t="str">
        <f>IFERROR(VLOOKUP(Y456,'ERM project with Parent'!$B:$F,4,FALSE),"")</f>
        <v/>
      </c>
      <c r="AP456" s="2" t="str">
        <f>IFERROR(VLOOKUP(Y456,'ERM project with Parent'!$B:$F,5,FALSE),"")</f>
        <v/>
      </c>
    </row>
    <row r="457" spans="1:42">
      <c r="A457" s="2" t="s">
        <v>58</v>
      </c>
      <c r="B457" s="2"/>
      <c r="C457" s="2"/>
      <c r="D457" s="2"/>
      <c r="E457" s="2" t="s">
        <v>1138</v>
      </c>
      <c r="F457" s="2" t="s">
        <v>60</v>
      </c>
      <c r="I457" s="2" t="s">
        <v>359</v>
      </c>
      <c r="J457" s="2" t="s">
        <v>48</v>
      </c>
      <c r="L457" s="2" t="s">
        <v>726</v>
      </c>
      <c r="M457" s="2" t="s">
        <v>1139</v>
      </c>
      <c r="Q457" s="2">
        <v>45541</v>
      </c>
      <c r="U457" s="2" t="s">
        <v>1134</v>
      </c>
      <c r="V457" s="2" t="s">
        <v>51</v>
      </c>
      <c r="W457" s="2" t="s">
        <v>261</v>
      </c>
      <c r="X457" s="2" t="s">
        <v>1140</v>
      </c>
      <c r="Y457" s="2" t="s">
        <v>1141</v>
      </c>
      <c r="Z457" s="2" t="s">
        <v>53</v>
      </c>
      <c r="AD457" s="2">
        <v>0</v>
      </c>
      <c r="AE457" s="2">
        <v>0</v>
      </c>
      <c r="AF457" s="2">
        <v>0</v>
      </c>
      <c r="AG457" s="2">
        <v>0</v>
      </c>
      <c r="AH457" s="2">
        <v>13</v>
      </c>
      <c r="AI457" s="2">
        <v>16</v>
      </c>
      <c r="AJ457" s="2">
        <v>0</v>
      </c>
      <c r="AK457" s="2">
        <v>29</v>
      </c>
      <c r="AN457" s="2" t="s">
        <v>1142</v>
      </c>
      <c r="AO457" s="2" t="str">
        <f>IFERROR(VLOOKUP(Y457,'ERM project with Parent'!$B:$F,4,FALSE),"")</f>
        <v>Talent management use case for clustering user stories and requirements.
*Acceptance criteria* (AC) written at the Epic level will be used to support Capabilities based test and evaluation involving scenario-based tests with representative end users. 
AC should consider (they may not all apply) … 
* Time:
* Quality/Task Performance:
* Cost:
and can include different data collection approaches (e.g., xAPI based measures of behavior (in an experiment or collected to identify trends over time) as well as end user perceptions.</v>
      </c>
      <c r="AP457" s="2" t="str">
        <f>IFERROR(VLOOKUP(Y457,'ERM project with Parent'!$B:$F,5,FALSE),"")</f>
        <v>to what extent does EDLM TM improve "Transcript and competency review" for each role involved?
Learner: 
--CBT&amp;E Survey item:  
Functionality: Complete tasks, e.g., Access, review and inquire about incorrect data on my transcript. 
Impact:   compare to current approach/method - ease, time 
--Experimental Manipulation/Data collection
TM
System Admin</v>
      </c>
    </row>
    <row r="458" spans="1:42">
      <c r="A458" s="2" t="s">
        <v>67</v>
      </c>
      <c r="B458" s="2"/>
      <c r="C458" s="2"/>
      <c r="D458" s="2"/>
      <c r="E458" s="2" t="s">
        <v>1143</v>
      </c>
      <c r="F458" s="2" t="s">
        <v>60</v>
      </c>
      <c r="J458" s="2" t="s">
        <v>48</v>
      </c>
      <c r="L458" s="2" t="s">
        <v>77</v>
      </c>
      <c r="U458" s="2" t="s">
        <v>1138</v>
      </c>
      <c r="V458" s="2" t="s">
        <v>99</v>
      </c>
      <c r="W458" s="2" t="s">
        <v>261</v>
      </c>
      <c r="X458" s="2" t="s">
        <v>394</v>
      </c>
      <c r="Y458" s="2" t="s">
        <v>1144</v>
      </c>
      <c r="Z458" s="2" t="s">
        <v>53</v>
      </c>
      <c r="AD458" s="2">
        <v>0</v>
      </c>
      <c r="AE458" s="2">
        <v>0</v>
      </c>
      <c r="AF458" s="2">
        <v>0</v>
      </c>
      <c r="AG458" s="2">
        <v>0</v>
      </c>
      <c r="AH458" s="2">
        <v>1</v>
      </c>
      <c r="AI458" s="2">
        <v>0</v>
      </c>
      <c r="AJ458" s="2">
        <v>0</v>
      </c>
      <c r="AK458" s="2">
        <v>1</v>
      </c>
      <c r="AN458" s="2" t="s">
        <v>263</v>
      </c>
      <c r="AO458" s="2" t="str">
        <f>IFERROR(VLOOKUP(Y458,'ERM project with Parent'!$B:$F,4,FALSE),"")</f>
        <v xml:space="preserve">This User Story should be broken down into more managable user stories. Too all encompassing at the moment. 
*This should include: competencies, sub-competencies, date of completion of requirements for competency assertion [the courses taken to meet the comp/cred requirement.  any additional requirements - like business rules, will be considered in future].* 
ELRR- Contains Competencies Assertions and what records are done
ECC - Shows relationship between activity and competency
ECCR - shows Sub level of competencies
Depends on the Competency assertion system currently unaware of a system that provides an evidentiary chain of xAPI Statements. 
Be able to search and filter based off time? type? proficiency [_future - proficiency is a hard one_]? Do we need to add a new US that includes this search feature? or do we include it as part of this User Story’s acceptance criteria?
provide learner’s historical competency assertion / conferrence record … competency and any learning experience or other criteria (organizational Business rules) supporting that assertion. </v>
      </c>
      <c r="AP458" s="2" t="str">
        <f>IFERROR(VLOOKUP(Y458,'ERM project with Parent'!$B:$F,5,FALSE),"")</f>
        <v>1. Competency Details - ECCR
Learner can view a list of conferred assertions of competence.
Each competency includes associated sub-competencies.
2. Evidentiary Chain - Trickier if the assertion statement has the history then that is in the LRS itself
Learner can view details of the evidentiary chain leading to the conferral of each competency.
3. Search and Filter Functionality
Learner can search competencies by time, tags, and proficiency level [future].
Learner can filter competencies by time, tags, and proficiency level [future]..
4. Perceptions
Learner perceives the competency details as complete and accurate.
Learner perceives the search and filter functionality as intuitive and effective.
5. Task Completion
Learner can complete the task of viewing and understanding their competencies and evidentiary chain.
6. Time
The system displays competency details within 30 seconds.? (Need Clarity on if this is possible or not)
The search and filter operations return results within 45 seconds.? (Need Clarity on if this is possible or not)
7. Performance/Quality
All data displayed is accurate and up-to-date. (Need Clarity on if this is possible or not)
The user interface is responsive and free of errors.
8. Cost
Implementation adheres to the allocated budget and resource constraints.
9. There E2E Tests Passing in the P1 Pipline demonstrating this functionality</v>
      </c>
    </row>
    <row r="459" spans="1:42">
      <c r="A459" s="2" t="s">
        <v>67</v>
      </c>
      <c r="B459" s="2"/>
      <c r="C459" s="2"/>
      <c r="D459" s="2"/>
      <c r="E459" s="2" t="s">
        <v>1145</v>
      </c>
      <c r="F459" s="2" t="s">
        <v>60</v>
      </c>
      <c r="J459" s="2" t="s">
        <v>48</v>
      </c>
      <c r="L459" s="2" t="s">
        <v>77</v>
      </c>
      <c r="U459" s="2" t="s">
        <v>1138</v>
      </c>
      <c r="V459" s="2" t="s">
        <v>99</v>
      </c>
      <c r="W459" s="2" t="s">
        <v>261</v>
      </c>
      <c r="X459" s="2" t="s">
        <v>1146</v>
      </c>
      <c r="Y459" s="2" t="s">
        <v>1147</v>
      </c>
      <c r="Z459" s="2" t="s">
        <v>53</v>
      </c>
      <c r="AD459" s="2">
        <v>0</v>
      </c>
      <c r="AE459" s="2">
        <v>0</v>
      </c>
      <c r="AF459" s="2">
        <v>0</v>
      </c>
      <c r="AG459" s="2">
        <v>0</v>
      </c>
      <c r="AH459" s="2">
        <v>0</v>
      </c>
      <c r="AI459" s="2">
        <v>0</v>
      </c>
      <c r="AJ459" s="2">
        <v>0</v>
      </c>
      <c r="AK459" s="2">
        <v>0</v>
      </c>
      <c r="AN459" s="2" t="s">
        <v>468</v>
      </c>
      <c r="AO459" s="2" t="str">
        <f>IFERROR(VLOOKUP(Y459,'ERM project with Parent'!$B:$F,4,FALSE),"")</f>
        <v xml:space="preserve">what characteristics of individuals do we want to see once we’ve matched competencies?
Job Rubric - Comparing Learner agains defined Job competencies. Can be used across applicants for jobs and learners for recommended learning. 
ECCR - Job Framework and competency levels
ELRR - Learners History (Asserted Competencies)
!image-20240618-153205.png|width=2326,height=877,alt="image-20240618-153205.png"!
TM wants to select multiple competencies, either individually, or by selecting a Work Role. and select multiple individuals in order to get an ‘apples to apples’ comparison across individuals. See picture above, this can happen at the high-level (just competency) and should allow the TM to be able to drill down into the specific supporting evidentiary chain. 
I might also need additional information to help down select, this is captured in an additional User Story, such as their location, alignment to their IDP…etc. </v>
      </c>
      <c r="AP459" s="2" t="str">
        <f>IFERROR(VLOOKUP(Y459,'ERM project with Parent'!$B:$F,5,FALSE),"")</f>
        <v xml:space="preserve">1. Select Competencies:
The talent manager can select multiple competencies individually.
The talent manager can select a set of competencies by choosing a Work Role.
2. Select Learners:
The talent manager can select multiple individuals for comparison.
3. Comparison Display:
The system provides a comparison of the selected learners across the chosen competencies.
4. Usability:
The comparison results are presented in a clear and visually accessible manner. Users can gather information immediately without need for further action clarification.
The selection and modification of competencies and learners can be understood and accessed immediately, without need for further action or clarification.
 </v>
      </c>
    </row>
    <row r="460" spans="1:42">
      <c r="A460" s="2" t="s">
        <v>67</v>
      </c>
      <c r="B460" s="2"/>
      <c r="C460" s="2"/>
      <c r="D460" s="2"/>
      <c r="E460" s="2" t="s">
        <v>1148</v>
      </c>
      <c r="F460" s="2" t="s">
        <v>60</v>
      </c>
      <c r="J460" s="2" t="s">
        <v>48</v>
      </c>
      <c r="L460" s="2" t="s">
        <v>77</v>
      </c>
      <c r="U460" s="2" t="s">
        <v>1138</v>
      </c>
      <c r="V460" s="2" t="s">
        <v>51</v>
      </c>
      <c r="W460" s="2" t="s">
        <v>261</v>
      </c>
      <c r="X460" s="2" t="s">
        <v>1149</v>
      </c>
      <c r="Y460" s="2" t="s">
        <v>1150</v>
      </c>
      <c r="Z460" s="2" t="s">
        <v>53</v>
      </c>
      <c r="AD460" s="2">
        <v>0</v>
      </c>
      <c r="AE460" s="2">
        <v>0</v>
      </c>
      <c r="AF460" s="2">
        <v>0</v>
      </c>
      <c r="AG460" s="2">
        <v>0</v>
      </c>
      <c r="AH460" s="2">
        <v>0</v>
      </c>
      <c r="AI460" s="2">
        <v>0</v>
      </c>
      <c r="AJ460" s="2">
        <v>0</v>
      </c>
      <c r="AK460" s="2">
        <v>0</v>
      </c>
      <c r="AN460" s="2" t="s">
        <v>259</v>
      </c>
      <c r="AO460" s="2" t="str">
        <f>IFERROR(VLOOKUP(Y460,'ERM project with Parent'!$B:$F,4,FALSE),"")</f>
        <v>|As a learner, I'd like to sort and search competencies &amp; credentials in the ECCR using workforce roles and workforce elements|</v>
      </c>
      <c r="AP460" s="2">
        <f>IFERROR(VLOOKUP(Y460,'ERM project with Parent'!$B:$F,5,FALSE),"")</f>
        <v>0</v>
      </c>
    </row>
    <row r="461" spans="1:42">
      <c r="A461" s="2" t="s">
        <v>67</v>
      </c>
      <c r="B461" s="2"/>
      <c r="C461" s="2"/>
      <c r="D461" s="2"/>
      <c r="E461" s="2" t="s">
        <v>1151</v>
      </c>
      <c r="F461" s="2" t="s">
        <v>60</v>
      </c>
      <c r="J461" s="2" t="s">
        <v>48</v>
      </c>
      <c r="K461" s="2" t="s">
        <v>49</v>
      </c>
      <c r="L461" s="2" t="s">
        <v>77</v>
      </c>
      <c r="U461" s="2" t="s">
        <v>1138</v>
      </c>
      <c r="V461" s="2" t="s">
        <v>99</v>
      </c>
      <c r="X461" s="2" t="s">
        <v>380</v>
      </c>
      <c r="Y461" s="2" t="s">
        <v>1152</v>
      </c>
      <c r="Z461" s="2" t="s">
        <v>53</v>
      </c>
      <c r="AD461" s="2">
        <v>0</v>
      </c>
      <c r="AE461" s="2">
        <v>0</v>
      </c>
      <c r="AF461" s="2">
        <v>0</v>
      </c>
      <c r="AG461" s="2">
        <v>0</v>
      </c>
      <c r="AH461" s="2">
        <v>0</v>
      </c>
      <c r="AI461" s="2">
        <v>0</v>
      </c>
      <c r="AJ461" s="2">
        <v>0</v>
      </c>
      <c r="AK461" s="2">
        <v>0</v>
      </c>
      <c r="AN461" s="2" t="s">
        <v>263</v>
      </c>
      <c r="AO461" s="2" t="str">
        <f>IFERROR(VLOOKUP(Y461,'ERM project with Parent'!$B:$F,4,FALSE),"")</f>
        <v xml:space="preserve">A user should be able to see a display of their learner record on their learner profile. This should be secure for each learner having access to their own records. </v>
      </c>
      <c r="AP461" s="2" t="str">
        <f>IFERROR(VLOOKUP(Y461,'ERM project with Parent'!$B:$F,5,FALSE),"")</f>
        <v>Given: User is an authorized user with correct permissions (Learner)
When: Accessing Learner profile
Then: User can access their profile from the main navigation menu.
-Full name
-Email address
-Contact information
-Enrollment status
-Current courses
-Completed courses
-Interest Inventory
-Held Competencies
-Held Credentials
-Profile picture
Given: User is an authorized user with correct permissions (Learner)
When: Accessing Learner profile
Then: Users Learner Profile displays the following details 
Given: User is an authorized user with correct permissions (Learner)
When: Managing Learner profile
Then: User can update their contact information and profile picture.
Given: User is an authorized user with correct permissions (Learner)
When: Accessing Learner profile
Then: User is only able to acces their own learning profile
Given: User is an authorized user with correct permissions (Learner)
When: Accessing Learner profile
Then: theprofile page is fully functional and visually optimized across various devices and screen sizes.</v>
      </c>
    </row>
    <row r="462" spans="1:42">
      <c r="A462" s="2" t="s">
        <v>67</v>
      </c>
      <c r="B462" s="2"/>
      <c r="C462" s="2"/>
      <c r="D462" s="2"/>
      <c r="E462" s="2" t="s">
        <v>1153</v>
      </c>
      <c r="F462" s="2" t="s">
        <v>60</v>
      </c>
      <c r="J462" s="2" t="s">
        <v>48</v>
      </c>
      <c r="L462" s="2" t="s">
        <v>77</v>
      </c>
      <c r="N462" s="2" t="s">
        <v>1154</v>
      </c>
      <c r="R462" s="2">
        <v>45541</v>
      </c>
      <c r="U462" s="2" t="s">
        <v>1138</v>
      </c>
      <c r="V462" s="2" t="s">
        <v>144</v>
      </c>
      <c r="W462" s="2" t="s">
        <v>261</v>
      </c>
      <c r="Y462" s="2" t="s">
        <v>1155</v>
      </c>
      <c r="Z462" s="2" t="s">
        <v>53</v>
      </c>
      <c r="AD462" s="2">
        <v>0</v>
      </c>
      <c r="AE462" s="2">
        <v>0</v>
      </c>
      <c r="AF462" s="2">
        <v>0</v>
      </c>
      <c r="AG462" s="2">
        <v>0</v>
      </c>
      <c r="AH462" s="2">
        <v>0</v>
      </c>
      <c r="AI462" s="2">
        <v>0</v>
      </c>
      <c r="AJ462" s="2">
        <v>0</v>
      </c>
      <c r="AK462" s="2">
        <v>0</v>
      </c>
      <c r="AN462" s="2" t="s">
        <v>263</v>
      </c>
      <c r="AO462" s="2" t="str">
        <f>IFERROR(VLOOKUP(Y462,'ERM project with Parent'!$B:$F,4,FALSE),"")</f>
        <v>I want to view the outcome of completed learning whether that is in a transcript, credential, …etc.</v>
      </c>
      <c r="AP462" s="2" t="str">
        <f>IFERROR(VLOOKUP(Y462,'ERM project with Parent'!$B:$F,5,FALSE),"")</f>
        <v>1. The learner can view all completed learning experiences in a single consolidated list.
2. The learner can sort the list of completed learning experiences by date, course title, or certification type.
3. The learner can filter the completed learning experiences by course category, certification status, or date range.
4. The learner can view the outcomes of completed learning experiences in various formats, such as transcripts or credentials.
5. The learner can export or download their records in a preferred format (e.g., PDF, Excel).
6. The system displays accurate and up-to-date records of all completed learning experiences and certifications.</v>
      </c>
    </row>
    <row r="463" spans="1:42">
      <c r="A463" s="2" t="s">
        <v>67</v>
      </c>
      <c r="B463" s="2"/>
      <c r="C463" s="2"/>
      <c r="D463" s="2"/>
      <c r="E463" s="2" t="s">
        <v>1156</v>
      </c>
      <c r="F463" s="2" t="s">
        <v>60</v>
      </c>
      <c r="J463" s="2" t="s">
        <v>48</v>
      </c>
      <c r="L463" s="2" t="s">
        <v>77</v>
      </c>
      <c r="U463" s="2" t="s">
        <v>1138</v>
      </c>
      <c r="V463" s="2" t="s">
        <v>99</v>
      </c>
      <c r="W463" s="2" t="s">
        <v>261</v>
      </c>
      <c r="X463" s="2" t="s">
        <v>445</v>
      </c>
      <c r="Y463" s="2" t="s">
        <v>1157</v>
      </c>
      <c r="Z463" s="2" t="s">
        <v>53</v>
      </c>
      <c r="AD463" s="2">
        <v>0</v>
      </c>
      <c r="AE463" s="2">
        <v>0</v>
      </c>
      <c r="AF463" s="2">
        <v>0</v>
      </c>
      <c r="AG463" s="2">
        <v>0</v>
      </c>
      <c r="AH463" s="2">
        <v>0</v>
      </c>
      <c r="AI463" s="2">
        <v>0</v>
      </c>
      <c r="AJ463" s="2">
        <v>0</v>
      </c>
      <c r="AK463" s="2">
        <v>0</v>
      </c>
      <c r="AN463" s="2" t="s">
        <v>263</v>
      </c>
      <c r="AO463" s="2" t="str">
        <f>IFERROR(VLOOKUP(Y463,'ERM project with Parent'!$B:$F,4,FALSE),"")</f>
        <v>Need to define ’Command' and ‘Training History’. This requirement is more about a ‘ledger’ or all your training and education experience, which is different from your conferred competencies. 
What are the necessary data attributes to support this requirement?
Data that we DO have:
* Dates
* JWT [https://adlnet.atlassian.net/wiki/spaces/ERM/pages/854622333/2024-EDLM+PBAC+IBAC+RBAC+ABAC+Requirements|https://adlnet.atlassian.net/wiki/spaces/ERM/pages/854622333/2024-EDLM+PBAC+IBAC+RBAC+ABAC+Requirements|smart-link] 
** Current Job 
** Current Affiliation
* DoD ID (used to reference previous jobs and associated data):
** *Jobs* that a learner had 
*** Not sure about *required training* for those jobs though
*** *Dates* associated with the Jobs
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v>
      </c>
      <c r="AP463" s="2" t="str">
        <f>IFERROR(VLOOKUP(Y463,'ERM project with Parent'!$B:$F,5,FALSE),"")</f>
        <v>1. Search &amp; Filter: Ability to search training history by keywords, dates, job roles, or affiliations.
2. View History: Display a chronological ledger of training details (name, dates, job roles, affiliations, and status).
3. Scroll &amp; Browse: Seamless scrolling or pagination for large datasets.
4. Conferred Competencies: Display associated competencies for each training entry.
5. Data Attributes: Include dates, job roles, affiliations, jobs held, and related training IDs.
6. E2E: E2E tests are passing in P1 demoing AC 1-5</v>
      </c>
    </row>
    <row r="464" spans="1:42">
      <c r="A464" s="2" t="s">
        <v>67</v>
      </c>
      <c r="B464" s="2"/>
      <c r="C464" s="2"/>
      <c r="D464" s="2"/>
      <c r="E464" s="2" t="s">
        <v>1158</v>
      </c>
      <c r="F464" s="2" t="s">
        <v>60</v>
      </c>
      <c r="J464" s="2" t="s">
        <v>48</v>
      </c>
      <c r="L464" s="2" t="s">
        <v>77</v>
      </c>
      <c r="U464" s="2" t="s">
        <v>1138</v>
      </c>
      <c r="V464" s="2" t="s">
        <v>99</v>
      </c>
      <c r="W464" s="2" t="s">
        <v>261</v>
      </c>
      <c r="X464" s="2" t="s">
        <v>445</v>
      </c>
      <c r="Y464" s="2" t="s">
        <v>1159</v>
      </c>
      <c r="Z464" s="2" t="s">
        <v>53</v>
      </c>
      <c r="AD464" s="2">
        <v>0</v>
      </c>
      <c r="AE464" s="2">
        <v>0</v>
      </c>
      <c r="AF464" s="2">
        <v>0</v>
      </c>
      <c r="AG464" s="2">
        <v>0</v>
      </c>
      <c r="AH464" s="2">
        <v>0</v>
      </c>
      <c r="AI464" s="2">
        <v>0</v>
      </c>
      <c r="AJ464" s="2">
        <v>0</v>
      </c>
      <c r="AK464" s="2">
        <v>0</v>
      </c>
      <c r="AN464" s="2" t="s">
        <v>263</v>
      </c>
      <c r="AO464" s="2" t="str">
        <f>IFERROR(VLOOKUP(Y464,'ERM project with Parent'!$B:$F,4,FALSE),"")</f>
        <v>* View all my courses in a table and be able to sort on these data fields:
* Sort all of these fields (A-Z) and (Z-A)
||*Course Tile*||*Course ID*||*Location*||*Command/Company*||*Rank / Role (Job?)*||*Date Taken*||*Competencies*||
|Cybersecurity Fundamentals|JST-10378465|San Antonio, Texas|AETC|COMSEC Manager - GS-12|Start Date: 1/14/2025
End Date: 1/16/2025|* Cybersecurity Awareness
* Networking Basics
* Server Maintenance and Configuration
* Password|
|…n| | | | | | |</v>
      </c>
      <c r="AP464" s="2" t="str">
        <f>IFERROR(VLOOKUP(Y464,'ERM project with Parent'!$B:$F,5,FALSE),"")</f>
        <v>1. Display the training history in a table with columns:
Course Title
Course ID
Location
Command/Company
Rank/Role
Date taken
Competencies
2. Enable sorting by command/company in both ascending (A-Z) and descending (Z-A) order.
3. Sorting must reorder the table dynamically without a page refresh.
4. Ensure sorting is intuitive, accessible, and functions accurately for all rows.</v>
      </c>
    </row>
    <row r="465" spans="1:42">
      <c r="A465" s="2" t="s">
        <v>67</v>
      </c>
      <c r="B465" s="2"/>
      <c r="C465" s="2"/>
      <c r="D465" s="2"/>
      <c r="E465" s="2" t="s">
        <v>1160</v>
      </c>
      <c r="F465" s="2" t="s">
        <v>60</v>
      </c>
      <c r="J465" s="2" t="s">
        <v>379</v>
      </c>
      <c r="L465" s="2" t="s">
        <v>77</v>
      </c>
      <c r="U465" s="2" t="s">
        <v>1138</v>
      </c>
      <c r="V465" s="2" t="s">
        <v>51</v>
      </c>
      <c r="X465" s="2" t="s">
        <v>1161</v>
      </c>
      <c r="Y465" s="2" t="s">
        <v>1162</v>
      </c>
      <c r="Z465" s="2" t="s">
        <v>311</v>
      </c>
      <c r="AD465" s="2">
        <v>0</v>
      </c>
      <c r="AE465" s="2">
        <v>0</v>
      </c>
      <c r="AF465" s="2">
        <v>0</v>
      </c>
      <c r="AG465" s="2">
        <v>0</v>
      </c>
      <c r="AH465" s="2">
        <v>0</v>
      </c>
      <c r="AI465" s="2">
        <v>0</v>
      </c>
      <c r="AJ465" s="2">
        <v>0</v>
      </c>
      <c r="AK465" s="2">
        <v>0</v>
      </c>
      <c r="AN465" s="2" t="s">
        <v>263</v>
      </c>
      <c r="AO465" s="2" t="str">
        <f>IFERROR(VLOOKUP(Y465,'ERM project with Parent'!$B:$F,4,FALSE),"")</f>
        <v xml:space="preserve">In the context of MMT, the Service member would send the  Academic Institution a copy of their ‘MMT’ (or JST, Depending on their Service) so the  Academic Institution could evaluate their ACE recommended credits, so the  Academic Institution can send the Service member the degree plan (aka what credits are/are not accepted (transferred) to that  Academic Institution.
*Definition of Degree plan:* From the Academic Institution-- includes a list of courses that they accept. 
Notes of other items to consider: 
* I want to get updates on my transcript (is my MMT up-to-date?)
* I want to review my transcript in order to see if it is up-to-date, if I need to make any corrections. </v>
      </c>
      <c r="AP465" s="2" t="str">
        <f>IFERROR(VLOOKUP(Y465,'ERM project with Parent'!$B:$F,5,FALSE),"")</f>
        <v>1. The Service Member submits their MMT or JST to the Academic Institution for evaluation.
2. The Academic Institution assesses ACE-recommended credits and determines which credits are accepted or not.
3. The Learner receives a degree plan, listing the accepted courses.
4. The Learner can view and download the degree plan for reference.
5. E2E tests are passing in P1 demoing the previous 4 AC
Additional Considerations:
1. The Learner wants updates on whether their MMT is up-to-date.
2. The Learner wants to review their transcript for accuracy and make corrections if needed.</v>
      </c>
    </row>
    <row r="466" spans="1:42">
      <c r="A466" s="2" t="s">
        <v>67</v>
      </c>
      <c r="B466" s="2"/>
      <c r="C466" s="2"/>
      <c r="D466" s="2"/>
      <c r="E466" s="2" t="s">
        <v>1163</v>
      </c>
      <c r="F466" s="2" t="s">
        <v>60</v>
      </c>
      <c r="J466" s="2" t="s">
        <v>379</v>
      </c>
      <c r="L466" s="2" t="s">
        <v>77</v>
      </c>
      <c r="U466" s="2" t="s">
        <v>1138</v>
      </c>
      <c r="V466" s="2" t="s">
        <v>51</v>
      </c>
      <c r="W466" s="2" t="s">
        <v>261</v>
      </c>
      <c r="X466" s="2" t="s">
        <v>1161</v>
      </c>
      <c r="Y466" s="2" t="s">
        <v>1164</v>
      </c>
      <c r="Z466" s="2" t="s">
        <v>311</v>
      </c>
      <c r="AD466" s="2">
        <v>0</v>
      </c>
      <c r="AE466" s="2">
        <v>0</v>
      </c>
      <c r="AF466" s="2">
        <v>0</v>
      </c>
      <c r="AG466" s="2">
        <v>0</v>
      </c>
      <c r="AH466" s="2">
        <v>0</v>
      </c>
      <c r="AI466" s="2">
        <v>0</v>
      </c>
      <c r="AJ466" s="2">
        <v>0</v>
      </c>
      <c r="AK466" s="2">
        <v>0</v>
      </c>
      <c r="AN466" s="2" t="s">
        <v>263</v>
      </c>
      <c r="AO466" s="2" t="str">
        <f>IFERROR(VLOOKUP(Y466,'ERM project with Parent'!$B:$F,4,FALSE),"")</f>
        <v>*Brainstorming Notes:*
* *Definition of Learning Plan* = this is something that is self-generated (as opposed to degree plan and learning journey), It will change. It includes learner’s goals and how they will achieve them. 
* What are the ‘things' that would go into a learning plan:
* “I want to become a better digital artist” “I want to take this course, achieve these technical skills” “I also want a job that will help me help people” “I want to take these supplemental courses” “I want to take X as my Humanity credit” “I want to reflect on my learning after each assessment in my Nonprofit for Dummies course”
*What are the ‘things' that would go into a learning plan:*
_A learning plan might include a degree plan which contains 4 different pathways but in the broader picture, the entire learning plan is tailored to me as an individual. Learning plan is compared to your degree plan so you can tailor how you are going to ‘get there’._
* career
* supporting degree
** Credential(s)
** includes your degree plan
* goals
** general
** course-specific
* learning strategies to achieve goals</v>
      </c>
      <c r="AP466" s="2" t="str">
        <f>IFERROR(VLOOKUP(Y466,'ERM project with Parent'!$B:$F,5,FALSE),"")</f>
        <v>Key components of the Learning Plan:
1. Personal learning goals (general and course-specific).
2. Pathways for achieving these goals, including courses, degree plans, and credentials.
3. Strategies for skill development and career progression.
4. Ability to compare the Learning Plan with a degree plan for alignment.
5. Option to review and update progress, including transcript accuracy and MMT updates.
6. The learner can download the Learning Plan as a PDF or other accessible format.
7. The Learning Plan is dynamic and updates as the learner adds or modifies goals and strategies.
8. The download includes all current entries such as: goals, selected courses, career aspirations, reflections, and chosen pathways.
9. E2E tests are passing in the p1 pipeline, showing this data being displayed</v>
      </c>
    </row>
    <row r="467" spans="1:42">
      <c r="A467" s="2" t="s">
        <v>67</v>
      </c>
      <c r="B467" s="2"/>
      <c r="C467" s="2"/>
      <c r="D467" s="2"/>
      <c r="E467" s="2" t="s">
        <v>1165</v>
      </c>
      <c r="F467" s="2" t="s">
        <v>60</v>
      </c>
      <c r="J467" s="2" t="s">
        <v>48</v>
      </c>
      <c r="L467" s="2" t="s">
        <v>77</v>
      </c>
      <c r="U467" s="2" t="s">
        <v>1138</v>
      </c>
      <c r="V467" s="2" t="s">
        <v>51</v>
      </c>
      <c r="W467" s="2" t="s">
        <v>261</v>
      </c>
      <c r="X467" s="2" t="s">
        <v>1149</v>
      </c>
      <c r="Y467" s="2" t="s">
        <v>1166</v>
      </c>
      <c r="Z467" s="2" t="s">
        <v>53</v>
      </c>
      <c r="AD467" s="2">
        <v>0</v>
      </c>
      <c r="AE467" s="2">
        <v>0</v>
      </c>
      <c r="AF467" s="2">
        <v>0</v>
      </c>
      <c r="AG467" s="2">
        <v>0</v>
      </c>
      <c r="AH467" s="2">
        <v>0</v>
      </c>
      <c r="AI467" s="2">
        <v>0</v>
      </c>
      <c r="AJ467" s="2">
        <v>0</v>
      </c>
      <c r="AK467" s="2">
        <v>0</v>
      </c>
      <c r="AN467" s="2" t="s">
        <v>263</v>
      </c>
      <c r="AO467" s="2" t="str">
        <f>IFERROR(VLOOKUP(Y467,'ERM project with Parent'!$B:$F,4,FALSE),"")</f>
        <v xml:space="preserve">h1. Define Proficiency Level:
* multiple levels of mastery? OR separate competencies?
** Andy: From a Math POV, we want the former
** Andy: From an engineering POV, we want the latter
If Level 5 competence in X, what mastery of sub-competencies do I need? i.e., master of 1 competency, is just the aggregation of mastery of a bunch of sub-competencies
“The sub-competencies define the rules”
* Competency Standard Adoption? or Competency Profile? discussions need to happen through the standards working group(s)
* Dependent on getting ECCR more functional (i.e., it has a lot of technical debt now - so operating with it with new customers is a risk. 
* *_Challenge:_* _IEEE SCD WG is on hold for now, need to get back up and running with folks engaged. Also the best practices don’t get into this level of detail that we need to address. What is the best way to implement proficiency levels? WE NEED ANSWERS._
* *_Solution:_* _when working with customers, get them to commit to more complexity when it comes to modeling competencies so we can implement best practices. e.g., AF. so we can get them to conform to this line of thinking._ </v>
      </c>
      <c r="AP467" s="2" t="str">
        <f>IFERROR(VLOOKUP(Y467,'ERM project with Parent'!$B:$F,5,FALSE),"")</f>
        <v>1. Proficiency Levels Approach:
Mathematical Perspective: Mastery is a progression across multiple levels.
Engineering Perspective: Competencies are separate, each assessed individually.
2. Sub-Competencies Define Mastery:
Achieving Level 5 in a competency requires mastery of its sub-competencies.
Sub-competencies establish the rules for proficiency determination.
3. Implementation Considerations:
Discussions within standards working groups are required to define Competency Standard Adoption vs. Competency Profile.
Dependent on improving ECCR functionality due to existing technical debt.
IEEE SCD WG re-engagement is necessary to refine best practices.
4. Solution Approach:
Engage customers in adopting a more complex competency modeling framework.
Align competency structures with best practices for consistency and scalability.
5. E2E Tests
E2e tests are passing in the pi pipeline where a user:
   -Views the list of their competencies
   -Views their level of proficiency in a specific competency</v>
      </c>
    </row>
    <row r="468" spans="1:42">
      <c r="A468" s="2" t="s">
        <v>67</v>
      </c>
      <c r="B468" s="2"/>
      <c r="C468" s="2"/>
      <c r="D468" s="2"/>
      <c r="E468" s="2" t="s">
        <v>1167</v>
      </c>
      <c r="F468" s="2" t="s">
        <v>60</v>
      </c>
      <c r="J468" s="2" t="s">
        <v>48</v>
      </c>
      <c r="L468" s="2" t="s">
        <v>77</v>
      </c>
      <c r="U468" s="2" t="s">
        <v>1138</v>
      </c>
      <c r="V468" s="2" t="s">
        <v>51</v>
      </c>
      <c r="W468" s="2" t="s">
        <v>261</v>
      </c>
      <c r="X468" s="2" t="s">
        <v>1149</v>
      </c>
      <c r="Y468" s="2" t="s">
        <v>1168</v>
      </c>
      <c r="Z468" s="2" t="s">
        <v>53</v>
      </c>
      <c r="AD468" s="2">
        <v>0</v>
      </c>
      <c r="AE468" s="2">
        <v>0</v>
      </c>
      <c r="AF468" s="2">
        <v>0</v>
      </c>
      <c r="AG468" s="2">
        <v>0</v>
      </c>
      <c r="AH468" s="2">
        <v>0</v>
      </c>
      <c r="AI468" s="2">
        <v>0</v>
      </c>
      <c r="AJ468" s="2">
        <v>0</v>
      </c>
      <c r="AK468" s="2">
        <v>0</v>
      </c>
      <c r="AN468" s="2" t="s">
        <v>263</v>
      </c>
      <c r="AO468" s="2" t="str">
        <f>IFERROR(VLOOKUP(Y468,'ERM project with Parent'!$B:$F,4,FALSE),"")</f>
        <v>h1. *What are all of the attributes/needs to calculate Competency Decay?:*
* Need to define a *rubric* for competencies
** Part of the Competency Profile
*** A Standard rubric _might_ apply
** KSATs and qualifications will all decay at different rates (e.g., skill vs. qualifications)
*** Need to determine _rate_
*** The *decay rate* will live in the Competency Profile
* Requires *xAPI statements* flowing through *noisy*, *transactional*, (then eventually) *authoritative LRS* once assertion has been made.
* System needs to ingest the rubric (e.g., looking for a. completions), have authority to a) *calculate*. b) *issue competency statements* that say: yes, based off evidence, user a is 90% competent or is/isn’t competent in X.
Need to identify _how_ different orgs will use the common rubric, does it mean something different across organizations? If so, we are looking at different objects because the decay rate will be different.
_Q: Example: learner takes 2 courses, they complete courses, obtain a competency assertion. What steps do they need to take to make sure they are always ‘up-to-date’ on that competency?_
_A: Decay rate = how fast the score goes down without the learner doing anything. my individual comp = degrades at 1pt per day. where reskilling = 30pts + experience_
h2. Action Items
* Build out what a rubric looks like
* Build out software that will use the rubric so we can test it
* Need to connect to timesheet system
– NO UI AVAILABLE YET --
From Florian 9/2: 
* So we we need to talk about how do we apply a skill decay equation to our competencies and do we have a Procedure on how that will be added?
* we also need to be ready to have just a. A renewal date because 99% of the people that are building competency frameworks Will be lucky to have if they have a renewal date. So we we we need to have all three things figured out and how we're going to handle them from an organizational point of view.
From Hunter 9/2:
A general equation for skill decay is often based on [exponential decay|https://www.google.com/search?rlz=1C1CHBF_enUS1044US1044&amp;cs=1&amp;sca_esv=7fc613d9cd9ef286&amp;sxsrf=AE3TifOal2BKLl71cC5kPPwAcOVZwbGN3A%3A1756826422944&amp;q=exponential+decay&amp;sa=X&amp;ved=2ahUKEwjh3ru2sLqPAxW9TDABHaTJOzwQxccNegQIAhAB&amp;mstk=AUtExfB2P2MMIo-0OAyPS2F5ew8Hw3gvi3Eqv0OKxUXC3H5OSI5Z3kRqGlL1SEti4yT4Bki0jifKPxJ2a0u6Xd6bHEpcpcjGYPGPC_qyOSyOaSE5nnEa1LBrdd1UmbCpiJVFdGI719lYxjNHqXRkTrE3yZwVaU8UHTxnmgXo4uYW0rShsTU&amp;csui=3], where the skill level decreases over time: N(t) = N₀ * e^(-kt), or for more complex models, N(t) = N * e^(-kt/N), where N(t) is the skill level at time t, N₀ (or N) is the initial skill level, k is the decay rate constant, and t is the duration of non-use. The specific factors influencing k can include task complexity, frequency of use, and individual or team characteristics. 
Simple Exponential Decay Model
A foundational model for skill decay, similar to exponential growth or depreciation, is: 
* *N(t) = N₀ * b^t*
* Or the natural exponential form: N(t) = N₀ * e^(-kt)
Where: 
* *N(t)*: The skill level at time t.
* *N₀*: The initial skill level before the non-use interval.
* *b*: The retention factor per unit of time (a value less than 1).
* *e*: The base of the natural logarithm (approximately 2.718).
* *k*: The decay rate constant.
* *t*: The time elapsed since the skill was last used.
From Hank 9/2:
* Be aware that every customer may have different opinions about how SD should be calculated. We may not have the luxury of programming one formula.
DECISION: Low-priority</v>
      </c>
      <c r="AP468" s="2">
        <f>IFERROR(VLOOKUP(Y468,'ERM project with Parent'!$B:$F,5,FALSE),"")</f>
        <v>0</v>
      </c>
    </row>
    <row r="469" spans="1:42">
      <c r="A469" s="2" t="s">
        <v>67</v>
      </c>
      <c r="B469" s="2"/>
      <c r="C469" s="2"/>
      <c r="D469" s="2"/>
      <c r="E469" s="2" t="s">
        <v>1169</v>
      </c>
      <c r="F469" s="2" t="s">
        <v>60</v>
      </c>
      <c r="J469" s="2" t="s">
        <v>379</v>
      </c>
      <c r="L469" s="2" t="s">
        <v>77</v>
      </c>
      <c r="U469" s="2" t="s">
        <v>1138</v>
      </c>
      <c r="V469" s="2" t="s">
        <v>51</v>
      </c>
      <c r="W469" s="2" t="s">
        <v>261</v>
      </c>
      <c r="X469" s="2" t="s">
        <v>1170</v>
      </c>
      <c r="Y469" s="2" t="s">
        <v>1171</v>
      </c>
      <c r="Z469" s="2" t="s">
        <v>311</v>
      </c>
      <c r="AD469" s="2">
        <v>0</v>
      </c>
      <c r="AE469" s="2">
        <v>0</v>
      </c>
      <c r="AF469" s="2">
        <v>0</v>
      </c>
      <c r="AG469" s="2">
        <v>0</v>
      </c>
      <c r="AH469" s="2">
        <v>0</v>
      </c>
      <c r="AI469" s="2">
        <v>0</v>
      </c>
      <c r="AJ469" s="2">
        <v>0</v>
      </c>
      <c r="AK469" s="2">
        <v>0</v>
      </c>
      <c r="AN469" s="2" t="s">
        <v>263</v>
      </c>
      <c r="AO469" s="2" t="str">
        <f>IFERROR(VLOOKUP(Y469,'ERM project with Parent'!$B:$F,4,FALSE),"")</f>
        <v xml:space="preserve">Users will be able to download their certificates, if available based on issuer policy, for all of my completed learning experiences (that are available). ELRR tracks the assertions. Do we need to make a distinction between formal / informal transcript.
</v>
      </c>
      <c r="AP469" s="2" t="str">
        <f>IFERROR(VLOOKUP(Y469,'ERM project with Parent'!$B:$F,5,FALSE),"")</f>
        <v>As a Learner, 
1. I want to download my Learning Certificates for completed learning experiences when available, based on issuer policy.
2. The system will provide access to downloadable certificates for all eligible courses.
3. ELRR will track assertions related to certificate availability.
4. Consideration may be needed to distinguish between formal and informal transcripts.
5. An e2e test is passing in the p1 pipeline that downloads a certificate</v>
      </c>
    </row>
    <row r="470" spans="1:42">
      <c r="A470" s="2" t="s">
        <v>67</v>
      </c>
      <c r="B470" s="2"/>
      <c r="C470" s="2"/>
      <c r="D470" s="2"/>
      <c r="E470" s="2" t="s">
        <v>1172</v>
      </c>
      <c r="F470" s="2" t="s">
        <v>60</v>
      </c>
      <c r="J470" s="2" t="s">
        <v>379</v>
      </c>
      <c r="L470" s="2" t="s">
        <v>77</v>
      </c>
      <c r="U470" s="2" t="s">
        <v>1138</v>
      </c>
      <c r="V470" s="2" t="s">
        <v>51</v>
      </c>
      <c r="W470" s="2" t="s">
        <v>261</v>
      </c>
      <c r="X470" s="2" t="s">
        <v>1173</v>
      </c>
      <c r="Y470" s="2" t="s">
        <v>1174</v>
      </c>
      <c r="Z470" s="2" t="s">
        <v>311</v>
      </c>
      <c r="AD470" s="2">
        <v>0</v>
      </c>
      <c r="AE470" s="2">
        <v>0</v>
      </c>
      <c r="AF470" s="2">
        <v>0</v>
      </c>
      <c r="AG470" s="2">
        <v>0</v>
      </c>
      <c r="AH470" s="2">
        <v>0</v>
      </c>
      <c r="AI470" s="2">
        <v>0</v>
      </c>
      <c r="AJ470" s="2">
        <v>0</v>
      </c>
      <c r="AK470" s="2">
        <v>0</v>
      </c>
      <c r="AN470" s="2" t="s">
        <v>263</v>
      </c>
      <c r="AO470" s="2" t="str">
        <f>IFERROR(VLOOKUP(Y470,'ERM project with Parent'!$B:$F,4,FALSE),"")</f>
        <v>MMT Portal - We have a button to download the transcript, and a functionality to share the transcript to the academic institution/ESO.
!image-20250123-183948.png|width=747,height=495,alt="image-20250123-183948.png"!</v>
      </c>
      <c r="AP470" s="2" t="str">
        <f>IFERROR(VLOOKUP(Y470,'ERM project with Parent'!$B:$F,5,FALSE),"")</f>
        <v>1. A sharing functionality to send the transcript to an academic institution or ESO (Education Services Officer).</v>
      </c>
    </row>
    <row r="471" spans="1:42">
      <c r="A471" s="2" t="s">
        <v>67</v>
      </c>
      <c r="B471" s="2"/>
      <c r="C471" s="2"/>
      <c r="D471" s="2"/>
      <c r="E471" s="2" t="s">
        <v>1175</v>
      </c>
      <c r="F471" s="2" t="s">
        <v>60</v>
      </c>
      <c r="J471" s="2" t="s">
        <v>379</v>
      </c>
      <c r="L471" s="2" t="s">
        <v>77</v>
      </c>
      <c r="U471" s="2" t="s">
        <v>1138</v>
      </c>
      <c r="V471" s="2" t="s">
        <v>51</v>
      </c>
      <c r="W471" s="2" t="s">
        <v>261</v>
      </c>
      <c r="X471" s="2" t="s">
        <v>1176</v>
      </c>
      <c r="Y471" s="2" t="s">
        <v>1177</v>
      </c>
      <c r="Z471" s="2" t="s">
        <v>311</v>
      </c>
      <c r="AD471" s="2">
        <v>0</v>
      </c>
      <c r="AE471" s="2">
        <v>0</v>
      </c>
      <c r="AF471" s="2">
        <v>0</v>
      </c>
      <c r="AG471" s="2">
        <v>0</v>
      </c>
      <c r="AH471" s="2">
        <v>0</v>
      </c>
      <c r="AI471" s="2">
        <v>0</v>
      </c>
      <c r="AJ471" s="2">
        <v>0</v>
      </c>
      <c r="AK471" s="2">
        <v>0</v>
      </c>
      <c r="AN471" s="2" t="s">
        <v>263</v>
      </c>
      <c r="AO471" s="2" t="str">
        <f>IFERROR(VLOOKUP(Y471,'ERM project with Parent'!$B:$F,4,FALSE),"")</f>
        <v>In the MMT, we have a button to redirect to more resources to reach out. Roles vary across services on who they can go to. JWT has the requested information regarding the resources who they can talk to based of their login credentials.</v>
      </c>
      <c r="AP471" s="2" t="str">
        <f>IFERROR(VLOOKUP(Y471,'ERM project with Parent'!$B:$F,5,FALSE),"")</f>
        <v>1. The system shall provide a button within the MMT to redirect Learners to additional resources for requesting transcript updates.
2. The redirection shall be based on the Learner’s role and service branch.
3. The system shall use JWT authentication to retrieve and display the appropriate resources based on the Learner’s login credentials.
4. Learners shall be presented with accurate contact details for the relevant resource based on their service branch.
5. The redirection process shall be seamless, ensuring a smooth user experience.</v>
      </c>
    </row>
    <row r="472" spans="1:42">
      <c r="A472" s="2" t="s">
        <v>67</v>
      </c>
      <c r="B472" s="2"/>
      <c r="C472" s="2"/>
      <c r="D472" s="2"/>
      <c r="E472" s="2" t="s">
        <v>1178</v>
      </c>
      <c r="F472" s="2" t="s">
        <v>60</v>
      </c>
      <c r="J472" s="2" t="s">
        <v>379</v>
      </c>
      <c r="L472" s="2" t="s">
        <v>77</v>
      </c>
      <c r="U472" s="2" t="s">
        <v>1138</v>
      </c>
      <c r="V472" s="2" t="s">
        <v>51</v>
      </c>
      <c r="W472" s="2" t="s">
        <v>261</v>
      </c>
      <c r="X472" s="2" t="s">
        <v>1176</v>
      </c>
      <c r="Y472" s="2" t="s">
        <v>1179</v>
      </c>
      <c r="Z472" s="2" t="s">
        <v>311</v>
      </c>
      <c r="AD472" s="2">
        <v>0</v>
      </c>
      <c r="AE472" s="2">
        <v>0</v>
      </c>
      <c r="AF472" s="2">
        <v>0</v>
      </c>
      <c r="AG472" s="2">
        <v>0</v>
      </c>
      <c r="AH472" s="2">
        <v>0</v>
      </c>
      <c r="AI472" s="2">
        <v>0</v>
      </c>
      <c r="AJ472" s="2">
        <v>0</v>
      </c>
      <c r="AK472" s="2">
        <v>0</v>
      </c>
      <c r="AN472" s="2" t="s">
        <v>263</v>
      </c>
      <c r="AO472" s="2" t="str">
        <f>IFERROR(VLOOKUP(Y472,'ERM project with Parent'!$B:$F,4,FALSE),"")</f>
        <v>Learner would be able to view the transcripts. Track the status of the transcripts shared with different institutions
!image-20250124-162552.png|width=587,height=433,alt="image-20250124-162552.png"!</v>
      </c>
      <c r="AP472" s="2" t="str">
        <f>IFERROR(VLOOKUP(Y472,'ERM project with Parent'!$B:$F,5,FALSE),"")</f>
        <v>1. Learner can view a list of all transcript requests they have made.
2. Each transcript request displays details such as requested by, status and sent to recipient institution.
3. Learner can track whether the transcript has been shared with the intended institution(s).
4. If applicable, the system provides a confirmation or tracking ID for transcripts sent.
5. The transcript request history remains accessible for future reference.</v>
      </c>
    </row>
    <row r="473" spans="1:42">
      <c r="A473" s="2" t="s">
        <v>67</v>
      </c>
      <c r="B473" s="2"/>
      <c r="C473" s="2"/>
      <c r="D473" s="2"/>
      <c r="E473" s="2" t="s">
        <v>1180</v>
      </c>
      <c r="F473" s="2" t="s">
        <v>60</v>
      </c>
      <c r="J473" s="2" t="s">
        <v>379</v>
      </c>
      <c r="L473" s="2" t="s">
        <v>77</v>
      </c>
      <c r="U473" s="2" t="s">
        <v>1138</v>
      </c>
      <c r="V473" s="2" t="s">
        <v>51</v>
      </c>
      <c r="W473" s="2" t="s">
        <v>261</v>
      </c>
      <c r="X473" s="2" t="s">
        <v>1176</v>
      </c>
      <c r="Y473" s="2" t="s">
        <v>1181</v>
      </c>
      <c r="Z473" s="2" t="s">
        <v>311</v>
      </c>
      <c r="AD473" s="2">
        <v>0</v>
      </c>
      <c r="AE473" s="2">
        <v>0</v>
      </c>
      <c r="AF473" s="2">
        <v>0</v>
      </c>
      <c r="AG473" s="2">
        <v>0</v>
      </c>
      <c r="AH473" s="2">
        <v>0</v>
      </c>
      <c r="AI473" s="2">
        <v>0</v>
      </c>
      <c r="AJ473" s="2">
        <v>0</v>
      </c>
      <c r="AK473" s="2">
        <v>0</v>
      </c>
      <c r="AN473" s="2" t="s">
        <v>263</v>
      </c>
      <c r="AO473" s="2" t="str">
        <f>IFERROR(VLOOKUP(Y473,'ERM project with Parent'!$B:$F,4,FALSE),"")</f>
        <v>Updated/Downloaded by Academic institution. Two types of notifications - sending or updating the transcript for experiences or job changes/new jobs. There will be notifications to the official transcript for career changes and new/supplemental learning experiences. Also enable the learner to check if their transcripts are not updated to reach out to somebody to get an update.
!image-20250123-185303.png|width=1095,height=777,alt="image-20250123-185303.png"!</v>
      </c>
      <c r="AP473" s="2" t="str">
        <f>IFERROR(VLOOKUP(Y473,'ERM project with Parent'!$B:$F,5,FALSE),"")</f>
        <v>1. The system shall send notifications when a transcript is updated or downloaded by the academic institution.
2. Notifications shall be categorized into:
-Transcript updates for career changes (e.g., job transitions, promotions).
-Transcript updates for new or supplemental learning experiences (e.g., additional coursework, certifications).
3. Learners shall have access to a status check feature to verify if their transcript has been updated.
4. If a transcript is not updated within an expected timeframe, the system shall provide a contact option for the learner to follow up.</v>
      </c>
    </row>
    <row r="474" spans="1:42">
      <c r="A474" s="2" t="s">
        <v>67</v>
      </c>
      <c r="B474" s="2"/>
      <c r="C474" s="2"/>
      <c r="D474" s="2"/>
      <c r="E474" s="2" t="s">
        <v>1182</v>
      </c>
      <c r="F474" s="2" t="s">
        <v>60</v>
      </c>
      <c r="J474" s="2" t="s">
        <v>379</v>
      </c>
      <c r="L474" s="2" t="s">
        <v>77</v>
      </c>
      <c r="U474" s="2" t="s">
        <v>1138</v>
      </c>
      <c r="V474" s="2" t="s">
        <v>51</v>
      </c>
      <c r="W474" s="2" t="s">
        <v>261</v>
      </c>
      <c r="X474" s="2" t="s">
        <v>1176</v>
      </c>
      <c r="Y474" s="2" t="s">
        <v>1183</v>
      </c>
      <c r="Z474" s="2" t="s">
        <v>311</v>
      </c>
      <c r="AD474" s="2">
        <v>0</v>
      </c>
      <c r="AE474" s="2">
        <v>0</v>
      </c>
      <c r="AF474" s="2">
        <v>0</v>
      </c>
      <c r="AG474" s="2">
        <v>0</v>
      </c>
      <c r="AH474" s="2">
        <v>0</v>
      </c>
      <c r="AI474" s="2">
        <v>0</v>
      </c>
      <c r="AJ474" s="2">
        <v>0</v>
      </c>
      <c r="AK474" s="2">
        <v>0</v>
      </c>
      <c r="AN474" s="2" t="s">
        <v>263</v>
      </c>
      <c r="AO474" s="2" t="str">
        <f>IFERROR(VLOOKUP(Y474,'ERM project with Parent'!$B:$F,4,FALSE),"")</f>
        <v>The learner should receive notifications if they have requested an update to the transcript.
!image-20250124-162723.png|width=988,height=652,alt="image-20250124-162723.png"!
!image-20250124-162822.png|width=332,height=180,alt="image-20250124-162822.png"!</v>
      </c>
      <c r="AP474" s="2" t="str">
        <f>IFERROR(VLOOKUP(Y474,'ERM project with Parent'!$B:$F,5,FALSE),"")</f>
        <v>1. The system shall notify the learner when an update is made to their transcript request.
2. Notifications shall include details such as the status change.
3. The notification shall contain a link to view the updated request status.</v>
      </c>
    </row>
    <row r="475" spans="1:42">
      <c r="A475" s="2" t="s">
        <v>67</v>
      </c>
      <c r="B475" s="2"/>
      <c r="C475" s="2"/>
      <c r="D475" s="2"/>
      <c r="E475" s="2" t="s">
        <v>1184</v>
      </c>
      <c r="F475" s="2" t="s">
        <v>60</v>
      </c>
      <c r="J475" s="2" t="s">
        <v>379</v>
      </c>
      <c r="L475" s="2" t="s">
        <v>77</v>
      </c>
      <c r="U475" s="2" t="s">
        <v>1138</v>
      </c>
      <c r="V475" s="2" t="s">
        <v>51</v>
      </c>
      <c r="W475" s="2" t="s">
        <v>261</v>
      </c>
      <c r="X475" s="2" t="s">
        <v>1149</v>
      </c>
      <c r="Y475" s="2" t="s">
        <v>1185</v>
      </c>
      <c r="Z475" s="2" t="s">
        <v>311</v>
      </c>
      <c r="AD475" s="2">
        <v>0</v>
      </c>
      <c r="AE475" s="2">
        <v>0</v>
      </c>
      <c r="AF475" s="2">
        <v>0</v>
      </c>
      <c r="AG475" s="2">
        <v>0</v>
      </c>
      <c r="AH475" s="2">
        <v>0</v>
      </c>
      <c r="AI475" s="2">
        <v>0</v>
      </c>
      <c r="AJ475" s="2">
        <v>0</v>
      </c>
      <c r="AK475" s="2">
        <v>0</v>
      </c>
      <c r="AN475" s="2" t="s">
        <v>263</v>
      </c>
      <c r="AO475" s="2" t="str">
        <f>IFERROR(VLOOKUP(Y475,'ERM project with Parent'!$B:$F,4,FALSE),"")</f>
        <v>Learner can view their assertion information in their profile as a percentage/progress bar.</v>
      </c>
      <c r="AP475" s="2" t="str">
        <f>IFERROR(VLOOKUP(Y475,'ERM project with Parent'!$B:$F,5,FALSE),"")</f>
        <v>As a Learner, 
I want to see the percentage of self-reported information included in my profile. My profile will display assertion information as a percentage, represented visually through a progress bar, allowing me to track the completeness of my self-reported data.</v>
      </c>
    </row>
    <row r="476" spans="1:42">
      <c r="A476" s="2" t="s">
        <v>67</v>
      </c>
      <c r="B476" s="2"/>
      <c r="C476" s="2"/>
      <c r="D476" s="2"/>
      <c r="E476" s="2" t="s">
        <v>1186</v>
      </c>
      <c r="F476" s="2" t="s">
        <v>60</v>
      </c>
      <c r="J476" s="2" t="s">
        <v>379</v>
      </c>
      <c r="L476" s="2" t="s">
        <v>77</v>
      </c>
      <c r="U476" s="2" t="s">
        <v>1138</v>
      </c>
      <c r="V476" s="2" t="s">
        <v>51</v>
      </c>
      <c r="W476" s="2" t="s">
        <v>261</v>
      </c>
      <c r="X476" s="2" t="s">
        <v>1149</v>
      </c>
      <c r="Y476" s="2" t="s">
        <v>1187</v>
      </c>
      <c r="Z476" s="2" t="s">
        <v>311</v>
      </c>
      <c r="AD476" s="2">
        <v>0</v>
      </c>
      <c r="AE476" s="2">
        <v>0</v>
      </c>
      <c r="AF476" s="2">
        <v>0</v>
      </c>
      <c r="AG476" s="2">
        <v>0</v>
      </c>
      <c r="AH476" s="2">
        <v>0</v>
      </c>
      <c r="AI476" s="2">
        <v>0</v>
      </c>
      <c r="AJ476" s="2">
        <v>0</v>
      </c>
      <c r="AK476" s="2">
        <v>0</v>
      </c>
      <c r="AN476" s="2" t="s">
        <v>263</v>
      </c>
      <c r="AO476" s="2" t="str">
        <f>IFERROR(VLOOKUP(Y476,'ERM project with Parent'!$B:$F,4,FALSE),"")</f>
        <v>*e.g., like how LinkedIn handles their profile [check* {color:#bf2600}*AFTSTS SOO*{color} *requirements to see if there is a list already]...* {color:#bf2600}*[check ELRR stnd.*{color}*]* 
This user story define what is/isn’t editable and provides a progress bar and prompts for profile completion to the learner, so they are aware of the data they can/can’t add to complete their profile.
h2. Learner Data Information we Want to Capture in a Learner Profile:
transcript is one form of viewing the Learner record, but we need a more generic learner record dashboard/ display requirement
Notes from related user story [https://adlnet.atlassian.net/browse/ERM-217|https://adlnet.atlassian.net/browse/ERM-217|smart-link] about what fields / data we would include in a learner profile:
Learner Profile (stores all the info) | Dashboard (takes all the info and applies it to context – i.e., OBTAINING GOAL):
* Full name
* Email address
* Contact information
** learner can update
* Enrollment status
* Current courses
* Completed courses
* Relation of courses x competencies
* Interest Inventory
** Skill Inventory Assessment [~accountid:712020:dd8f8195-12b0-4c87-9fae-4feb232b9cc4]'s work on the inventory
** Includes an individuals career / learning preferences
* Held Competencies
* Held Credentials
* Profile picture
** learner can update
* Skills assessment (satisfy self-assertion of competencies)
** e.g., Talent Trace ← Deloitte 
* Self assessment (of a certificate)
** e.g., upload evidence (e.g., PDF), adopters registry, Linkedin assessment…
* Top proficiency areas (what are my strengths?)
* Decaying competencies
* See my performance in relation to my goals that I set in my Learning plan
* My selected degree pathways? (or is this in learning plan?)
** learner can update
* ‘Job’ / ‘Work’ history
** learner can update
* Medical records
** Need to further define this class as there are security handling instructions that differ from other data we are storing. (Need to confirm from Cyber SME).
* Military Service
*check that this is a requirement: be able to hide/select what is visible to me/public.* 
NOTE: Having discussions on: elr contains fields that might not exist from other places/standards. some data (e.g., organization information will be stored elsewhere, just like info about a course will be pulled and stored in ECC). complexities surrounding how we are getting these data. 
h2. *Learner Profile + Learning Plan = Learning Reports/Dashboards*
h1. Define all info in a learner profile:
* Self assertions of competence?
** 1/28/25: Need to check with [~accountid:70121:b56e577d-6c04-4bb6-b456-860dca3fb4ec] on what the spec specifies. Whether or not the spec stipulates the learner being able to self-assess their own competencies?
** A: no reason why you can’t self-assert; just need someone else to validate that. Yes, it is possible to make the self-assertion. HOW it plays out in the portal, will require some mechanism for validation (human-in-the-loop for accepting the assertions). (opportunity later down the road f</v>
      </c>
      <c r="AP476" s="2" t="str">
        <f>IFERROR(VLOOKUP(Y476,'ERM project with Parent'!$B:$F,5,FALSE),"")</f>
        <v>As a Learner, I want to see the steps needed to complete missing self-reported information in my profile. The system will provide a progress bar and prompts to guide profile completion, clarifying which fields are editable.
The Learner Profile will store key learner data, while the Dashboard will contextualize this information for goal achievement. Editable fields include:
-Full Name, Email, Contact Information
-Profile Picture
-Job/Work History
-Selected Degree Pathways
Other profile components include Enrollment Status, Course Records, Competency and skill Inventories, Credentials, and Career Preferences. The system will also explore privacy settings to control data visibility.</v>
      </c>
    </row>
    <row r="477" spans="1:42">
      <c r="A477" s="2" t="s">
        <v>67</v>
      </c>
      <c r="B477" s="2"/>
      <c r="C477" s="2"/>
      <c r="D477" s="2"/>
      <c r="E477" s="2" t="s">
        <v>1188</v>
      </c>
      <c r="F477" s="2" t="s">
        <v>60</v>
      </c>
      <c r="J477" s="2" t="s">
        <v>379</v>
      </c>
      <c r="L477" s="2" t="s">
        <v>77</v>
      </c>
      <c r="U477" s="2" t="s">
        <v>1138</v>
      </c>
      <c r="V477" s="2" t="s">
        <v>51</v>
      </c>
      <c r="W477" s="2" t="s">
        <v>261</v>
      </c>
      <c r="X477" s="2" t="s">
        <v>1189</v>
      </c>
      <c r="Y477" s="2" t="s">
        <v>1190</v>
      </c>
      <c r="Z477" s="2" t="s">
        <v>311</v>
      </c>
      <c r="AD477" s="2">
        <v>0</v>
      </c>
      <c r="AE477" s="2">
        <v>0</v>
      </c>
      <c r="AF477" s="2">
        <v>0</v>
      </c>
      <c r="AG477" s="2">
        <v>0</v>
      </c>
      <c r="AH477" s="2">
        <v>0</v>
      </c>
      <c r="AI477" s="2">
        <v>0</v>
      </c>
      <c r="AJ477" s="2">
        <v>0</v>
      </c>
      <c r="AK477" s="2">
        <v>0</v>
      </c>
      <c r="AN477" s="2" t="s">
        <v>263</v>
      </c>
      <c r="AO477" s="2" t="str">
        <f>IFERROR(VLOOKUP(Y477,'ERM project with Parent'!$B:$F,4,FALSE),"")</f>
        <v>AC for new US must include “download in a printable format” vs download and print. [aka PDF]. Also include .csv for when a learner wants to share data to other people/systems for processing and display in a different system.
Users will be able to:
# WHAT buckets of data does the user want to see?
## Formal education, credentials, self-report, competencies? 
# From WHEN does the user want to see this data?
## a specific time period?
# HOW does a user want the data to be presented?
## chronologically? categorically? 
# WHERE is this functionality residing?
## likely the learner profile? tbd in the design phase
This is a reporting feature that is giving the user the opportunity to select data of interest from the ‘LEARNER PROFILE’ bucket of data; then choosing, from a set of defined options, how they want the data to be presented.</v>
      </c>
      <c r="AP477" s="2" t="str">
        <f>IFERROR(VLOOKUP(Y477,'ERM project with Parent'!$B:$F,5,FALSE),"")</f>
        <v>1. Ability to download reports in a printable format (PDF) and a structured format (.CSV) for external processing.
2. Users can select specific data categories to include, such as formal education, credentials, self-reported learning, and competencies.
3. Users can filter data based on a specific time period.
4. Data presentation options include chronological order or categorical grouping.
5. Functionality will likely reside within the Learner Profile, with exact placement determined in the design phase.</v>
      </c>
    </row>
    <row r="478" spans="1:42">
      <c r="A478" s="2" t="s">
        <v>67</v>
      </c>
      <c r="B478" s="2"/>
      <c r="C478" s="2"/>
      <c r="D478" s="2"/>
      <c r="E478" s="2" t="s">
        <v>1191</v>
      </c>
      <c r="F478" s="2" t="s">
        <v>60</v>
      </c>
      <c r="J478" s="2" t="s">
        <v>48</v>
      </c>
      <c r="L478" s="2" t="s">
        <v>77</v>
      </c>
      <c r="U478" s="2" t="s">
        <v>1138</v>
      </c>
      <c r="V478" s="2" t="s">
        <v>99</v>
      </c>
      <c r="X478" s="2" t="s">
        <v>1149</v>
      </c>
      <c r="Y478" s="2" t="s">
        <v>1192</v>
      </c>
      <c r="Z478" s="2" t="s">
        <v>53</v>
      </c>
      <c r="AD478" s="2">
        <v>0</v>
      </c>
      <c r="AE478" s="2">
        <v>0</v>
      </c>
      <c r="AF478" s="2">
        <v>0</v>
      </c>
      <c r="AG478" s="2">
        <v>0</v>
      </c>
      <c r="AH478" s="2">
        <v>0</v>
      </c>
      <c r="AI478" s="2">
        <v>0</v>
      </c>
      <c r="AJ478" s="2">
        <v>0</v>
      </c>
      <c r="AK478" s="2">
        <v>0</v>
      </c>
      <c r="AN478" s="2" t="s">
        <v>1193</v>
      </c>
      <c r="AO478" s="2" t="str">
        <f>IFERROR(VLOOKUP(Y478,'ERM project with Parent'!$B:$F,4,FALSE),"")</f>
        <v>!95621fb7-e8c0-44dd-a97f-97902529feb5.jpg|width=800,height=379,alt="95621fb7-e8c0-44dd-a97f-97902529feb5.jpg"!
IF data provided by Institution/Org then data is unhideable 
IF data provided by learner (uploaded coursera xAPI) then data is hideable 
*Hiding means only the user/owner/learner can view + site admin* 
Hiding needs examination as the ability to hide every field. 
e.g., is someone fails a non-required course … they may not want it viewable on their record.
# Ensure these US are captured if they aren’t defined.
# Define what goes into the LP. what data fields?
# What data fields can be configured?</v>
      </c>
      <c r="AP478" s="2" t="str">
        <f>IFERROR(VLOOKUP(Y478,'ERM project with Parent'!$B:$F,5,FALSE),"")</f>
        <v xml:space="preserve">user can see list of data fields that can be made public/private
user can select or indicate preferences related to which fields are public / private
verify learner data is / is not viewable (based on learner preferences) appropriate to roles with permissions consistent with "public" </v>
      </c>
    </row>
    <row r="479" spans="1:42">
      <c r="A479" s="2" t="s">
        <v>67</v>
      </c>
      <c r="B479" s="2"/>
      <c r="C479" s="2"/>
      <c r="D479" s="2"/>
      <c r="E479" s="2" t="s">
        <v>1194</v>
      </c>
      <c r="F479" s="2" t="s">
        <v>60</v>
      </c>
      <c r="J479" s="2" t="s">
        <v>48</v>
      </c>
      <c r="L479" s="2" t="s">
        <v>77</v>
      </c>
      <c r="U479" s="2" t="s">
        <v>1138</v>
      </c>
      <c r="V479" s="2" t="s">
        <v>99</v>
      </c>
      <c r="W479" s="2" t="s">
        <v>261</v>
      </c>
      <c r="X479" s="2" t="s">
        <v>81</v>
      </c>
      <c r="Y479" s="2" t="s">
        <v>1195</v>
      </c>
      <c r="Z479" s="2" t="s">
        <v>53</v>
      </c>
      <c r="AD479" s="2">
        <v>0</v>
      </c>
      <c r="AE479" s="2">
        <v>0</v>
      </c>
      <c r="AF479" s="2">
        <v>0</v>
      </c>
      <c r="AG479" s="2">
        <v>0</v>
      </c>
      <c r="AH479" s="2">
        <v>0</v>
      </c>
      <c r="AI479" s="2">
        <v>0</v>
      </c>
      <c r="AJ479" s="2">
        <v>0</v>
      </c>
      <c r="AK479" s="2">
        <v>0</v>
      </c>
      <c r="AN479" s="2" t="s">
        <v>468</v>
      </c>
      <c r="AO479" s="2" t="str">
        <f>IFERROR(VLOOKUP(Y479,'ERM project with Parent'!$B:$F,4,FALSE),"")</f>
        <v>NOTE: We might anticipate changes based of design decisions that occur during the prototyping phase. 
I want to filter and sort based off, at a minimum:
* An individual’s competencies
* An individual’s career interests
** Future state
* An individual’s current Work Role
* An individual’s location &lt;--- need to operationalize location (how often are we updating/getting location data from an individual? How do remote positions come into play?
* Career state (e.g., mid-career, entry-level….etc.)
The ‘why’ is specific to the different epics (e.g., fill a vacancy, help with individual career planning). 
The ‘where’ will occur in widgets across different pages where applicable, but still needs to be defined during the prototyping phase.
NOTE: Roadmap for some of the filter and sort data may be different bc dependencies on connections to different types of systems. A widget will be able to support this. Each widget could have a profile. where each profile can, in the future, be supported by a defined XBOM. 
AI: Break out in each functional requirement.</v>
      </c>
      <c r="AP479" s="2" t="str">
        <f>IFERROR(VLOOKUP(Y479,'ERM project with Parent'!$B:$F,5,FALSE),"")</f>
        <v>1. Competencies: Filter by individual competencies.
2. Career Interests: Filter by career interests.
3. Future State: Filter by desired future state.
4. Current Work Role: Filter by current work role.
5. Location: Filter by location, with regular updates and support for remote positions.
6. Career State: Filter by career state (e.g., mid-career, entry-level).
7. Sorting: Sort individuals by any of the above criteria.
8. testing: E2e tests are passing in the P1 pipeline demoing these queries working</v>
      </c>
    </row>
    <row r="480" spans="1:42">
      <c r="A480" s="2" t="s">
        <v>67</v>
      </c>
      <c r="B480" s="2"/>
      <c r="C480" s="2"/>
      <c r="D480" s="2"/>
      <c r="E480" s="2" t="s">
        <v>1196</v>
      </c>
      <c r="F480" s="2" t="s">
        <v>60</v>
      </c>
      <c r="J480" s="2" t="s">
        <v>48</v>
      </c>
      <c r="L480" s="2" t="s">
        <v>77</v>
      </c>
      <c r="U480" s="2" t="s">
        <v>1138</v>
      </c>
      <c r="V480" s="2" t="s">
        <v>144</v>
      </c>
      <c r="W480" s="2" t="s">
        <v>261</v>
      </c>
      <c r="X480" s="2" t="s">
        <v>1197</v>
      </c>
      <c r="Y480" s="2" t="s">
        <v>1198</v>
      </c>
      <c r="Z480" s="2" t="s">
        <v>53</v>
      </c>
      <c r="AD480" s="2">
        <v>0</v>
      </c>
      <c r="AE480" s="2">
        <v>0</v>
      </c>
      <c r="AF480" s="2">
        <v>0</v>
      </c>
      <c r="AG480" s="2">
        <v>0</v>
      </c>
      <c r="AH480" s="2">
        <v>0</v>
      </c>
      <c r="AI480" s="2">
        <v>0</v>
      </c>
      <c r="AJ480" s="2">
        <v>0</v>
      </c>
      <c r="AK480" s="2">
        <v>0</v>
      </c>
      <c r="AN480" s="2" t="s">
        <v>79</v>
      </c>
      <c r="AO480" s="2" t="str">
        <f>IFERROR(VLOOKUP(Y480,'ERM project with Parent'!$B:$F,4,FALSE),"")</f>
        <v>{panel:bgColor=#eae6ff}
This is just verifying that all automatic data is coming in correctly from systems with an established API and associated documentation. 
This is something like an EDLM Admin so that a user hasn’t set their birthday to be in the 1800’s. 
MANUAL PROCESS BY ADMIN: The system should flag suspicious or inaccurate data and notify the admin for them to then have a conversation with the data supplier. 
{panel}
Site Admin is able to manually review the profiles of users in the EDLM portal in order to manually ensure that all automated propagated information is correct and all user roles and permissions are correct. See, verify, overrride, reach out, request information. 
Dependent on already being connected to authoritative learner profile data sources. Requires monitoring and management of those APIs. ← Deloitte will be able to better define this. ← verify that Deloitte already has a requirement for these.
OG User Story: As an [Admin], I want to verify the accuracy and completeness of learner data for required/expected fields</v>
      </c>
      <c r="AP480" s="2" t="str">
        <f>IFERROR(VLOOKUP(Y480,'ERM project with Parent'!$B:$F,5,FALSE),"")</f>
        <v>1. Manual Review Capability: The admin can manually review individual in the EDLM Portal.
2. Data Accuracy Verification: The admin can verify that all automatically propagated information in user profiles is accurate.
3. Role and Permission Validation: The admin can confirm that all user roles and permissions are correct.
4. Override Functionality: The admin can override incorrect information in user profiles.
5. Communication Features: The admin can via and use the users' contact information to request additional information if needed.
6. API Integration: The system is connected to authoritative learner profile data sources and supports the monitoring and management of these APIs.</v>
      </c>
    </row>
    <row r="481" spans="1:42">
      <c r="A481" s="2" t="s">
        <v>67</v>
      </c>
      <c r="B481" s="2"/>
      <c r="C481" s="2"/>
      <c r="D481" s="2"/>
      <c r="E481" s="2" t="s">
        <v>1199</v>
      </c>
      <c r="F481" s="2" t="s">
        <v>60</v>
      </c>
      <c r="J481" s="2" t="s">
        <v>379</v>
      </c>
      <c r="L481" s="2" t="s">
        <v>77</v>
      </c>
      <c r="U481" s="2" t="s">
        <v>1138</v>
      </c>
      <c r="V481" s="2" t="s">
        <v>144</v>
      </c>
      <c r="X481" s="2" t="s">
        <v>1200</v>
      </c>
      <c r="Y481" s="2" t="s">
        <v>1201</v>
      </c>
      <c r="Z481" s="2" t="s">
        <v>311</v>
      </c>
      <c r="AD481" s="2">
        <v>0</v>
      </c>
      <c r="AE481" s="2">
        <v>0</v>
      </c>
      <c r="AF481" s="2">
        <v>0</v>
      </c>
      <c r="AG481" s="2">
        <v>0</v>
      </c>
      <c r="AH481" s="2">
        <v>0</v>
      </c>
      <c r="AI481" s="2">
        <v>0</v>
      </c>
      <c r="AJ481" s="2">
        <v>0</v>
      </c>
      <c r="AK481" s="2">
        <v>0</v>
      </c>
      <c r="AN481" s="2" t="s">
        <v>79</v>
      </c>
      <c r="AO481" s="2">
        <f>IFERROR(VLOOKUP(Y481,'ERM project with Parent'!$B:$F,4,FALSE),"")</f>
        <v>0</v>
      </c>
      <c r="AP481" s="2" t="str">
        <f>IFERROR(VLOOKUP(Y481,'ERM project with Parent'!$B:$F,5,FALSE),"")</f>
        <v>This includes setting visibility permissions, determining which fields are publicly or privately viewable, and restricting access to certain data based on predefined rules. 
The system should allow flexibility in managing field configurations while ensuring compliance with data governance policies.</v>
      </c>
    </row>
    <row r="482" spans="1:42">
      <c r="A482" s="2" t="s">
        <v>67</v>
      </c>
      <c r="B482" s="2"/>
      <c r="C482" s="2"/>
      <c r="D482" s="2"/>
      <c r="E482" s="2" t="s">
        <v>1202</v>
      </c>
      <c r="F482" s="2" t="s">
        <v>60</v>
      </c>
      <c r="L482" s="2" t="s">
        <v>726</v>
      </c>
      <c r="U482" s="2" t="s">
        <v>1138</v>
      </c>
      <c r="V482" s="2" t="s">
        <v>51</v>
      </c>
      <c r="W482" s="2" t="s">
        <v>261</v>
      </c>
      <c r="X482" s="2" t="s">
        <v>81</v>
      </c>
      <c r="Y482" s="2" t="s">
        <v>1203</v>
      </c>
      <c r="Z482" s="2" t="s">
        <v>311</v>
      </c>
      <c r="AD482" s="2">
        <v>0</v>
      </c>
      <c r="AE482" s="2">
        <v>0</v>
      </c>
      <c r="AF482" s="2">
        <v>0</v>
      </c>
      <c r="AG482" s="2">
        <v>0</v>
      </c>
      <c r="AH482" s="2">
        <v>0</v>
      </c>
      <c r="AI482" s="2">
        <v>0</v>
      </c>
      <c r="AJ482" s="2">
        <v>0</v>
      </c>
      <c r="AK482" s="2">
        <v>0</v>
      </c>
      <c r="AN482" s="2" t="s">
        <v>79</v>
      </c>
      <c r="AO482" s="2" t="str">
        <f>IFERROR(VLOOKUP(Y482,'ERM project with Parent'!$B:$F,4,FALSE),"")</f>
        <v xml:space="preserve">e.g., missing data across a group of leaners suggesting technical problem (vs missing data from the authoritative source)
POC for Req = Eric 🙂 
OG Requirement: As an [Admin-Organization] I want to troubleshoot missing data and data connections pulling in learner data fields </v>
      </c>
      <c r="AP482" s="2" t="str">
        <f>IFERROR(VLOOKUP(Y482,'ERM project with Parent'!$B:$F,5,FALSE),"")</f>
        <v>1. Data Connection Overview: Admin can view an overview of all data connections in the EDLM Portal.
2. Missing Data Detection: Admin can identify missing data across groups of learners.
3. Technical Issue Alerts: System provides alerts for missing data suggesting technical problems.
4. Source Verification: Admin can verify if missing data is from the authoritative source.
5. Detailed Reports: Admin can generate detailed reports on missing data incidents.
6. Notification System: Admin receives notifications for any detected missing data issues.
7. User-Friendly Interface: Monitoring tool has an intuitive and user-friendly interface.
8. Historical Data: Admin can access historical data connection records to analyze trends.</v>
      </c>
    </row>
    <row r="483" spans="1:42">
      <c r="A483" s="2" t="s">
        <v>67</v>
      </c>
      <c r="B483" s="2"/>
      <c r="C483" s="2"/>
      <c r="D483" s="2"/>
      <c r="E483" s="2" t="s">
        <v>1204</v>
      </c>
      <c r="F483" s="2" t="s">
        <v>60</v>
      </c>
      <c r="J483" s="2" t="s">
        <v>379</v>
      </c>
      <c r="L483" s="2" t="s">
        <v>77</v>
      </c>
      <c r="U483" s="2" t="s">
        <v>1138</v>
      </c>
      <c r="V483" s="2" t="s">
        <v>51</v>
      </c>
      <c r="W483" s="2" t="s">
        <v>261</v>
      </c>
      <c r="X483" s="2" t="s">
        <v>1200</v>
      </c>
      <c r="Y483" s="2" t="s">
        <v>1205</v>
      </c>
      <c r="Z483" s="2" t="s">
        <v>311</v>
      </c>
      <c r="AD483" s="2">
        <v>0</v>
      </c>
      <c r="AE483" s="2">
        <v>0</v>
      </c>
      <c r="AF483" s="2">
        <v>0</v>
      </c>
      <c r="AG483" s="2">
        <v>0</v>
      </c>
      <c r="AH483" s="2">
        <v>0</v>
      </c>
      <c r="AI483" s="2">
        <v>0</v>
      </c>
      <c r="AJ483" s="2">
        <v>0</v>
      </c>
      <c r="AK483" s="2">
        <v>0</v>
      </c>
      <c r="AN483" s="2" t="s">
        <v>79</v>
      </c>
      <c r="AO483" s="2" t="str">
        <f>IFERROR(VLOOKUP(Y483,'ERM project with Parent'!$B:$F,4,FALSE),"")</f>
        <v>e.g., missing data across a group of leaners suggesting technical problem (vs missing data from the authoritative source)
POC for Req = Eric 🙂 
OG Requirement: As an [Admin-Organization] I want to troubleshoot missing data and data connections pulling in learner data fields 
*Description:*
Errors like: unable to connect to a database. or unable to connect to a server that has the information they are trying to pull.</v>
      </c>
      <c r="AP483" s="2" t="str">
        <f>IFERROR(VLOOKUP(Y483,'ERM project with Parent'!$B:$F,5,FALSE),"")</f>
        <v>1. The system must detect and display error messages when unable to connect to a database or server.
2. Admins must be able to view logs or error reports specifying connection failures.
3. The system should differentiate between missing data due to technical issues (e.g., connection errors) and missing data from the authoritative source.
4. Admins must have access to troubleshooting steps or recommendations to resolve data connection issues.
5. The system should allow admins to retry connections after an issue is identified.
6. Error logs should exist in both the UI and the Terminal, in case the UI is inaccessible.</v>
      </c>
    </row>
    <row r="484" spans="1:42">
      <c r="A484" s="2" t="s">
        <v>67</v>
      </c>
      <c r="B484" s="2"/>
      <c r="C484" s="2"/>
      <c r="D484" s="2"/>
      <c r="E484" s="2" t="s">
        <v>1206</v>
      </c>
      <c r="F484" s="2" t="s">
        <v>60</v>
      </c>
      <c r="J484" s="2" t="s">
        <v>379</v>
      </c>
      <c r="L484" s="2" t="s">
        <v>77</v>
      </c>
      <c r="U484" s="2" t="s">
        <v>1138</v>
      </c>
      <c r="V484" s="2" t="s">
        <v>51</v>
      </c>
      <c r="W484" s="2" t="s">
        <v>261</v>
      </c>
      <c r="X484" s="2" t="s">
        <v>1200</v>
      </c>
      <c r="Y484" s="2" t="s">
        <v>1207</v>
      </c>
      <c r="Z484" s="2" t="s">
        <v>311</v>
      </c>
      <c r="AD484" s="2">
        <v>0</v>
      </c>
      <c r="AE484" s="2">
        <v>0</v>
      </c>
      <c r="AF484" s="2">
        <v>0</v>
      </c>
      <c r="AG484" s="2">
        <v>0</v>
      </c>
      <c r="AH484" s="2">
        <v>0</v>
      </c>
      <c r="AI484" s="2">
        <v>0</v>
      </c>
      <c r="AJ484" s="2">
        <v>0</v>
      </c>
      <c r="AK484" s="2">
        <v>0</v>
      </c>
      <c r="AN484" s="2" t="s">
        <v>79</v>
      </c>
      <c r="AO484" s="2" t="str">
        <f>IFERROR(VLOOKUP(Y484,'ERM project with Parent'!$B:$F,4,FALSE),"")</f>
        <v>e.g., missing data across a group of leaners suggesting technical problem (vs missing data from the authoritative source)
POC for Req = Eric 🙂 
OG Requirement: As an [Admin-Organization] I want to troubleshoot missing data and data connections pulling in learner data fields 
*Description:*
Issues like: receiving malformed data or incomplete data where required fields are missing from a learner record. e.g., asking for a competency name and the field the system you are pulling from uses identifier, and your system throws an error that they don’t see name….is something that could happen that we will need to determine how we are going to resolve.</v>
      </c>
      <c r="AP484" s="2" t="str">
        <f>IFERROR(VLOOKUP(Y484,'ERM project with Parent'!$B:$F,5,FALSE),"")</f>
        <v xml:space="preserve">1. The system should provide clear error messages and mechanisms to diagnose and resolve data inconsistencies efficiently.
2. This includes handling cases where required fields are incomplete or mismatched, such as discrepancies between competency names and system identifiers. </v>
      </c>
    </row>
    <row r="485" spans="1:42">
      <c r="A485" s="2" t="s">
        <v>67</v>
      </c>
      <c r="B485" s="2"/>
      <c r="C485" s="2"/>
      <c r="D485" s="2"/>
      <c r="E485" s="2" t="s">
        <v>1208</v>
      </c>
      <c r="F485" s="2" t="s">
        <v>60</v>
      </c>
      <c r="J485" s="2" t="s">
        <v>379</v>
      </c>
      <c r="L485" s="2" t="s">
        <v>77</v>
      </c>
      <c r="U485" s="2" t="s">
        <v>1138</v>
      </c>
      <c r="V485" s="2" t="s">
        <v>51</v>
      </c>
      <c r="W485" s="2" t="s">
        <v>261</v>
      </c>
      <c r="Y485" s="2" t="s">
        <v>1209</v>
      </c>
      <c r="Z485" s="2" t="s">
        <v>311</v>
      </c>
      <c r="AD485" s="2">
        <v>0</v>
      </c>
      <c r="AE485" s="2">
        <v>0</v>
      </c>
      <c r="AF485" s="2">
        <v>0</v>
      </c>
      <c r="AG485" s="2">
        <v>0</v>
      </c>
      <c r="AH485" s="2">
        <v>0</v>
      </c>
      <c r="AI485" s="2">
        <v>0</v>
      </c>
      <c r="AJ485" s="2">
        <v>0</v>
      </c>
      <c r="AK485" s="2">
        <v>0</v>
      </c>
      <c r="AO485" s="2" t="str">
        <f>IFERROR(VLOOKUP(Y485,'ERM project with Parent'!$B:$F,4,FALSE),"")</f>
        <v xml:space="preserve">NOTE: Engineering POV is this ‘configuration’ table component is a standard practice, where you would ‘add’ and ‘remove’ columns/rows in the table. i.e., Florian says this is doable 1/7/25.
Example use case: being able to hide specific credentials you have earned, because you don’t want to be locked into work you don’t want to do. e.g., if you speak Italian but you don’t want to move to Italy. 
A user will be able to define which types of people can see what. 
# Define different types of group/people (note: can introduce scope creep/will get messy) vs. a global block
## me
## Individuals
## Groups/Organizations
## Roles
# Define what fields they can / can’t see.
Need to manage scope creep specifically in terms of global block vs. the 4 core categories.
If we are using atomic level of restrictions, then we need to generate a view for every group of people that might view your profile. Showing what is public and what is hidden. </v>
      </c>
      <c r="AP485" s="2" t="str">
        <f>IFERROR(VLOOKUP(Y485,'ERM project with Parent'!$B:$F,5,FALSE),"")</f>
        <v>This configuration will allow users to add or remove columns/rows in a table to control what is displayed.
Key functionalities include:
1. The ability to hide specific credentials or fields to manage career opportunities (e.g., hiding language skills to avoid unwanted job assignments).
2. Defining access levels for different audiences:
-Global block (restricting visibility universally).
-Individuals, Groups/Organizations, and Roles with custom access.
3. Managing potential scope creep by balancing granular control (atomic-level restrictions) with usability.
4. Generating a view for each audience type to display what is public versus hidden</v>
      </c>
    </row>
    <row r="486" spans="1:42">
      <c r="A486" s="2" t="s">
        <v>67</v>
      </c>
      <c r="B486" s="2"/>
      <c r="C486" s="2"/>
      <c r="D486" s="2"/>
      <c r="E486" s="2" t="s">
        <v>1210</v>
      </c>
      <c r="F486" s="2" t="s">
        <v>60</v>
      </c>
      <c r="J486" s="2" t="s">
        <v>48</v>
      </c>
      <c r="L486" s="2" t="s">
        <v>77</v>
      </c>
      <c r="U486" s="2" t="s">
        <v>1138</v>
      </c>
      <c r="V486" s="2" t="s">
        <v>144</v>
      </c>
      <c r="W486" s="2" t="s">
        <v>1211</v>
      </c>
      <c r="X486" s="2" t="s">
        <v>419</v>
      </c>
      <c r="Y486" s="2" t="s">
        <v>1212</v>
      </c>
      <c r="Z486" s="2" t="s">
        <v>53</v>
      </c>
      <c r="AD486" s="2">
        <v>0</v>
      </c>
      <c r="AE486" s="2">
        <v>0</v>
      </c>
      <c r="AF486" s="2">
        <v>0</v>
      </c>
      <c r="AG486" s="2">
        <v>0</v>
      </c>
      <c r="AH486" s="2">
        <v>0</v>
      </c>
      <c r="AI486" s="2">
        <v>0</v>
      </c>
      <c r="AJ486" s="2">
        <v>0</v>
      </c>
      <c r="AK486" s="2">
        <v>0</v>
      </c>
      <c r="AN486" s="2" t="s">
        <v>263</v>
      </c>
      <c r="AO486" s="2" t="str">
        <f>IFERROR(VLOOKUP(Y486,'ERM project with Parent'!$B:$F,4,FALSE),"")</f>
        <v>When new learning opportunities that are relevant to me occur, I want to be notified of them.
Relevant to me could be by my learning goals, mandatory training, training recommended by the system, training recommended by a talent manager/supervisor…etc.
There needs to be a notification capability that allows automatic notifications of
* Additional events TBD</v>
      </c>
      <c r="AP486" s="2" t="str">
        <f>IFERROR(VLOOKUP(Y486,'ERM project with Parent'!$B:$F,5,FALSE),"")</f>
        <v>AC: The EDLM Portal has a functional in-app notification capability
Given: User is an authorized user
When: Recommended a Course
Then: User is notified of the recommend course
AC: an e2e test is passing in the P1 pipeline demoing this capability</v>
      </c>
    </row>
    <row r="487" spans="1:42">
      <c r="A487" s="2" t="s">
        <v>58</v>
      </c>
      <c r="B487" s="2"/>
      <c r="C487" s="2"/>
      <c r="D487" s="2"/>
      <c r="E487" s="2" t="s">
        <v>1213</v>
      </c>
      <c r="F487" s="2" t="s">
        <v>60</v>
      </c>
      <c r="I487" s="2" t="s">
        <v>109</v>
      </c>
      <c r="J487" s="2" t="s">
        <v>48</v>
      </c>
      <c r="L487" s="2" t="s">
        <v>726</v>
      </c>
      <c r="M487" s="2" t="s">
        <v>1214</v>
      </c>
      <c r="S487" s="2">
        <v>5.5</v>
      </c>
      <c r="U487" s="2" t="s">
        <v>1134</v>
      </c>
      <c r="V487" s="2" t="s">
        <v>51</v>
      </c>
      <c r="W487" s="2" t="s">
        <v>261</v>
      </c>
      <c r="X487" s="2" t="s">
        <v>1215</v>
      </c>
      <c r="Y487" s="2" t="s">
        <v>1216</v>
      </c>
      <c r="Z487" s="2" t="s">
        <v>53</v>
      </c>
      <c r="AD487" s="2">
        <v>0</v>
      </c>
      <c r="AE487" s="2">
        <v>0</v>
      </c>
      <c r="AF487" s="2">
        <v>5.5</v>
      </c>
      <c r="AG487" s="2">
        <v>39.58</v>
      </c>
      <c r="AH487" s="2">
        <v>28</v>
      </c>
      <c r="AI487" s="2">
        <v>1</v>
      </c>
      <c r="AJ487" s="2">
        <v>19</v>
      </c>
      <c r="AK487" s="2">
        <v>48</v>
      </c>
      <c r="AN487" s="2" t="s">
        <v>263</v>
      </c>
      <c r="AO487" s="2" t="str">
        <f>IFERROR(VLOOKUP(Y487,'ERM project with Parent'!$B:$F,4,FALSE),"")</f>
        <v>Talent management use case for clustering user stories and requirements.
*Acceptance criteria* (AC) written at the Epic level will be used to support Capabilities based test and evaluation involving scenario-based tests with representative end users. 
AC should consider (they may not all apply) … 
* Time:
* Quality/Task Performance:
* Cost:
and can include different data collection approaches (e.g., xAPI based measures of behavior (in an experiment or collected to identify trends over time) as well as end user perceptions.</v>
      </c>
      <c r="AP487" s="2">
        <f>IFERROR(VLOOKUP(Y487,'ERM project with Parent'!$B:$F,5,FALSE),"")</f>
        <v>0</v>
      </c>
    </row>
    <row r="488" spans="1:42">
      <c r="A488" s="2" t="s">
        <v>67</v>
      </c>
      <c r="B488" s="2"/>
      <c r="C488" s="2"/>
      <c r="D488" s="2"/>
      <c r="E488" s="2" t="s">
        <v>1217</v>
      </c>
      <c r="F488" s="2" t="s">
        <v>60</v>
      </c>
      <c r="J488" s="2" t="s">
        <v>1129</v>
      </c>
      <c r="K488" s="2" t="s">
        <v>1218</v>
      </c>
      <c r="L488" s="2" t="s">
        <v>77</v>
      </c>
      <c r="N488" s="2" t="s">
        <v>1219</v>
      </c>
      <c r="U488" s="2" t="s">
        <v>1213</v>
      </c>
      <c r="V488" s="2" t="s">
        <v>99</v>
      </c>
      <c r="W488" s="2" t="s">
        <v>261</v>
      </c>
      <c r="X488" s="2" t="s">
        <v>81</v>
      </c>
      <c r="Y488" s="2" t="s">
        <v>1220</v>
      </c>
      <c r="Z488" s="2" t="s">
        <v>455</v>
      </c>
      <c r="AD488" s="2">
        <v>0</v>
      </c>
      <c r="AE488" s="2">
        <v>0</v>
      </c>
      <c r="AF488" s="2">
        <v>0</v>
      </c>
      <c r="AG488" s="2">
        <v>0</v>
      </c>
      <c r="AH488" s="2">
        <v>0</v>
      </c>
      <c r="AI488" s="2">
        <v>0</v>
      </c>
      <c r="AJ488" s="2">
        <v>0</v>
      </c>
      <c r="AK488" s="2">
        <v>0</v>
      </c>
      <c r="AN488" s="2" t="s">
        <v>263</v>
      </c>
      <c r="AO488" s="2" t="str">
        <f>IFERROR(VLOOKUP(Y488,'ERM project with Parent'!$B:$F,4,FALSE),"")</f>
        <v>The EDLM Portal will integrate the P1PS service to send emails to users
The EDLM Portal will provide some form of in-app notification capability on sign in
For setting up email notifications in MMT:
# We require specific requirements on what actions trigger email notifications.
# We will need the templates for the subject and content body of the email. These templates may require approvals from ADL and Dantes leadership and should be submitted to P1.
      Note for Email templates- 
      1. We need to define the variable parameters. 
      2. It will be better to avoid emojis, and P1 templates don't work well with emojis.
#  We will need to work through domain whitelisting for P1 to approve email recipient domains. Since we need to open a ticket for this, a process must be defined. 
* *Transcript Status Update SM*
** To
*** Service Members
** Triggers
*** First time AI opens or downloads transcript
** Parameters
*** Service Member's name
*** AI Name
*** New Status
* *Transcript Status Update AI*
** To
*** AI Members
** Triggers
*** SM shares transcript (or approves once that workflow is built out)
** Parameters
*** Service Member's name
*** AI Name
*** New Status</v>
      </c>
      <c r="AP488" s="2" t="str">
        <f>IFERROR(VLOOKUP(Y488,'ERM project with Parent'!$B:$F,5,FALSE),"")</f>
        <v>user receives email notification
user receives UI based notification</v>
      </c>
    </row>
    <row r="489" spans="1:42">
      <c r="A489" s="2" t="s">
        <v>67</v>
      </c>
      <c r="B489" s="2"/>
      <c r="C489" s="2"/>
      <c r="D489" s="2"/>
      <c r="E489" s="2" t="s">
        <v>1221</v>
      </c>
      <c r="F489" s="2" t="s">
        <v>60</v>
      </c>
      <c r="J489" s="2" t="s">
        <v>379</v>
      </c>
      <c r="K489" s="2" t="s">
        <v>610</v>
      </c>
      <c r="L489" s="2" t="s">
        <v>77</v>
      </c>
      <c r="N489" s="2" t="s">
        <v>1222</v>
      </c>
      <c r="U489" s="2" t="s">
        <v>1213</v>
      </c>
      <c r="V489" s="2" t="s">
        <v>99</v>
      </c>
      <c r="W489" s="2" t="s">
        <v>261</v>
      </c>
      <c r="X489" s="2" t="s">
        <v>1223</v>
      </c>
      <c r="Y489" s="2" t="s">
        <v>1224</v>
      </c>
      <c r="Z489" s="2" t="s">
        <v>455</v>
      </c>
      <c r="AD489" s="2">
        <v>0</v>
      </c>
      <c r="AE489" s="2">
        <v>0</v>
      </c>
      <c r="AF489" s="2">
        <v>0</v>
      </c>
      <c r="AG489" s="2">
        <v>0</v>
      </c>
      <c r="AH489" s="2">
        <v>0</v>
      </c>
      <c r="AI489" s="2">
        <v>0</v>
      </c>
      <c r="AJ489" s="2">
        <v>0</v>
      </c>
      <c r="AK489" s="2">
        <v>0</v>
      </c>
      <c r="AN489" s="2" t="s">
        <v>263</v>
      </c>
      <c r="AO489" s="2" t="str">
        <f>IFERROR(VLOOKUP(Y489,'ERM project with Parent'!$B:$F,4,FALSE),"")</f>
        <v>Distinguish between: 
edge system will track the completion percentage; 
think about if we can distinguish between my enrolled vs. required training (i.e., someone else enrolled on my behalf)
3 stages: saved/enrolled/completed.
!image-20240611-160153.png|width=1366,height=668,alt="image-20240611-160153.png"!
by “find and access” we mean search, filter sort (without prescribing the solution)
AC [additional guidance]
# The learner can view and access all learning experiences from a single location.
# The dashboard distinguishes between:
  Enrolled training
   Required training (enrolled on behalf)
# Learning experiences are categorized into three stages:
   Saved
  Enrolled
  Completed
# The system tracks and displays the completion percentage for each learning experience when possible</v>
      </c>
      <c r="AP489" s="2" t="str">
        <f>IFERROR(VLOOKUP(Y489,'ERM project with Parent'!$B:$F,5,FALSE),"")</f>
        <v>user can see list of courses
users can manipulate course list (search, sort, etc)
user can launch any course directly from list</v>
      </c>
    </row>
    <row r="490" spans="1:42">
      <c r="A490" s="2" t="s">
        <v>67</v>
      </c>
      <c r="B490" s="2"/>
      <c r="C490" s="2"/>
      <c r="D490" s="2"/>
      <c r="E490" s="2" t="s">
        <v>1225</v>
      </c>
      <c r="F490" s="2" t="s">
        <v>60</v>
      </c>
      <c r="J490" s="2" t="s">
        <v>48</v>
      </c>
      <c r="L490" s="2" t="s">
        <v>77</v>
      </c>
      <c r="U490" s="2" t="s">
        <v>1213</v>
      </c>
      <c r="V490" s="2" t="s">
        <v>144</v>
      </c>
      <c r="W490" s="2" t="s">
        <v>1211</v>
      </c>
      <c r="X490" s="2" t="s">
        <v>1226</v>
      </c>
      <c r="Y490" s="2" t="s">
        <v>1227</v>
      </c>
      <c r="Z490" s="2" t="s">
        <v>53</v>
      </c>
      <c r="AD490" s="2">
        <v>0</v>
      </c>
      <c r="AE490" s="2">
        <v>0</v>
      </c>
      <c r="AF490" s="2">
        <v>0</v>
      </c>
      <c r="AG490" s="2">
        <v>0</v>
      </c>
      <c r="AH490" s="2">
        <v>0</v>
      </c>
      <c r="AI490" s="2">
        <v>0</v>
      </c>
      <c r="AJ490" s="2">
        <v>0</v>
      </c>
      <c r="AK490" s="2">
        <v>0</v>
      </c>
      <c r="AN490" s="2" t="s">
        <v>263</v>
      </c>
      <c r="AO490" s="2" t="str">
        <f>IFERROR(VLOOKUP(Y490,'ERM project with Parent'!$B:$F,4,FALSE),"")</f>
        <v xml:space="preserve">
ELRR data attributes we have to support this requirement:
* Dates
* JWT [https://adlnet.atlassian.net/wiki/spaces/ERM/pages/854622333/2024-EDLM+PBAC+IBAC+RBAC+ABAC+Requirements|https://adlnet.atlassian.net/wiki/spaces/ERM/pages/854622333/2024-EDLM+PBAC+IBAC+RBAC+ABAC+Requirements|smart-link] 
** Current Job 
** Current Affiliation
* DoD ID (used to reference previous jobs and associated data):
** *Jobs* that a learner had 
*** Not sure about *required training* for those jobs though
*** *Dates* associated with the Jobs
With this data, in the future, we can start to associate the training you’re doing on the job with specific competencies. Of note: the Army is already doing this for their apprenticeship program (ITC). In this example, they are defining and capturing, Work, roles, Job is defined and they get a credential once they are qualified. POC: Shawn Morrisey. [https://armyuniversity.edu/access/ACCESS_IDC_IP_19APR21_ssb.pdf|https://armyuniversity.edu/access/ACCESS_IDC_IP_19APR21_ssb.pdf]</v>
      </c>
      <c r="AP490" s="2" t="str">
        <f>IFERROR(VLOOKUP(Y490,'ERM project with Parent'!$B:$F,5,FALSE),"")</f>
        <v>1. Future Capability: Enable linking training to specific competencies in the future.</v>
      </c>
    </row>
    <row r="491" spans="1:42">
      <c r="A491" s="2" t="s">
        <v>1104</v>
      </c>
      <c r="B491" s="2"/>
      <c r="C491" s="2"/>
      <c r="D491" s="2"/>
      <c r="E491" s="2" t="s">
        <v>1228</v>
      </c>
      <c r="F491" s="2" t="s">
        <v>60</v>
      </c>
      <c r="L491" s="2" t="s">
        <v>410</v>
      </c>
      <c r="T491" s="2">
        <v>0.625</v>
      </c>
      <c r="U491" s="2" t="s">
        <v>1213</v>
      </c>
      <c r="V491" s="2" t="s">
        <v>51</v>
      </c>
      <c r="W491" s="2" t="s">
        <v>1229</v>
      </c>
      <c r="X491" s="2" t="s">
        <v>1230</v>
      </c>
      <c r="Y491" s="2" t="s">
        <v>1231</v>
      </c>
      <c r="Z491" s="2" t="s">
        <v>243</v>
      </c>
      <c r="AD491" s="2">
        <v>0</v>
      </c>
      <c r="AE491" s="2">
        <v>0</v>
      </c>
      <c r="AF491" s="2">
        <v>0.625</v>
      </c>
      <c r="AG491" s="2">
        <v>0</v>
      </c>
      <c r="AH491" s="2">
        <v>0</v>
      </c>
      <c r="AI491" s="2">
        <v>0</v>
      </c>
      <c r="AJ491" s="2">
        <v>0</v>
      </c>
      <c r="AK491" s="2">
        <v>0</v>
      </c>
      <c r="AN491" s="2" t="s">
        <v>263</v>
      </c>
      <c r="AO491" s="2" t="str">
        <f>IFERROR(VLOOKUP(Y491,'ERM project with Parent'!$B:$F,4,FALSE),"")</f>
        <v>Business/Functional Requirements - Business Requirements are linked to Epics</v>
      </c>
      <c r="AP491" s="2" t="str">
        <f>IFERROR(VLOOKUP(Y491,'ERM project with Parent'!$B:$F,5,FALSE),"")</f>
        <v>EDLM Business/Functional Requirements: 
Learners in the XDS, and XDS-UI interest groups will be notified when New Content is added to the catalog matching their interest (Source: RTVM ECC#32[PEDLM-447])	
Personas: 
Civilians, Contractors, Reservists, Servicemembers	
Discover Experiences, Consumer Experiences, Explore Career Opportunities
Workflows Services (EPICS): ECC XDS 
"Experience Discovery Service UI
Experience Discovery Service XSE
Experience Notification Service, XIS"	
Key Performance Indicators KPIs:
"Increase cross-service access of learning resources 
Grow current user base
Increase internal candidates reskilling and upskilling "	
Acceptance Criteria/ Scenario:
Learners are notified when new content is added that matches their interest group		
Notifications</v>
      </c>
    </row>
    <row r="492" spans="1:42">
      <c r="A492" s="2" t="s">
        <v>1104</v>
      </c>
      <c r="B492" s="2"/>
      <c r="C492" s="2"/>
      <c r="D492" s="2"/>
      <c r="E492" s="2" t="s">
        <v>1232</v>
      </c>
      <c r="F492" s="2" t="s">
        <v>60</v>
      </c>
      <c r="L492" s="2" t="s">
        <v>410</v>
      </c>
      <c r="T492" s="2">
        <v>0.625</v>
      </c>
      <c r="U492" s="2" t="s">
        <v>1213</v>
      </c>
      <c r="V492" s="2" t="s">
        <v>51</v>
      </c>
      <c r="W492" s="2" t="s">
        <v>1233</v>
      </c>
      <c r="X492" s="2" t="s">
        <v>1230</v>
      </c>
      <c r="Y492" s="2" t="s">
        <v>1234</v>
      </c>
      <c r="Z492" s="2" t="s">
        <v>243</v>
      </c>
      <c r="AD492" s="2">
        <v>0</v>
      </c>
      <c r="AE492" s="2">
        <v>0</v>
      </c>
      <c r="AF492" s="2">
        <v>0.625</v>
      </c>
      <c r="AG492" s="2">
        <v>0</v>
      </c>
      <c r="AH492" s="2">
        <v>0</v>
      </c>
      <c r="AI492" s="2">
        <v>0</v>
      </c>
      <c r="AJ492" s="2">
        <v>0</v>
      </c>
      <c r="AK492" s="2">
        <v>0</v>
      </c>
      <c r="AN492" s="2" t="s">
        <v>263</v>
      </c>
      <c r="AO492" s="2" t="str">
        <f>IFERROR(VLOOKUP(Y492,'ERM project with Parent'!$B:$F,4,FALSE),"")</f>
        <v>Business/Functional Requirements - Business Requirements are linked to Epics</v>
      </c>
      <c r="AP492" s="2" t="str">
        <f>IFERROR(VLOOKUP(Y492,'ERM project with Parent'!$B:$F,5,FALSE),"")</f>
        <v>EDLM Business/Functional Requirements: 
When New Content is added to the Course Catalog, users in XDS-send email, and  XDS-UI interest groups will get notified, and via email when allowed  (Source: RTVM ECC#33[PEDLM-448])	
Personas: 
Civilians, Contractors, Reservists, Servicemembers	
Discover Experiences, Consumer Experiences, Explore Career Opportunities
Workflows Services (EPICS): ECC XDS 
"Experience Discovery Service UI
Experience Discovery Service XSE
Experience Notification Service, XIS"	
Key Performance Indicators KPIs:
"Increase cross-service access of learning resources 
Increase automated process (Time-Saving) "	
Acceptance Criteria/ Scenario:
Notifications sent vial email to subscribed users when new Catalog course  content matches their interest group</v>
      </c>
    </row>
    <row r="493" spans="1:42">
      <c r="A493" s="2" t="s">
        <v>1104</v>
      </c>
      <c r="B493" s="2"/>
      <c r="C493" s="2"/>
      <c r="D493" s="2"/>
      <c r="E493" s="2" t="s">
        <v>1235</v>
      </c>
      <c r="F493" s="2" t="s">
        <v>60</v>
      </c>
      <c r="L493" s="2" t="s">
        <v>410</v>
      </c>
      <c r="N493" s="2" t="s">
        <v>240</v>
      </c>
      <c r="T493" s="2">
        <v>0.625</v>
      </c>
      <c r="U493" s="2" t="s">
        <v>1213</v>
      </c>
      <c r="V493" s="2" t="s">
        <v>51</v>
      </c>
      <c r="W493" s="2" t="s">
        <v>1229</v>
      </c>
      <c r="X493" s="2" t="s">
        <v>1230</v>
      </c>
      <c r="Y493" s="2" t="s">
        <v>1236</v>
      </c>
      <c r="Z493" s="2" t="s">
        <v>243</v>
      </c>
      <c r="AD493" s="2">
        <v>0</v>
      </c>
      <c r="AE493" s="2">
        <v>0</v>
      </c>
      <c r="AF493" s="2">
        <v>0.625</v>
      </c>
      <c r="AG493" s="2">
        <v>0</v>
      </c>
      <c r="AH493" s="2">
        <v>0</v>
      </c>
      <c r="AI493" s="2">
        <v>0</v>
      </c>
      <c r="AJ493" s="2">
        <v>0</v>
      </c>
      <c r="AK493" s="2">
        <v>0</v>
      </c>
      <c r="AN493" s="2" t="s">
        <v>263</v>
      </c>
      <c r="AO493" s="2" t="str">
        <f>IFERROR(VLOOKUP(Y493,'ERM project with Parent'!$B:$F,4,FALSE),"")</f>
        <v>Business/Functional Requirements - Business Requirements are linked to Epics</v>
      </c>
      <c r="AP493" s="2" t="str">
        <f>IFERROR(VLOOKUP(Y493,'ERM project with Parent'!$B:$F,5,FALSE),"")</f>
        <v>EDLM Business/Functional Requirements: 
When there is Updated Content in ECC, XDS- and XDS-UI interest group learners will get notified  (Source: RTVM ECC#34[PEDLM-449])	
Personas: 
Civilians, Contractors, Reservists, Servicemembers	
Workflows: Discover Experiences, Consumer Experiences, Explore Career Opportunities
Workflows Services (EPICS): ECC XDS 
"Experience Discovery Service UI
Experience Discovery Service XSE
Experience Notification Service, XIS"	
Key Performance Indicators KPIs:
"Increase cross-service access of learning resources 
 "	
Acceptance Criteria/ Scenario:
Notifications sent to interest groups when catalog course content is updated</v>
      </c>
    </row>
    <row r="494" spans="1:42">
      <c r="A494" s="2" t="s">
        <v>1104</v>
      </c>
      <c r="B494" s="2"/>
      <c r="C494" s="2"/>
      <c r="D494" s="2"/>
      <c r="E494" s="2" t="s">
        <v>1237</v>
      </c>
      <c r="F494" s="2" t="s">
        <v>60</v>
      </c>
      <c r="L494" s="2" t="s">
        <v>410</v>
      </c>
      <c r="T494" s="2">
        <v>0.625</v>
      </c>
      <c r="U494" s="2" t="s">
        <v>1213</v>
      </c>
      <c r="V494" s="2" t="s">
        <v>51</v>
      </c>
      <c r="W494" s="2" t="s">
        <v>1233</v>
      </c>
      <c r="X494" s="2" t="s">
        <v>1230</v>
      </c>
      <c r="Y494" s="2" t="s">
        <v>1238</v>
      </c>
      <c r="Z494" s="2" t="s">
        <v>243</v>
      </c>
      <c r="AD494" s="2">
        <v>0</v>
      </c>
      <c r="AE494" s="2">
        <v>0</v>
      </c>
      <c r="AF494" s="2">
        <v>0.625</v>
      </c>
      <c r="AG494" s="2">
        <v>0</v>
      </c>
      <c r="AH494" s="2">
        <v>0</v>
      </c>
      <c r="AI494" s="2">
        <v>0</v>
      </c>
      <c r="AJ494" s="2">
        <v>0</v>
      </c>
      <c r="AK494" s="2">
        <v>0</v>
      </c>
      <c r="AN494" s="2" t="s">
        <v>263</v>
      </c>
      <c r="AO494" s="2" t="str">
        <f>IFERROR(VLOOKUP(Y494,'ERM project with Parent'!$B:$F,4,FALSE),"")</f>
        <v>Business/Functional Requirements - Business Requirements are linked to Epics</v>
      </c>
      <c r="AP494" s="2" t="str">
        <f>IFERROR(VLOOKUP(Y494,'ERM project with Parent'!$B:$F,5,FALSE),"")</f>
        <v xml:space="preserve">EDLM Business/Functional Requirements: 
ECC Content (List) Owners will receive a system notification when a New User subscribes to their Course.  (Source: RTVM ECC#35[PEDLM-450])	
Personas: 
Training Program Admins
Workflows: Index Data, Validate data, Discover Experiences
Workflows Services (EPICS): ECC XDS 
"Experience Discovery Service UI
Experience Discovery Service XSE
Experience Notification Service, XIS"	
Key Performance Indicators KPIs:
"Increase cross-service access of learning resources 
Increase automated process "	
Acceptance Criteria/ Scenario:
Content Owners to receive System notifications when new users subscribe to their courses </v>
      </c>
    </row>
    <row r="495" spans="1:42">
      <c r="A495" s="2" t="s">
        <v>1104</v>
      </c>
      <c r="B495" s="2"/>
      <c r="C495" s="2"/>
      <c r="D495" s="2"/>
      <c r="E495" s="2" t="s">
        <v>1239</v>
      </c>
      <c r="F495" s="2" t="s">
        <v>60</v>
      </c>
      <c r="L495" s="2" t="s">
        <v>410</v>
      </c>
      <c r="N495" s="2" t="s">
        <v>240</v>
      </c>
      <c r="T495" s="2">
        <v>1</v>
      </c>
      <c r="U495" s="2" t="s">
        <v>1213</v>
      </c>
      <c r="V495" s="2" t="s">
        <v>51</v>
      </c>
      <c r="W495" s="2" t="s">
        <v>1229</v>
      </c>
      <c r="X495" s="2" t="s">
        <v>1240</v>
      </c>
      <c r="Y495" s="2" t="s">
        <v>1241</v>
      </c>
      <c r="Z495" s="2" t="s">
        <v>243</v>
      </c>
      <c r="AD495" s="2">
        <v>0</v>
      </c>
      <c r="AE495" s="2">
        <v>0</v>
      </c>
      <c r="AF495" s="2">
        <v>1</v>
      </c>
      <c r="AG495" s="2">
        <v>0</v>
      </c>
      <c r="AH495" s="2">
        <v>0</v>
      </c>
      <c r="AI495" s="2">
        <v>0</v>
      </c>
      <c r="AJ495" s="2">
        <v>0</v>
      </c>
      <c r="AK495" s="2">
        <v>0</v>
      </c>
      <c r="AN495" s="2" t="s">
        <v>1242</v>
      </c>
      <c r="AO495" s="2" t="str">
        <f>IFERROR(VLOOKUP(Y495,'ERM project with Parent'!$B:$F,4,FALSE),"")</f>
        <v>Business/Functional Requirements - Business Requirements are linked to Epics</v>
      </c>
      <c r="AP495" s="2" t="str">
        <f>IFERROR(VLOOKUP(Y495,'ERM project with Parent'!$B:$F,5,FALSE),"")</f>
        <v xml:space="preserve">EDLM Business/Functional Requirements:		
EDLM#185, PEDLMD-1024	
TLA identity groups must interface with the alert and notification system.	 (Source: RTVM ECC#185[PEDLM-1024])
Persona(s): IT System Administrator	
Workflows Services (EPICS): Access Systems, Authentication	
Components/ Sub-Components: ELRR,	ELRR Portal	
Key Performance Indicators KPIs:
"Improve Data Availability
Grow Current User Base
Increased Automated Process Experiences"	
Acceptance Criteria/ Scenario:
Verify - As a System Admin I shall be receiving an administrator alert if invalid xAPI statement is received. 	Verify TLA identity groups must interface with the alert and notification system.	</v>
      </c>
    </row>
    <row r="496" spans="1:42">
      <c r="A496" s="2" t="s">
        <v>1104</v>
      </c>
      <c r="B496" s="2"/>
      <c r="C496" s="2"/>
      <c r="D496" s="2"/>
      <c r="E496" s="2" t="s">
        <v>1243</v>
      </c>
      <c r="F496" s="2" t="s">
        <v>60</v>
      </c>
      <c r="L496" s="2" t="s">
        <v>410</v>
      </c>
      <c r="T496" s="2">
        <v>1</v>
      </c>
      <c r="U496" s="2" t="s">
        <v>1213</v>
      </c>
      <c r="V496" s="2" t="s">
        <v>51</v>
      </c>
      <c r="W496" s="2" t="s">
        <v>1233</v>
      </c>
      <c r="X496" s="2" t="s">
        <v>1244</v>
      </c>
      <c r="Y496" s="2" t="s">
        <v>1245</v>
      </c>
      <c r="Z496" s="2" t="s">
        <v>243</v>
      </c>
      <c r="AD496" s="2">
        <v>0</v>
      </c>
      <c r="AE496" s="2">
        <v>0</v>
      </c>
      <c r="AF496" s="2">
        <v>1</v>
      </c>
      <c r="AG496" s="2">
        <v>0</v>
      </c>
      <c r="AH496" s="2">
        <v>0</v>
      </c>
      <c r="AI496" s="2">
        <v>0</v>
      </c>
      <c r="AJ496" s="2">
        <v>0</v>
      </c>
      <c r="AK496" s="2">
        <v>0</v>
      </c>
      <c r="AN496" s="2" t="s">
        <v>1246</v>
      </c>
      <c r="AO496" s="2" t="str">
        <f>IFERROR(VLOOKUP(Y496,'ERM project with Parent'!$B:$F,4,FALSE),"")</f>
        <v>Business/Functional Requirements - Business Requirements are linked to Epics</v>
      </c>
      <c r="AP496" s="2" t="str">
        <f>IFERROR(VLOOKUP(Y496,'ERM project with Parent'!$B:$F,5,FALSE),"")</f>
        <v>EDLM Business/Functional Requirements:		
EDLM#721, [PEDLMD-1778]	
Changes to a previously completed credential or in work competency/credential must generate a notification.(Source: RTVM ELRR/TLA#721[PEDLMD-1778])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Changes to a previously completed credential or in work competency/credential must generate a notification, notification to user interest groups is activated</v>
      </c>
    </row>
    <row r="497" spans="1:42">
      <c r="A497" s="2" t="s">
        <v>1104</v>
      </c>
      <c r="B497" s="2"/>
      <c r="C497" s="2"/>
      <c r="D497" s="2"/>
      <c r="E497" s="2" t="s">
        <v>1247</v>
      </c>
      <c r="F497" s="2" t="s">
        <v>60</v>
      </c>
      <c r="L497" s="2" t="s">
        <v>410</v>
      </c>
      <c r="T497" s="2">
        <v>1</v>
      </c>
      <c r="U497" s="2" t="s">
        <v>1213</v>
      </c>
      <c r="V497" s="2" t="s">
        <v>51</v>
      </c>
      <c r="W497" s="2" t="s">
        <v>1233</v>
      </c>
      <c r="X497" s="2" t="s">
        <v>1244</v>
      </c>
      <c r="Y497" s="2" t="s">
        <v>1248</v>
      </c>
      <c r="Z497" s="2" t="s">
        <v>243</v>
      </c>
      <c r="AD497" s="2">
        <v>0</v>
      </c>
      <c r="AE497" s="2">
        <v>0</v>
      </c>
      <c r="AF497" s="2">
        <v>1</v>
      </c>
      <c r="AG497" s="2">
        <v>0</v>
      </c>
      <c r="AH497" s="2">
        <v>0</v>
      </c>
      <c r="AI497" s="2">
        <v>0</v>
      </c>
      <c r="AJ497" s="2">
        <v>0</v>
      </c>
      <c r="AK497" s="2">
        <v>0</v>
      </c>
      <c r="AN497" s="2" t="s">
        <v>1246</v>
      </c>
      <c r="AO497" s="2" t="str">
        <f>IFERROR(VLOOKUP(Y497,'ERM project with Parent'!$B:$F,4,FALSE),"")</f>
        <v>Business/Functional Requirements - Business Requirements are linked to Epics</v>
      </c>
      <c r="AP497" s="2" t="str">
        <f>IFERROR(VLOOKUP(Y497,'ERM project with Parent'!$B:$F,5,FALSE),"")</f>
        <v>EDLM Business/Functional Requirements:		
EDLM#723, [PEDLMD-1778]	
Notifications from the Competency Management Service must be sent to assigned learners with or working toward those competencies.(Source: RTVM ELRR/TLA#723[PEDLMD-1778])
Persona(s): IT System Administrator, Service Members, Civilians	
Workflows Services (EPICS): Competency Management,
Competency Notification	
Components/ Sub-Components: ECCR,	ECCR - Back End,
ECCR - Notification Service, ELRR Portal, EDLM	
Key Performance Indicators KPIs:
"Increased Shared Services integration, Reduce Annual Learning Ecosystem Operating Cost (Cost Savings)"	
Acceptance Criteria/ Scenario:
Upon Changes to a previously completed competencies or in work competency/credential must generate a notification, notification to user interest groups is activated</v>
      </c>
    </row>
    <row r="498" spans="1:42">
      <c r="A498" s="2" t="s">
        <v>67</v>
      </c>
      <c r="B498" s="2"/>
      <c r="C498" s="2"/>
      <c r="D498" s="2"/>
      <c r="E498" s="2" t="s">
        <v>1249</v>
      </c>
      <c r="F498" s="2" t="s">
        <v>60</v>
      </c>
      <c r="J498" s="2" t="s">
        <v>1129</v>
      </c>
      <c r="L498" s="2" t="s">
        <v>77</v>
      </c>
      <c r="R498" s="2">
        <v>45541</v>
      </c>
      <c r="U498" s="2" t="s">
        <v>1213</v>
      </c>
      <c r="V498" s="2" t="s">
        <v>99</v>
      </c>
      <c r="W498" s="2" t="s">
        <v>261</v>
      </c>
      <c r="Y498" s="2" t="s">
        <v>1250</v>
      </c>
      <c r="Z498" s="2" t="s">
        <v>455</v>
      </c>
      <c r="AD498" s="2">
        <v>0</v>
      </c>
      <c r="AE498" s="2">
        <v>0</v>
      </c>
      <c r="AF498" s="2">
        <v>0</v>
      </c>
      <c r="AG498" s="2">
        <v>0</v>
      </c>
      <c r="AH498" s="2">
        <v>0</v>
      </c>
      <c r="AI498" s="2">
        <v>0</v>
      </c>
      <c r="AJ498" s="2">
        <v>0</v>
      </c>
      <c r="AK498" s="2">
        <v>0</v>
      </c>
      <c r="AN498" s="2" t="s">
        <v>263</v>
      </c>
      <c r="AO498" s="2" t="str">
        <f>IFERROR(VLOOKUP(Y498,'ERM project with Parent'!$B:$F,4,FALSE),"")</f>
        <v>_During career planning, when a user is viewing a representation of his/her competencies, for a given competency, the user should be able to access a list of learning experiences teaching that competency._  
Attached is a sample of the DAG UI.
This DAG acts almost as a “skill tree” for a job/duty/gig, where the user’s competencies skills and credentials are mapped against those required for the selected job/duty/gig. It should also show what nodes the user already has and which ones they do not.
The arrows are the relationships between the competencies skills and credentials in the ECCR.
Clicking the bubbles shows the level of confidence that the learner has the competencies skills and credentials as well as links to courses in the ECC that will help increase that level of confidence</v>
      </c>
      <c r="AP498" s="2" t="str">
        <f>IFERROR(VLOOKUP(Y498,'ERM project with Parent'!$B:$F,5,FALSE),"")</f>
        <v>A student user is able to pull up the DAG UI, click on a node they have not "completed," view a list of training, and apply to or launch said training</v>
      </c>
    </row>
    <row r="499" spans="1:42">
      <c r="A499" s="2" t="s">
        <v>67</v>
      </c>
      <c r="B499" s="2"/>
      <c r="C499" s="2"/>
      <c r="D499" s="2"/>
      <c r="E499" s="2" t="s">
        <v>1251</v>
      </c>
      <c r="F499" s="2" t="s">
        <v>60</v>
      </c>
      <c r="J499" s="2" t="s">
        <v>379</v>
      </c>
      <c r="K499" s="2" t="s">
        <v>603</v>
      </c>
      <c r="L499" s="2" t="s">
        <v>616</v>
      </c>
      <c r="N499" s="2" t="s">
        <v>1252</v>
      </c>
      <c r="U499" s="2" t="s">
        <v>1213</v>
      </c>
      <c r="V499" s="2" t="s">
        <v>273</v>
      </c>
      <c r="W499" s="2" t="s">
        <v>1253</v>
      </c>
      <c r="X499" s="2" t="s">
        <v>1254</v>
      </c>
      <c r="Y499" s="2" t="s">
        <v>1255</v>
      </c>
      <c r="Z499" s="2" t="s">
        <v>455</v>
      </c>
      <c r="AD499" s="2">
        <v>0</v>
      </c>
      <c r="AE499" s="2">
        <v>0</v>
      </c>
      <c r="AF499" s="2">
        <v>0</v>
      </c>
      <c r="AG499" s="2">
        <v>0</v>
      </c>
      <c r="AH499" s="2">
        <v>0</v>
      </c>
      <c r="AI499" s="2">
        <v>0</v>
      </c>
      <c r="AJ499" s="2">
        <v>0</v>
      </c>
      <c r="AK499" s="2">
        <v>0</v>
      </c>
      <c r="AN499" s="2" t="s">
        <v>263</v>
      </c>
      <c r="AO499" s="2" t="str">
        <f>IFERROR(VLOOKUP(Y499,'ERM project with Parent'!$B:$F,4,FALSE),"")</f>
        <v>How this user story is implemented. Req are broader than the intent of the user story, specifically to DOT&amp;E.
Interim implementation is *DOT&amp;E* 4/21/2025 Match competencies in DOT&amp;E Phase 1, not complete as EDLM will include whole competencies to Job/POI.
Test&gt; Login as 'Action Officer' and can see my Competencies (Seven competencies noted in Attachment match in Staging P1)</v>
      </c>
      <c r="AP499" s="2" t="str">
        <f>IFERROR(VLOOKUP(Y499,'ERM project with Parent'!$B:$F,5,FALSE),"")</f>
        <v>GIVEN I am a Learner
WHEN I am searching for courses
THEN I am able to also see the competencies required for my job
(attached is the competency framework for DOT&amp;E, Reference Figma Dev Ready mockups link below for "DOT&amp;E Competency Search Default")</v>
      </c>
    </row>
    <row r="500" spans="1:42">
      <c r="A500" s="2" t="s">
        <v>67</v>
      </c>
      <c r="B500" s="2"/>
      <c r="C500" s="2"/>
      <c r="D500" s="2"/>
      <c r="E500" s="2" t="s">
        <v>1256</v>
      </c>
      <c r="F500" s="2" t="s">
        <v>60</v>
      </c>
      <c r="J500" s="2" t="s">
        <v>48</v>
      </c>
      <c r="K500" s="2" t="s">
        <v>616</v>
      </c>
      <c r="L500" s="2" t="s">
        <v>616</v>
      </c>
      <c r="U500" s="2" t="s">
        <v>1213</v>
      </c>
      <c r="V500" s="2" t="s">
        <v>51</v>
      </c>
      <c r="W500" s="2" t="s">
        <v>1253</v>
      </c>
      <c r="X500" s="2" t="s">
        <v>407</v>
      </c>
      <c r="Y500" s="2" t="s">
        <v>1257</v>
      </c>
      <c r="Z500" s="2" t="s">
        <v>53</v>
      </c>
      <c r="AD500" s="2">
        <v>0</v>
      </c>
      <c r="AE500" s="2">
        <v>0</v>
      </c>
      <c r="AF500" s="2">
        <v>0</v>
      </c>
      <c r="AG500" s="2">
        <v>0</v>
      </c>
      <c r="AH500" s="2">
        <v>0</v>
      </c>
      <c r="AI500" s="2">
        <v>0</v>
      </c>
      <c r="AJ500" s="2">
        <v>0</v>
      </c>
      <c r="AK500" s="2">
        <v>0</v>
      </c>
      <c r="AN500" s="2" t="s">
        <v>91</v>
      </c>
      <c r="AO500" s="2" t="str">
        <f>IFERROR(VLOOKUP(Y500,'ERM project with Parent'!$B:$F,4,FALSE),"")</f>
        <v>This is ECCR UI
Data: Framework ID, Framework Name, Competency ID, Competency Name, Competency Description,</v>
      </c>
      <c r="AP500" s="2" t="str">
        <f>IFERROR(VLOOKUP(Y500,'ERM project with Parent'!$B:$F,5,FALSE),"")</f>
        <v>GIVEN I am a Leader (or system admin/competency manager in the future)
WHEN my organization updates our competency framework 
THEN I should be able to apply those changes in the DOT&amp;E training portal (DOT&amp;E EDLM Instance)
AND the changes should be immediately visible to the learners</v>
      </c>
    </row>
    <row r="501" spans="1:42">
      <c r="A501" s="2" t="s">
        <v>67</v>
      </c>
      <c r="B501" s="2"/>
      <c r="C501" s="2"/>
      <c r="D501" s="2"/>
      <c r="E501" s="2" t="s">
        <v>1258</v>
      </c>
      <c r="F501" s="2" t="s">
        <v>60</v>
      </c>
      <c r="J501" s="2" t="s">
        <v>1129</v>
      </c>
      <c r="L501" s="2" t="s">
        <v>77</v>
      </c>
      <c r="N501" s="2" t="s">
        <v>240</v>
      </c>
      <c r="U501" s="2" t="s">
        <v>1213</v>
      </c>
      <c r="V501" s="2" t="s">
        <v>51</v>
      </c>
      <c r="W501" s="2" t="s">
        <v>1253</v>
      </c>
      <c r="X501" s="2" t="s">
        <v>552</v>
      </c>
      <c r="Y501" s="2" t="s">
        <v>1259</v>
      </c>
      <c r="Z501" s="2" t="s">
        <v>455</v>
      </c>
      <c r="AD501" s="2">
        <v>0</v>
      </c>
      <c r="AE501" s="2">
        <v>0</v>
      </c>
      <c r="AF501" s="2">
        <v>0</v>
      </c>
      <c r="AG501" s="2">
        <v>0</v>
      </c>
      <c r="AH501" s="2">
        <v>0</v>
      </c>
      <c r="AI501" s="2">
        <v>0</v>
      </c>
      <c r="AJ501" s="2">
        <v>0</v>
      </c>
      <c r="AK501" s="2">
        <v>0</v>
      </c>
      <c r="AN501" s="2" t="s">
        <v>263</v>
      </c>
      <c r="AO501" s="2">
        <f>IFERROR(VLOOKUP(Y501,'ERM project with Parent'!$B:$F,4,FALSE),"")</f>
        <v>0</v>
      </c>
      <c r="AP501" s="2">
        <f>IFERROR(VLOOKUP(Y501,'ERM project with Parent'!$B:$F,5,FALSE),"")</f>
        <v>0</v>
      </c>
    </row>
    <row r="502" spans="1:42">
      <c r="A502" s="2" t="s">
        <v>67</v>
      </c>
      <c r="B502" s="2"/>
      <c r="C502" s="2"/>
      <c r="D502" s="2"/>
      <c r="E502" s="2" t="s">
        <v>1260</v>
      </c>
      <c r="F502" s="2" t="s">
        <v>60</v>
      </c>
      <c r="J502" s="2" t="s">
        <v>48</v>
      </c>
      <c r="K502" s="2" t="s">
        <v>77</v>
      </c>
      <c r="L502" s="2" t="s">
        <v>77</v>
      </c>
      <c r="N502" s="2" t="s">
        <v>1261</v>
      </c>
      <c r="U502" s="2" t="s">
        <v>1213</v>
      </c>
      <c r="V502" s="2" t="s">
        <v>51</v>
      </c>
      <c r="W502" s="2" t="s">
        <v>1253</v>
      </c>
      <c r="X502" s="2" t="s">
        <v>527</v>
      </c>
      <c r="Y502" s="2" t="s">
        <v>1262</v>
      </c>
      <c r="Z502" s="2" t="s">
        <v>455</v>
      </c>
      <c r="AD502" s="2">
        <v>0</v>
      </c>
      <c r="AE502" s="2">
        <v>0</v>
      </c>
      <c r="AF502" s="2">
        <v>0</v>
      </c>
      <c r="AG502" s="2">
        <v>0</v>
      </c>
      <c r="AH502" s="2">
        <v>0</v>
      </c>
      <c r="AI502" s="2">
        <v>0</v>
      </c>
      <c r="AJ502" s="2">
        <v>0</v>
      </c>
      <c r="AK502" s="2">
        <v>0</v>
      </c>
      <c r="AN502" s="2" t="s">
        <v>263</v>
      </c>
      <c r="AO502" s="2" t="str">
        <f>IFERROR(VLOOKUP(Y502,'ERM project with Parent'!$B:$F,4,FALSE),"")</f>
        <v>As a learner I want a table that shows my active and my completed courses. For these courses I want to see the start and end date and the associated competencies. See attached Mockup under the Home Page ‘Pick Up Where You Left Off’ Section for more details.</v>
      </c>
      <c r="AP502" s="2" t="str">
        <f>IFERROR(VLOOKUP(Y502,'ERM project with Parent'!$B:$F,5,FALSE),"")</f>
        <v>Given: User is an authorized user
When: Accessing their learner profile dashboard
Then: Users are able to determine the completion status of each individual learning activity
Then: Users are able to differentiate required vs not required learning activities</v>
      </c>
    </row>
    <row r="503" spans="1:42">
      <c r="A503" s="2" t="s">
        <v>67</v>
      </c>
      <c r="B503" s="2"/>
      <c r="C503" s="2"/>
      <c r="D503" s="2"/>
      <c r="E503" s="2" t="s">
        <v>1263</v>
      </c>
      <c r="F503" s="2" t="s">
        <v>60</v>
      </c>
      <c r="J503" s="2" t="s">
        <v>1129</v>
      </c>
      <c r="K503" s="2" t="s">
        <v>49</v>
      </c>
      <c r="L503" s="2" t="s">
        <v>616</v>
      </c>
      <c r="N503" s="2" t="s">
        <v>1264</v>
      </c>
      <c r="U503" s="2" t="s">
        <v>1213</v>
      </c>
      <c r="V503" s="2" t="s">
        <v>99</v>
      </c>
      <c r="W503" s="2" t="s">
        <v>1253</v>
      </c>
      <c r="Y503" s="2" t="s">
        <v>1265</v>
      </c>
      <c r="Z503" s="2" t="s">
        <v>413</v>
      </c>
      <c r="AD503" s="2">
        <v>0</v>
      </c>
      <c r="AE503" s="2">
        <v>0</v>
      </c>
      <c r="AF503" s="2">
        <v>0</v>
      </c>
      <c r="AG503" s="2">
        <v>0</v>
      </c>
      <c r="AH503" s="2">
        <v>0</v>
      </c>
      <c r="AI503" s="2">
        <v>0</v>
      </c>
      <c r="AJ503" s="2">
        <v>0</v>
      </c>
      <c r="AK503" s="2">
        <v>0</v>
      </c>
      <c r="AN503" s="2" t="s">
        <v>263</v>
      </c>
      <c r="AO503" s="2">
        <f>IFERROR(VLOOKUP(Y503,'ERM project with Parent'!$B:$F,4,FALSE),"")</f>
        <v>0</v>
      </c>
      <c r="AP503" s="2" t="str">
        <f>IFERROR(VLOOKUP(Y503,'ERM project with Parent'!$B:$F,5,FALSE),"")</f>
        <v xml:space="preserve">GIVEN I am a Learner
WHEN I have completed a DOT&amp;E-owned course in Moodle
THEN I want to complete a customer satisfaction survey to provide feedback on the learning experience (should be OOTB moodle CSAT survey)
AND my inputs should be stored so leadership can have access as needed to improve learning experiences </v>
      </c>
    </row>
    <row r="504" spans="1:42">
      <c r="A504" s="2" t="s">
        <v>67</v>
      </c>
      <c r="B504" s="2"/>
      <c r="C504" s="2"/>
      <c r="D504" s="2"/>
      <c r="E504" s="2" t="s">
        <v>1266</v>
      </c>
      <c r="F504" s="2" t="s">
        <v>60</v>
      </c>
      <c r="J504" s="2" t="s">
        <v>1129</v>
      </c>
      <c r="L504" s="2" t="s">
        <v>616</v>
      </c>
      <c r="U504" s="2" t="s">
        <v>1213</v>
      </c>
      <c r="V504" s="2" t="s">
        <v>51</v>
      </c>
      <c r="W504" s="2" t="s">
        <v>1253</v>
      </c>
      <c r="Y504" s="2" t="s">
        <v>1267</v>
      </c>
      <c r="Z504" s="2" t="s">
        <v>455</v>
      </c>
      <c r="AD504" s="2">
        <v>0</v>
      </c>
      <c r="AE504" s="2">
        <v>0</v>
      </c>
      <c r="AF504" s="2">
        <v>0</v>
      </c>
      <c r="AG504" s="2">
        <v>0</v>
      </c>
      <c r="AH504" s="2">
        <v>0</v>
      </c>
      <c r="AI504" s="2">
        <v>0</v>
      </c>
      <c r="AJ504" s="2">
        <v>0</v>
      </c>
      <c r="AK504" s="2">
        <v>0</v>
      </c>
      <c r="AN504" s="2" t="s">
        <v>560</v>
      </c>
      <c r="AO504" s="2">
        <f>IFERROR(VLOOKUP(Y504,'ERM project with Parent'!$B:$F,4,FALSE),"")</f>
        <v>0</v>
      </c>
      <c r="AP504" s="2" t="str">
        <f>IFERROR(VLOOKUP(Y504,'ERM project with Parent'!$B:$F,5,FALSE),"")</f>
        <v>GIVEN I am a leader
WHEN learners are providing feedback on moodle courses via CSAT surveys 
THEN I can update the CSAT feedback options to collect different information to help me inform learning experiences 
AND I should be able to generate/edit/view analytics for net new surveys for specific courses as needed</v>
      </c>
    </row>
    <row r="505" spans="1:42">
      <c r="A505" s="2" t="s">
        <v>67</v>
      </c>
      <c r="B505" s="2"/>
      <c r="C505" s="2"/>
      <c r="D505" s="2"/>
      <c r="E505" s="2" t="s">
        <v>1268</v>
      </c>
      <c r="F505" s="2" t="s">
        <v>60</v>
      </c>
      <c r="J505" s="2" t="s">
        <v>1129</v>
      </c>
      <c r="L505" s="2" t="s">
        <v>726</v>
      </c>
      <c r="U505" s="2" t="s">
        <v>1213</v>
      </c>
      <c r="V505" s="2" t="s">
        <v>51</v>
      </c>
      <c r="W505" s="2" t="s">
        <v>1253</v>
      </c>
      <c r="Y505" s="2" t="s">
        <v>1269</v>
      </c>
      <c r="Z505" s="2" t="s">
        <v>53</v>
      </c>
      <c r="AD505" s="2">
        <v>0</v>
      </c>
      <c r="AE505" s="2">
        <v>0</v>
      </c>
      <c r="AF505" s="2">
        <v>0</v>
      </c>
      <c r="AG505" s="2">
        <v>0</v>
      </c>
      <c r="AH505" s="2">
        <v>0</v>
      </c>
      <c r="AI505" s="2">
        <v>0</v>
      </c>
      <c r="AJ505" s="2">
        <v>0</v>
      </c>
      <c r="AK505" s="2">
        <v>0</v>
      </c>
      <c r="AN505" s="2" t="s">
        <v>560</v>
      </c>
      <c r="AO505" s="2">
        <f>IFERROR(VLOOKUP(Y505,'ERM project with Parent'!$B:$F,4,FALSE),"")</f>
        <v>0</v>
      </c>
      <c r="AP505" s="2" t="str">
        <f>IFERROR(VLOOKUP(Y505,'ERM project with Parent'!$B:$F,5,FALSE),"")</f>
        <v xml:space="preserve">GIVEN I am a leader (future state may change to instructor, sys admin, etc.)
WHEN my organization wants to make updates to course content 
THEN I am able to edit course content regardless of who the instructor is 
AND the changes are made visible to learners when published 
AND any updates to course data schema are visible in the portal </v>
      </c>
    </row>
    <row r="506" spans="1:42">
      <c r="A506" s="2" t="s">
        <v>67</v>
      </c>
      <c r="B506" s="2"/>
      <c r="C506" s="2"/>
      <c r="D506" s="2"/>
      <c r="E506" s="2" t="s">
        <v>1270</v>
      </c>
      <c r="F506" s="2" t="s">
        <v>60</v>
      </c>
      <c r="J506" s="2" t="s">
        <v>1129</v>
      </c>
      <c r="L506" s="2" t="s">
        <v>616</v>
      </c>
      <c r="U506" s="2" t="s">
        <v>1213</v>
      </c>
      <c r="V506" s="2" t="s">
        <v>51</v>
      </c>
      <c r="W506" s="2" t="s">
        <v>1253</v>
      </c>
      <c r="Y506" s="2" t="s">
        <v>1271</v>
      </c>
      <c r="Z506" s="2" t="s">
        <v>53</v>
      </c>
      <c r="AD506" s="2">
        <v>0</v>
      </c>
      <c r="AE506" s="2">
        <v>0</v>
      </c>
      <c r="AF506" s="2">
        <v>0</v>
      </c>
      <c r="AG506" s="2">
        <v>0</v>
      </c>
      <c r="AH506" s="2">
        <v>0</v>
      </c>
      <c r="AI506" s="2">
        <v>0</v>
      </c>
      <c r="AJ506" s="2">
        <v>0</v>
      </c>
      <c r="AK506" s="2">
        <v>0</v>
      </c>
      <c r="AN506" s="2" t="s">
        <v>560</v>
      </c>
      <c r="AO506" s="2">
        <f>IFERROR(VLOOKUP(Y506,'ERM project with Parent'!$B:$F,4,FALSE),"")</f>
        <v>0</v>
      </c>
      <c r="AP506" s="2" t="str">
        <f>IFERROR(VLOOKUP(Y506,'ERM project with Parent'!$B:$F,5,FALSE),"")</f>
        <v xml:space="preserve">GIVEN I am a leader (future state will likely be instructor, etc.)
WHEN my organization generates new learning experiences (e.g., lunch and learns, learning journeys, etc.)
THEN I am able to configure the experiences within moodle
AND
WHEN I configure the experiences in moodle
THEN they are available for enrollment to my organization's learners through the portal </v>
      </c>
    </row>
    <row r="507" spans="1:42">
      <c r="A507" s="2" t="s">
        <v>67</v>
      </c>
      <c r="B507" s="2"/>
      <c r="C507" s="2"/>
      <c r="D507" s="2"/>
      <c r="E507" s="2" t="s">
        <v>1272</v>
      </c>
      <c r="F507" s="2" t="s">
        <v>60</v>
      </c>
      <c r="J507" s="2" t="s">
        <v>1129</v>
      </c>
      <c r="L507" s="2" t="s">
        <v>726</v>
      </c>
      <c r="U507" s="2" t="s">
        <v>1213</v>
      </c>
      <c r="V507" s="2" t="s">
        <v>51</v>
      </c>
      <c r="W507" s="2" t="s">
        <v>1253</v>
      </c>
      <c r="Y507" s="2" t="s">
        <v>1273</v>
      </c>
      <c r="Z507" s="2" t="s">
        <v>455</v>
      </c>
      <c r="AD507" s="2">
        <v>0</v>
      </c>
      <c r="AE507" s="2">
        <v>0</v>
      </c>
      <c r="AF507" s="2">
        <v>0</v>
      </c>
      <c r="AG507" s="2">
        <v>0</v>
      </c>
      <c r="AH507" s="2">
        <v>0</v>
      </c>
      <c r="AI507" s="2">
        <v>0</v>
      </c>
      <c r="AJ507" s="2">
        <v>0</v>
      </c>
      <c r="AK507" s="2">
        <v>0</v>
      </c>
      <c r="AN507" s="2" t="s">
        <v>263</v>
      </c>
      <c r="AO507" s="2">
        <f>IFERROR(VLOOKUP(Y507,'ERM project with Parent'!$B:$F,4,FALSE),"")</f>
        <v>0</v>
      </c>
      <c r="AP507" s="2" t="str">
        <f>IFERROR(VLOOKUP(Y507,'ERM project with Parent'!$B:$F,5,FALSE),"")</f>
        <v>AC: notification occurs 7 days prior course date (default)
NOTE: we have other US related to a preferences widget where these notifications could be personalized)</v>
      </c>
    </row>
    <row r="508" spans="1:42">
      <c r="A508" s="2" t="s">
        <v>67</v>
      </c>
      <c r="B508" s="2"/>
      <c r="C508" s="2"/>
      <c r="D508" s="2"/>
      <c r="E508" s="2" t="s">
        <v>1274</v>
      </c>
      <c r="F508" s="2" t="s">
        <v>60</v>
      </c>
      <c r="J508" s="2" t="s">
        <v>48</v>
      </c>
      <c r="L508" s="2" t="s">
        <v>77</v>
      </c>
      <c r="N508" s="2" t="s">
        <v>1275</v>
      </c>
      <c r="U508" s="2" t="s">
        <v>1213</v>
      </c>
      <c r="V508" s="2" t="s">
        <v>51</v>
      </c>
      <c r="W508" s="2" t="s">
        <v>1253</v>
      </c>
      <c r="Y508" s="2" t="s">
        <v>1276</v>
      </c>
      <c r="Z508" s="2" t="s">
        <v>455</v>
      </c>
      <c r="AD508" s="2">
        <v>0</v>
      </c>
      <c r="AE508" s="2">
        <v>0</v>
      </c>
      <c r="AF508" s="2">
        <v>0</v>
      </c>
      <c r="AG508" s="2">
        <v>0</v>
      </c>
      <c r="AH508" s="2">
        <v>0</v>
      </c>
      <c r="AI508" s="2">
        <v>0</v>
      </c>
      <c r="AJ508" s="2">
        <v>0</v>
      </c>
      <c r="AK508" s="2">
        <v>0</v>
      </c>
      <c r="AN508" s="2" t="s">
        <v>263</v>
      </c>
      <c r="AO508" s="2">
        <f>IFERROR(VLOOKUP(Y508,'ERM project with Parent'!$B:$F,4,FALSE),"")</f>
        <v>0</v>
      </c>
      <c r="AP508" s="2" t="str">
        <f>IFERROR(VLOOKUP(Y508,'ERM project with Parent'!$B:$F,5,FALSE),"")</f>
        <v>GIVEN I am a Learner
WHEN I am searching for competencies
THEN I am able to also see the competencies that are related to my keyword search
AND I am able to see the associated KSAs with each competency 
AND I can search for the competency name and see a filtered view of my search results
AND I can clear my search results and be returned to the default list of all competencies and KSAs
(attached is the competency framework for DOT&amp;E, Reference Figma Dev Ready mockups link below for "DOT&amp;E Competency Search Default" and "DOT&amp;E Competency Search Results")</v>
      </c>
    </row>
    <row r="509" spans="1:42">
      <c r="A509" s="2" t="s">
        <v>1104</v>
      </c>
      <c r="B509" s="2"/>
      <c r="C509" s="2"/>
      <c r="D509" s="2"/>
      <c r="E509" s="2" t="s">
        <v>1277</v>
      </c>
      <c r="F509" s="2" t="s">
        <v>60</v>
      </c>
      <c r="J509" s="2" t="s">
        <v>48</v>
      </c>
      <c r="K509" s="2" t="s">
        <v>410</v>
      </c>
      <c r="L509" s="2" t="s">
        <v>127</v>
      </c>
      <c r="N509" s="2" t="s">
        <v>388</v>
      </c>
      <c r="U509" s="2" t="s">
        <v>1213</v>
      </c>
      <c r="V509" s="2" t="s">
        <v>51</v>
      </c>
      <c r="X509" s="2" t="s">
        <v>407</v>
      </c>
      <c r="Y509" s="2" t="s">
        <v>1278</v>
      </c>
      <c r="Z509" s="2" t="s">
        <v>413</v>
      </c>
      <c r="AD509" s="2">
        <v>0</v>
      </c>
      <c r="AE509" s="2">
        <v>0</v>
      </c>
      <c r="AF509" s="2">
        <v>0</v>
      </c>
      <c r="AG509" s="2">
        <v>0</v>
      </c>
      <c r="AH509" s="2">
        <v>0</v>
      </c>
      <c r="AI509" s="2">
        <v>0</v>
      </c>
      <c r="AJ509" s="2">
        <v>0</v>
      </c>
      <c r="AK509" s="2">
        <v>0</v>
      </c>
      <c r="AO509" s="2" t="str">
        <f>IFERROR(VLOOKUP(Y509,'ERM project with Parent'!$B:$F,4,FALSE),"")</f>
        <v>The EDLM Portal shall use the ECCR to generate its list of available competencies.
This data should be updated whenever the competency list is viewed.
!image-20250911-185900.png|width=703,height=454,alt="image-20250911-185900.png"!</v>
      </c>
      <c r="AP509" s="2">
        <f>IFERROR(VLOOKUP(Y509,'ERM project with Parent'!$B:$F,5,FALSE),"")</f>
        <v>0</v>
      </c>
    </row>
    <row r="510" spans="1:42">
      <c r="A510" s="2" t="s">
        <v>1104</v>
      </c>
      <c r="B510" s="2"/>
      <c r="C510" s="2"/>
      <c r="D510" s="2"/>
      <c r="E510" s="2" t="s">
        <v>1279</v>
      </c>
      <c r="F510" s="2" t="s">
        <v>60</v>
      </c>
      <c r="J510" s="2" t="s">
        <v>48</v>
      </c>
      <c r="L510" s="2" t="s">
        <v>127</v>
      </c>
      <c r="N510" s="2" t="s">
        <v>1280</v>
      </c>
      <c r="U510" s="2" t="s">
        <v>1213</v>
      </c>
      <c r="V510" s="2" t="s">
        <v>51</v>
      </c>
      <c r="X510" s="2" t="s">
        <v>1281</v>
      </c>
      <c r="Y510" s="2" t="s">
        <v>1282</v>
      </c>
      <c r="Z510" s="2" t="s">
        <v>53</v>
      </c>
      <c r="AD510" s="2">
        <v>0</v>
      </c>
      <c r="AE510" s="2">
        <v>0</v>
      </c>
      <c r="AF510" s="2">
        <v>0</v>
      </c>
      <c r="AG510" s="2">
        <v>0</v>
      </c>
      <c r="AH510" s="2">
        <v>0</v>
      </c>
      <c r="AI510" s="2">
        <v>0</v>
      </c>
      <c r="AJ510" s="2">
        <v>0</v>
      </c>
      <c r="AK510" s="2">
        <v>0</v>
      </c>
      <c r="AO510" s="2" t="str">
        <f>IFERROR(VLOOKUP(Y510,'ERM project with Parent'!$B:$F,4,FALSE),"")</f>
        <v>The EDLM Portal shall get learner data from the ELRR.  This includes when gauging level of competence while managing IDPs.  If no level is given, the learner may self report, but this should not update the ELRR records.
!image-20250911-191439.png|width=1136,height=508,alt="image-20250911-191439.png"!</v>
      </c>
      <c r="AP510" s="2">
        <f>IFERROR(VLOOKUP(Y510,'ERM project with Parent'!$B:$F,5,FALSE),"")</f>
        <v>0</v>
      </c>
    </row>
    <row r="511" spans="1:42">
      <c r="A511" s="2" t="s">
        <v>1104</v>
      </c>
      <c r="B511" s="2"/>
      <c r="C511" s="2"/>
      <c r="D511" s="2"/>
      <c r="E511" s="2" t="s">
        <v>1283</v>
      </c>
      <c r="F511" s="2" t="s">
        <v>60</v>
      </c>
      <c r="J511" s="2" t="s">
        <v>48</v>
      </c>
      <c r="L511" s="2" t="s">
        <v>127</v>
      </c>
      <c r="N511" s="2" t="s">
        <v>1284</v>
      </c>
      <c r="U511" s="2" t="s">
        <v>1213</v>
      </c>
      <c r="V511" s="2" t="s">
        <v>51</v>
      </c>
      <c r="X511" s="2" t="s">
        <v>81</v>
      </c>
      <c r="Y511" s="2" t="s">
        <v>1285</v>
      </c>
      <c r="Z511" s="2" t="s">
        <v>53</v>
      </c>
      <c r="AD511" s="2">
        <v>0</v>
      </c>
      <c r="AE511" s="2">
        <v>0</v>
      </c>
      <c r="AF511" s="2">
        <v>0</v>
      </c>
      <c r="AG511" s="2">
        <v>0</v>
      </c>
      <c r="AH511" s="2">
        <v>0</v>
      </c>
      <c r="AI511" s="2">
        <v>0</v>
      </c>
      <c r="AJ511" s="2">
        <v>0</v>
      </c>
      <c r="AK511" s="2">
        <v>0</v>
      </c>
      <c r="AO511" s="2" t="str">
        <f>IFERROR(VLOOKUP(Y511,'ERM project with Parent'!$B:$F,4,FALSE),"")</f>
        <v>After a user has set their desired competency and competency level in the IDP management UI, the EDLM Portal shall interface with the ECC and ECCR to generate a list of recommended courses that will fill the gap between the current competency level and the desired competency level.
IE: If a learner is at level 2 and wants to reach level 4, the EDLM Portal shall recommend level 2, 3, and 4 courses.
!image-20250911-192613.png|width=1144,height=866,alt="image-20250911-192613.png"!</v>
      </c>
      <c r="AP511" s="2">
        <f>IFERROR(VLOOKUP(Y511,'ERM project with Parent'!$B:$F,5,FALSE),"")</f>
        <v>0</v>
      </c>
    </row>
    <row r="512" spans="1:42">
      <c r="A512" s="2" t="s">
        <v>1104</v>
      </c>
      <c r="B512" s="2"/>
      <c r="C512" s="2"/>
      <c r="D512" s="2"/>
      <c r="E512" s="2" t="s">
        <v>1286</v>
      </c>
      <c r="F512" s="2" t="s">
        <v>60</v>
      </c>
      <c r="J512" s="2" t="s">
        <v>48</v>
      </c>
      <c r="L512" s="2" t="s">
        <v>98</v>
      </c>
      <c r="N512" s="2" t="s">
        <v>1287</v>
      </c>
      <c r="U512" s="2" t="s">
        <v>1213</v>
      </c>
      <c r="V512" s="2" t="s">
        <v>51</v>
      </c>
      <c r="Y512" s="2" t="s">
        <v>1288</v>
      </c>
      <c r="Z512" s="2" t="s">
        <v>53</v>
      </c>
      <c r="AD512" s="2">
        <v>0</v>
      </c>
      <c r="AE512" s="2">
        <v>0</v>
      </c>
      <c r="AF512" s="2">
        <v>0</v>
      </c>
      <c r="AG512" s="2">
        <v>0</v>
      </c>
      <c r="AH512" s="2">
        <v>0</v>
      </c>
      <c r="AI512" s="2">
        <v>0</v>
      </c>
      <c r="AJ512" s="2">
        <v>0</v>
      </c>
      <c r="AK512" s="2">
        <v>0</v>
      </c>
      <c r="AO512" s="2" t="str">
        <f>IFERROR(VLOOKUP(Y512,'ERM project with Parent'!$B:$F,4,FALSE),"")</f>
        <v>ERM-2468 Subticket – Auto-Compile IDP into Official Template
*Description:* The system shall auto-compile updated IDP information into the official IDP template (e.g., PDF format) upon save/export.
*Acceptance Criteria:*
* When a learner saves or exports, the system generates a PDF using the official template.
* All updated objectives and activities are included.
* No manual intervention required for compilation.
*Priority:* Match ERM-2468 (likely P1).</v>
      </c>
      <c r="AP512" s="2">
        <f>IFERROR(VLOOKUP(Y512,'ERM project with Parent'!$B:$F,5,FALSE),"")</f>
        <v>0</v>
      </c>
    </row>
    <row r="513" spans="1:42">
      <c r="A513" s="2" t="s">
        <v>1104</v>
      </c>
      <c r="B513" s="2"/>
      <c r="C513" s="2"/>
      <c r="D513" s="2"/>
      <c r="E513" s="2" t="s">
        <v>1289</v>
      </c>
      <c r="F513" s="2" t="s">
        <v>60</v>
      </c>
      <c r="K513" s="2" t="s">
        <v>410</v>
      </c>
      <c r="L513" s="2" t="s">
        <v>98</v>
      </c>
      <c r="N513" s="2" t="s">
        <v>1290</v>
      </c>
      <c r="U513" s="2" t="s">
        <v>1213</v>
      </c>
      <c r="V513" s="2" t="s">
        <v>51</v>
      </c>
      <c r="Y513" s="2" t="s">
        <v>1291</v>
      </c>
      <c r="Z513" s="2" t="s">
        <v>1292</v>
      </c>
      <c r="AD513" s="2">
        <v>0</v>
      </c>
      <c r="AE513" s="2">
        <v>0</v>
      </c>
      <c r="AF513" s="2">
        <v>0</v>
      </c>
      <c r="AG513" s="2">
        <v>0</v>
      </c>
      <c r="AH513" s="2">
        <v>0</v>
      </c>
      <c r="AI513" s="2">
        <v>0</v>
      </c>
      <c r="AJ513" s="2">
        <v>0</v>
      </c>
      <c r="AK513" s="2">
        <v>0</v>
      </c>
      <c r="AO513" s="2" t="str">
        <f>IFERROR(VLOOKUP(Y513,'ERM project with Parent'!$B:$F,4,FALSE),"")</f>
        <v>*Title:* ERM-2468 Sub ticket – Include Auto-Filled Data in IDP
*Description:* The generated IDP shall include auto-filled personnel data, updated goals, selected objectives, and activities.
*Acceptance Criteria:*
* Goals, objectives, and activities reflect latest updates.
* Template formatting remains consistent.</v>
      </c>
      <c r="AP513" s="2">
        <f>IFERROR(VLOOKUP(Y513,'ERM project with Parent'!$B:$F,5,FALSE),"")</f>
        <v>0</v>
      </c>
    </row>
    <row r="514" spans="1:42">
      <c r="A514" s="2" t="s">
        <v>1104</v>
      </c>
      <c r="B514" s="2"/>
      <c r="C514" s="2"/>
      <c r="D514" s="2"/>
      <c r="E514" s="2" t="s">
        <v>1293</v>
      </c>
      <c r="F514" s="2" t="s">
        <v>60</v>
      </c>
      <c r="J514" s="2" t="s">
        <v>48</v>
      </c>
      <c r="L514" s="2" t="s">
        <v>98</v>
      </c>
      <c r="N514" s="2" t="s">
        <v>1287</v>
      </c>
      <c r="U514" s="2" t="s">
        <v>1213</v>
      </c>
      <c r="V514" s="2" t="s">
        <v>51</v>
      </c>
      <c r="Y514" s="2" t="s">
        <v>1294</v>
      </c>
      <c r="Z514" s="2" t="s">
        <v>53</v>
      </c>
      <c r="AD514" s="2">
        <v>0</v>
      </c>
      <c r="AE514" s="2">
        <v>0</v>
      </c>
      <c r="AF514" s="2">
        <v>0</v>
      </c>
      <c r="AG514" s="2">
        <v>0</v>
      </c>
      <c r="AH514" s="2">
        <v>0</v>
      </c>
      <c r="AI514" s="2">
        <v>0</v>
      </c>
      <c r="AJ514" s="2">
        <v>0</v>
      </c>
      <c r="AK514" s="2">
        <v>0</v>
      </c>
      <c r="AO514" s="2" t="str">
        <f>IFERROR(VLOOKUP(Y514,'ERM project with Parent'!$B:$F,4,FALSE),"")</f>
        <v>*Title:* ERM-2468 Sub ticket – Enable Download/Share of Completed IDP
*Description:* The learner shall be able to download or share the completed IDP with their supervisor.
*Acceptance Criteria:*
* Download option available in PDF format.
* Share option sends IDP via secure link or email to supervisor.
* Audit log captures share/download actions.</v>
      </c>
      <c r="AP514" s="2">
        <f>IFERROR(VLOOKUP(Y514,'ERM project with Parent'!$B:$F,5,FALSE),"")</f>
        <v>0</v>
      </c>
    </row>
    <row r="515" spans="1:42">
      <c r="A515" s="2" t="s">
        <v>1104</v>
      </c>
      <c r="B515" s="2"/>
      <c r="C515" s="2"/>
      <c r="D515" s="2"/>
      <c r="E515" s="2" t="s">
        <v>1295</v>
      </c>
      <c r="F515" s="2" t="s">
        <v>60</v>
      </c>
      <c r="J515" s="2" t="s">
        <v>48</v>
      </c>
      <c r="L515" s="2" t="s">
        <v>98</v>
      </c>
      <c r="N515" s="2" t="s">
        <v>1287</v>
      </c>
      <c r="U515" s="2" t="s">
        <v>1213</v>
      </c>
      <c r="V515" s="2" t="s">
        <v>51</v>
      </c>
      <c r="Y515" s="2" t="s">
        <v>1296</v>
      </c>
      <c r="Z515" s="2" t="s">
        <v>53</v>
      </c>
      <c r="AD515" s="2">
        <v>0</v>
      </c>
      <c r="AE515" s="2">
        <v>0</v>
      </c>
      <c r="AF515" s="2">
        <v>0</v>
      </c>
      <c r="AG515" s="2">
        <v>0</v>
      </c>
      <c r="AH515" s="2">
        <v>0</v>
      </c>
      <c r="AI515" s="2">
        <v>0</v>
      </c>
      <c r="AJ515" s="2">
        <v>0</v>
      </c>
      <c r="AK515" s="2">
        <v>0</v>
      </c>
      <c r="AO515" s="2" t="str">
        <f>IFERROR(VLOOKUP(Y515,'ERM project with Parent'!$B:$F,4,FALSE),"")</f>
        <v>*Title:* ERM-2468 Sub – Persist Updates Across IDP Views/Exports
*Description:* Any updates made shall be saved and reflected accurately in future IDP views or exports.
*Acceptance Criteria:*
* Changes persist after session ends.
* Exported IDP matches latest saved version.
* Version control maintained for audit.</v>
      </c>
      <c r="AP515" s="2">
        <f>IFERROR(VLOOKUP(Y515,'ERM project with Parent'!$B:$F,5,FALSE),"")</f>
        <v>0</v>
      </c>
    </row>
    <row r="516" spans="1:42">
      <c r="A516" s="2" t="s">
        <v>58</v>
      </c>
      <c r="B516" s="2"/>
      <c r="C516" s="2"/>
      <c r="D516" s="2"/>
      <c r="E516" s="2" t="s">
        <v>1297</v>
      </c>
      <c r="F516" s="2" t="s">
        <v>60</v>
      </c>
      <c r="I516" s="2" t="s">
        <v>48</v>
      </c>
      <c r="J516" s="2" t="s">
        <v>48</v>
      </c>
      <c r="L516" s="2" t="s">
        <v>726</v>
      </c>
      <c r="U516" s="2" t="s">
        <v>1134</v>
      </c>
      <c r="V516" s="2" t="s">
        <v>51</v>
      </c>
      <c r="W516" s="2" t="s">
        <v>261</v>
      </c>
      <c r="X516" s="2" t="s">
        <v>394</v>
      </c>
      <c r="Y516" s="2" t="s">
        <v>1298</v>
      </c>
      <c r="Z516" s="2" t="s">
        <v>53</v>
      </c>
      <c r="AD516" s="2">
        <v>0</v>
      </c>
      <c r="AE516" s="2">
        <v>0</v>
      </c>
      <c r="AF516" s="2">
        <v>0</v>
      </c>
      <c r="AG516" s="2">
        <v>0</v>
      </c>
      <c r="AH516" s="2">
        <v>1</v>
      </c>
      <c r="AI516" s="2">
        <v>0</v>
      </c>
      <c r="AJ516" s="2">
        <v>0</v>
      </c>
      <c r="AK516" s="2">
        <v>1</v>
      </c>
      <c r="AN516" s="2" t="s">
        <v>1299</v>
      </c>
      <c r="AO516" s="2" t="str">
        <f>IFERROR(VLOOKUP(Y516,'ERM project with Parent'!$B:$F,4,FALSE),"")</f>
        <v>Talent management use case for clustering user stories and requirements.
*Acceptance criteria* (AC) written at the Epic level will be used to support Capabilities based test and evaluation involving scenario-based tests with representative end users. 
AC should consider (they may not all apply) … 
* Time:
* Quality/Task Performance:
* Cost:
and can include different data collection approaches (e.g., xAPI based measures of behavior (in an experiment or collected to identify trends over time) as well as end user perceptions.</v>
      </c>
      <c r="AP516" s="2">
        <f>IFERROR(VLOOKUP(Y516,'ERM project with Parent'!$B:$F,5,FALSE),"")</f>
        <v>0</v>
      </c>
    </row>
    <row r="517" spans="1:42">
      <c r="A517" s="2" t="s">
        <v>67</v>
      </c>
      <c r="B517" s="2"/>
      <c r="C517" s="2"/>
      <c r="D517" s="2"/>
      <c r="E517" s="2" t="s">
        <v>1300</v>
      </c>
      <c r="F517" s="2" t="s">
        <v>60</v>
      </c>
      <c r="J517" s="2" t="s">
        <v>48</v>
      </c>
      <c r="L517" s="2" t="s">
        <v>77</v>
      </c>
      <c r="U517" s="2" t="s">
        <v>1297</v>
      </c>
      <c r="V517" s="2" t="s">
        <v>144</v>
      </c>
      <c r="Y517" s="2" t="s">
        <v>1301</v>
      </c>
      <c r="Z517" s="2" t="s">
        <v>53</v>
      </c>
      <c r="AD517" s="2">
        <v>0</v>
      </c>
      <c r="AE517" s="2">
        <v>0</v>
      </c>
      <c r="AF517" s="2">
        <v>0</v>
      </c>
      <c r="AG517" s="2">
        <v>0</v>
      </c>
      <c r="AH517" s="2">
        <v>0</v>
      </c>
      <c r="AI517" s="2">
        <v>0</v>
      </c>
      <c r="AJ517" s="2">
        <v>0</v>
      </c>
      <c r="AK517" s="2">
        <v>0</v>
      </c>
      <c r="AN517" s="2" t="s">
        <v>468</v>
      </c>
      <c r="AO517" s="2" t="str">
        <f>IFERROR(VLOOKUP(Y517,'ERM project with Parent'!$B:$F,4,FALSE),"")</f>
        <v>User should be able to receive “awards” that can be added to their profile as a badge.</v>
      </c>
      <c r="AP517" s="2">
        <f>IFERROR(VLOOKUP(Y517,'ERM project with Parent'!$B:$F,5,FALSE),"")</f>
        <v>0</v>
      </c>
    </row>
    <row r="518" spans="1:42">
      <c r="A518" s="2" t="s">
        <v>58</v>
      </c>
      <c r="B518" s="2"/>
      <c r="C518" s="2"/>
      <c r="D518" s="2"/>
      <c r="E518" s="2" t="s">
        <v>1302</v>
      </c>
      <c r="F518" s="2" t="s">
        <v>60</v>
      </c>
      <c r="I518" s="2" t="s">
        <v>359</v>
      </c>
      <c r="J518" s="2" t="s">
        <v>48</v>
      </c>
      <c r="L518" s="2" t="s">
        <v>726</v>
      </c>
      <c r="M518" s="2" t="s">
        <v>441</v>
      </c>
      <c r="Q518" s="2">
        <v>46113</v>
      </c>
      <c r="U518" s="2" t="s">
        <v>1134</v>
      </c>
      <c r="V518" s="2" t="s">
        <v>51</v>
      </c>
      <c r="W518" s="2" t="s">
        <v>261</v>
      </c>
      <c r="X518" s="2" t="s">
        <v>1303</v>
      </c>
      <c r="Y518" s="2" t="s">
        <v>1304</v>
      </c>
      <c r="Z518" s="2" t="s">
        <v>53</v>
      </c>
      <c r="AD518" s="2">
        <v>0</v>
      </c>
      <c r="AE518" s="2">
        <v>0</v>
      </c>
      <c r="AF518" s="2">
        <v>0</v>
      </c>
      <c r="AG518" s="2">
        <v>8.33</v>
      </c>
      <c r="AH518" s="2">
        <v>32</v>
      </c>
      <c r="AI518" s="2">
        <v>1</v>
      </c>
      <c r="AJ518" s="2">
        <v>3</v>
      </c>
      <c r="AK518" s="2">
        <v>36</v>
      </c>
      <c r="AL518" s="2">
        <v>45467</v>
      </c>
      <c r="AN518" s="2" t="s">
        <v>1305</v>
      </c>
      <c r="AO518" s="2" t="str">
        <f>IFERROR(VLOOKUP(Y518,'ERM project with Parent'!$B:$F,4,FALSE),"")</f>
        <v>Talent management use case for clustering user stories and requirements.
*Acceptance criteria* (AC) written at the Epic level will be used to support Capabilities based test and evaluation involving scenario-based tests with representative end users. 
AC should consider (they may not all apply) … 
* Time:
* Quality/Task Performance:
* Cost:
and can include different data collection approaches (e.g., xAPI based measures of behavior (in an experiment or collected to identify trends over time) as well as end user perceptions.</v>
      </c>
      <c r="AP518" s="2">
        <f>IFERROR(VLOOKUP(Y518,'ERM project with Parent'!$B:$F,5,FALSE),"")</f>
        <v>0</v>
      </c>
    </row>
    <row r="519" spans="1:42">
      <c r="A519" s="2" t="s">
        <v>67</v>
      </c>
      <c r="B519" s="2"/>
      <c r="C519" s="2"/>
      <c r="D519" s="2"/>
      <c r="E519" s="2" t="s">
        <v>1306</v>
      </c>
      <c r="F519" s="2" t="s">
        <v>60</v>
      </c>
      <c r="J519" s="2" t="s">
        <v>48</v>
      </c>
      <c r="L519" s="2" t="s">
        <v>77</v>
      </c>
      <c r="U519" s="2" t="s">
        <v>1302</v>
      </c>
      <c r="V519" s="2" t="s">
        <v>99</v>
      </c>
      <c r="W519" s="2" t="s">
        <v>261</v>
      </c>
      <c r="Y519" s="2" t="s">
        <v>1307</v>
      </c>
      <c r="Z519" s="2" t="s">
        <v>53</v>
      </c>
      <c r="AD519" s="2">
        <v>0</v>
      </c>
      <c r="AE519" s="2">
        <v>0</v>
      </c>
      <c r="AF519" s="2">
        <v>0</v>
      </c>
      <c r="AG519" s="2">
        <v>0</v>
      </c>
      <c r="AH519" s="2">
        <v>0</v>
      </c>
      <c r="AI519" s="2">
        <v>0</v>
      </c>
      <c r="AJ519" s="2">
        <v>0</v>
      </c>
      <c r="AK519" s="2">
        <v>0</v>
      </c>
      <c r="AN519" s="2" t="s">
        <v>263</v>
      </c>
      <c r="AO519" s="2" t="str">
        <f>IFERROR(VLOOKUP(Y519,'ERM project with Parent'!$B:$F,4,FALSE),"")</f>
        <v>UI and email notifications 
competencies, additions to transcript, 
WHAT SPECIFIC changes? what verbs? &lt;--- FURTHER REFINE / SPECIFY BASE ON CURRENT USE CASES
* Instructor notifications
* New competencies and credentials being awarded
* Additional events TBD
When a military course, occupational experience, or additional learning gets added or deleted to my learner record.</v>
      </c>
      <c r="AP519" s="2" t="str">
        <f>IFERROR(VLOOKUP(Y519,'ERM project with Parent'!$B:$F,5,FALSE),"")</f>
        <v>Email Notifications:
Send an email notification to the learner when new competencies or credentials are awarded.
Send an email notification to the learner when a military course is added or deleted from the learner record.
Send an email notification to the learner when an occupational experience is added or deleted from the learner record.
Send an email notification to the learner when additional learning events are added or deleted from the learner record.
UI Notifications:
Display a notification within the learner UI when new competencies or credentials are awarded.
Display a notification within the learner  UI when a military course is added or deleted from the learner record.
Display a notification within the learner UI when an occupational experience is added or deleted from the learner record.
Display a notification within the learner UI when additional learning events are added or deleted from the learner record.
Instructor Notifications:
Notify the instructor via the instructor  UI when a learner receives new competencies or credentials.
Notify the instructor via the instructor UI when a military course is added or deleted from the learner record.
Notify the instructor via the instructor  UI when an occupational experience is added or deleted from the learner record.
Notify the instructor via the instructor UI when additional learning events are added or deleted from the learner record.
Notification Timing:
Notifications should be sent within 24 hours of the change being made to the learner record.
Notification Preferences:
Allow learners to opt in or out of email notifications through their learner portal settings.</v>
      </c>
    </row>
    <row r="520" spans="1:42">
      <c r="A520" s="2" t="s">
        <v>67</v>
      </c>
      <c r="B520" s="2"/>
      <c r="C520" s="2"/>
      <c r="D520" s="2"/>
      <c r="E520" s="2" t="s">
        <v>1308</v>
      </c>
      <c r="F520" s="2" t="s">
        <v>60</v>
      </c>
      <c r="J520" s="2" t="s">
        <v>48</v>
      </c>
      <c r="L520" s="2" t="s">
        <v>77</v>
      </c>
      <c r="U520" s="2" t="s">
        <v>1302</v>
      </c>
      <c r="V520" s="2" t="s">
        <v>51</v>
      </c>
      <c r="W520" s="2" t="s">
        <v>261</v>
      </c>
      <c r="Y520" s="2" t="s">
        <v>1309</v>
      </c>
      <c r="Z520" s="2" t="s">
        <v>53</v>
      </c>
      <c r="AD520" s="2">
        <v>0</v>
      </c>
      <c r="AE520" s="2">
        <v>0</v>
      </c>
      <c r="AF520" s="2">
        <v>0</v>
      </c>
      <c r="AG520" s="2">
        <v>0</v>
      </c>
      <c r="AH520" s="2">
        <v>0</v>
      </c>
      <c r="AI520" s="2">
        <v>0</v>
      </c>
      <c r="AJ520" s="2">
        <v>0</v>
      </c>
      <c r="AK520" s="2">
        <v>0</v>
      </c>
      <c r="AN520" s="2" t="s">
        <v>263</v>
      </c>
      <c r="AO520" s="2">
        <f>IFERROR(VLOOKUP(Y520,'ERM project with Parent'!$B:$F,4,FALSE),"")</f>
        <v>0</v>
      </c>
      <c r="AP520" s="2">
        <f>IFERROR(VLOOKUP(Y520,'ERM project with Parent'!$B:$F,5,FALSE),"")</f>
        <v>0</v>
      </c>
    </row>
    <row r="521" spans="1:42">
      <c r="A521" s="2" t="s">
        <v>67</v>
      </c>
      <c r="B521" s="2"/>
      <c r="C521" s="2"/>
      <c r="D521" s="2"/>
      <c r="E521" s="2" t="s">
        <v>1310</v>
      </c>
      <c r="F521" s="2" t="s">
        <v>60</v>
      </c>
      <c r="J521" s="2" t="s">
        <v>48</v>
      </c>
      <c r="L521" s="2" t="s">
        <v>77</v>
      </c>
      <c r="U521" s="2" t="s">
        <v>1302</v>
      </c>
      <c r="V521" s="2" t="s">
        <v>99</v>
      </c>
      <c r="W521" s="2" t="s">
        <v>261</v>
      </c>
      <c r="Y521" s="2" t="s">
        <v>1311</v>
      </c>
      <c r="Z521" s="2" t="s">
        <v>53</v>
      </c>
      <c r="AD521" s="2">
        <v>0</v>
      </c>
      <c r="AE521" s="2">
        <v>0</v>
      </c>
      <c r="AF521" s="2">
        <v>0</v>
      </c>
      <c r="AG521" s="2">
        <v>0</v>
      </c>
      <c r="AH521" s="2">
        <v>0</v>
      </c>
      <c r="AI521" s="2">
        <v>0</v>
      </c>
      <c r="AJ521" s="2">
        <v>0</v>
      </c>
      <c r="AK521" s="2">
        <v>0</v>
      </c>
      <c r="AN521" s="2" t="s">
        <v>263</v>
      </c>
      <c r="AO521" s="2" t="str">
        <f>IFERROR(VLOOKUP(Y521,'ERM project with Parent'!$B:$F,4,FALSE),"")</f>
        <v>When a authorized user recommends a course to a user, this course is added to their learning plan as a “recommended” course
When a new “recommended” course is added, the student is also notified of the new course via their chosen notification method(s)</v>
      </c>
      <c r="AP521" s="2" t="str">
        <f>IFERROR(VLOOKUP(Y521,'ERM project with Parent'!$B:$F,5,FALSE),"")</f>
        <v>AC: A talent manager can add recommended courses to the learning plans of users assigned to them
AC: All related e2e tests are passing in the p1 pipeline
-------------------------------------------*********************************************------------------------------------------
1. Course Recommendation:
When an authorized user recommends a course to a learner, it is added to the learner's learning plan as a "recommended" course.
2. Notification of Recommended Course:
When a new "recommended" course is added, the learner receives a notification via their chosen notification method(s).
3. The system shall generate a notification for the learner when a recommendation is made.
4. The notification shall clearly indicate that the recommendation was made by a human.</v>
      </c>
    </row>
    <row r="522" spans="1:42">
      <c r="A522" s="2" t="s">
        <v>67</v>
      </c>
      <c r="B522" s="2"/>
      <c r="C522" s="2"/>
      <c r="D522" s="2"/>
      <c r="E522" s="2" t="s">
        <v>1312</v>
      </c>
      <c r="F522" s="2" t="s">
        <v>60</v>
      </c>
      <c r="J522" s="2" t="s">
        <v>48</v>
      </c>
      <c r="L522" s="2" t="s">
        <v>77</v>
      </c>
      <c r="U522" s="2" t="s">
        <v>1302</v>
      </c>
      <c r="V522" s="2" t="s">
        <v>51</v>
      </c>
      <c r="W522" s="2" t="s">
        <v>261</v>
      </c>
      <c r="Y522" s="2" t="s">
        <v>1313</v>
      </c>
      <c r="Z522" s="2" t="s">
        <v>53</v>
      </c>
      <c r="AD522" s="2">
        <v>0</v>
      </c>
      <c r="AE522" s="2">
        <v>0</v>
      </c>
      <c r="AF522" s="2">
        <v>0</v>
      </c>
      <c r="AG522" s="2">
        <v>0</v>
      </c>
      <c r="AH522" s="2">
        <v>0</v>
      </c>
      <c r="AI522" s="2">
        <v>0</v>
      </c>
      <c r="AJ522" s="2">
        <v>0</v>
      </c>
      <c r="AK522" s="2">
        <v>0</v>
      </c>
      <c r="AN522" s="2" t="s">
        <v>263</v>
      </c>
      <c r="AO522" s="2">
        <f>IFERROR(VLOOKUP(Y522,'ERM project with Parent'!$B:$F,4,FALSE),"")</f>
        <v>0</v>
      </c>
      <c r="AP522" s="2">
        <f>IFERROR(VLOOKUP(Y522,'ERM project with Parent'!$B:$F,5,FALSE),"")</f>
        <v>0</v>
      </c>
    </row>
    <row r="523" spans="1:42">
      <c r="A523" s="2" t="s">
        <v>67</v>
      </c>
      <c r="B523" s="2"/>
      <c r="C523" s="2"/>
      <c r="D523" s="2"/>
      <c r="E523" s="2" t="s">
        <v>1314</v>
      </c>
      <c r="F523" s="2" t="s">
        <v>60</v>
      </c>
      <c r="J523" s="2" t="s">
        <v>48</v>
      </c>
      <c r="L523" s="2" t="s">
        <v>77</v>
      </c>
      <c r="U523" s="2" t="s">
        <v>1302</v>
      </c>
      <c r="V523" s="2" t="s">
        <v>51</v>
      </c>
      <c r="W523" s="2" t="s">
        <v>261</v>
      </c>
      <c r="Y523" s="2" t="s">
        <v>1315</v>
      </c>
      <c r="Z523" s="2" t="s">
        <v>53</v>
      </c>
      <c r="AD523" s="2">
        <v>0</v>
      </c>
      <c r="AE523" s="2">
        <v>0</v>
      </c>
      <c r="AF523" s="2">
        <v>0</v>
      </c>
      <c r="AG523" s="2">
        <v>0</v>
      </c>
      <c r="AH523" s="2">
        <v>0</v>
      </c>
      <c r="AI523" s="2">
        <v>0</v>
      </c>
      <c r="AJ523" s="2">
        <v>0</v>
      </c>
      <c r="AK523" s="2">
        <v>0</v>
      </c>
      <c r="AN523" s="2" t="s">
        <v>263</v>
      </c>
      <c r="AO523" s="2" t="str">
        <f>IFERROR(VLOOKUP(Y523,'ERM project with Parent'!$B:$F,4,FALSE),"")</f>
        <v>compare my competencies to all vacant position competencies (- define criteria - interests, locations etc) requirements
We want to link to LINKEDIN, USAJOBS. CMTO requirement to include Industry job openings
{color:#bf2600}*need to ID criteria for mapping]*{color}</v>
      </c>
      <c r="AP523" s="2">
        <f>IFERROR(VLOOKUP(Y523,'ERM project with Parent'!$B:$F,5,FALSE),"")</f>
        <v>0</v>
      </c>
    </row>
    <row r="524" spans="1:42">
      <c r="A524" s="2" t="s">
        <v>67</v>
      </c>
      <c r="B524" s="2"/>
      <c r="C524" s="2"/>
      <c r="D524" s="2"/>
      <c r="E524" s="2" t="s">
        <v>1316</v>
      </c>
      <c r="F524" s="2" t="s">
        <v>60</v>
      </c>
      <c r="J524" s="2" t="s">
        <v>48</v>
      </c>
      <c r="L524" s="2" t="s">
        <v>77</v>
      </c>
      <c r="U524" s="2" t="s">
        <v>1302</v>
      </c>
      <c r="V524" s="2" t="s">
        <v>51</v>
      </c>
      <c r="W524" s="2" t="s">
        <v>261</v>
      </c>
      <c r="Y524" s="2" t="s">
        <v>1317</v>
      </c>
      <c r="Z524" s="2" t="s">
        <v>53</v>
      </c>
      <c r="AD524" s="2">
        <v>0</v>
      </c>
      <c r="AE524" s="2">
        <v>0</v>
      </c>
      <c r="AF524" s="2">
        <v>0</v>
      </c>
      <c r="AG524" s="2">
        <v>0</v>
      </c>
      <c r="AH524" s="2">
        <v>0</v>
      </c>
      <c r="AI524" s="2">
        <v>0</v>
      </c>
      <c r="AJ524" s="2">
        <v>0</v>
      </c>
      <c r="AK524" s="2">
        <v>0</v>
      </c>
      <c r="AN524" s="2" t="s">
        <v>263</v>
      </c>
      <c r="AO524" s="2">
        <f>IFERROR(VLOOKUP(Y524,'ERM project with Parent'!$B:$F,4,FALSE),"")</f>
        <v>0</v>
      </c>
      <c r="AP524" s="2">
        <f>IFERROR(VLOOKUP(Y524,'ERM project with Parent'!$B:$F,5,FALSE),"")</f>
        <v>0</v>
      </c>
    </row>
    <row r="525" spans="1:42">
      <c r="A525" s="2" t="s">
        <v>67</v>
      </c>
      <c r="B525" s="2"/>
      <c r="C525" s="2"/>
      <c r="D525" s="2"/>
      <c r="E525" s="2" t="s">
        <v>1318</v>
      </c>
      <c r="F525" s="2" t="s">
        <v>60</v>
      </c>
      <c r="J525" s="2" t="s">
        <v>379</v>
      </c>
      <c r="L525" s="2" t="s">
        <v>77</v>
      </c>
      <c r="U525" s="2" t="s">
        <v>1302</v>
      </c>
      <c r="V525" s="2" t="s">
        <v>51</v>
      </c>
      <c r="W525" s="2" t="s">
        <v>261</v>
      </c>
      <c r="Y525" s="2" t="s">
        <v>1319</v>
      </c>
      <c r="Z525" s="2" t="s">
        <v>53</v>
      </c>
      <c r="AD525" s="2">
        <v>0</v>
      </c>
      <c r="AE525" s="2">
        <v>0</v>
      </c>
      <c r="AF525" s="2">
        <v>0</v>
      </c>
      <c r="AG525" s="2">
        <v>0</v>
      </c>
      <c r="AH525" s="2">
        <v>0</v>
      </c>
      <c r="AI525" s="2">
        <v>0</v>
      </c>
      <c r="AJ525" s="2">
        <v>0</v>
      </c>
      <c r="AK525" s="2">
        <v>0</v>
      </c>
      <c r="AN525" s="2" t="s">
        <v>468</v>
      </c>
      <c r="AO525" s="2" t="str">
        <f>IFERROR(VLOOKUP(Y525,'ERM project with Parent'!$B:$F,4,FALSE),"")</f>
        <v>Looking at organizational goals, mission and needs, near-term and the future, and being able to assess current and future gaps. What billets do I need.
Breakdown into two user stories. to distinguish b/w near-term and future:
* near-term needs to fill billets now, vs. 
*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
** Do I need to change my jobs? Centered around the actual  job design vs. finding individuals to fill current billets.</v>
      </c>
      <c r="AP525" s="2">
        <f>IFERROR(VLOOKUP(Y525,'ERM project with Parent'!$B:$F,5,FALSE),"")</f>
        <v>0</v>
      </c>
    </row>
    <row r="526" spans="1:42">
      <c r="A526" s="2" t="s">
        <v>67</v>
      </c>
      <c r="B526" s="2"/>
      <c r="C526" s="2"/>
      <c r="D526" s="2"/>
      <c r="E526" s="2" t="s">
        <v>1320</v>
      </c>
      <c r="F526" s="2" t="s">
        <v>60</v>
      </c>
      <c r="J526" s="2" t="s">
        <v>48</v>
      </c>
      <c r="L526" s="2" t="s">
        <v>77</v>
      </c>
      <c r="R526" s="2">
        <v>45480</v>
      </c>
      <c r="U526" s="2" t="s">
        <v>1302</v>
      </c>
      <c r="V526" s="2" t="s">
        <v>99</v>
      </c>
      <c r="W526" s="2" t="s">
        <v>261</v>
      </c>
      <c r="X526" s="2" t="s">
        <v>81</v>
      </c>
      <c r="Y526" s="2" t="s">
        <v>1321</v>
      </c>
      <c r="Z526" s="2" t="s">
        <v>53</v>
      </c>
      <c r="AD526" s="2">
        <v>0</v>
      </c>
      <c r="AE526" s="2">
        <v>0</v>
      </c>
      <c r="AF526" s="2">
        <v>0</v>
      </c>
      <c r="AG526" s="2">
        <v>0</v>
      </c>
      <c r="AH526" s="2">
        <v>0</v>
      </c>
      <c r="AI526" s="2">
        <v>0</v>
      </c>
      <c r="AJ526" s="2">
        <v>0</v>
      </c>
      <c r="AK526" s="2">
        <v>0</v>
      </c>
      <c r="AM526" s="2">
        <v>45467</v>
      </c>
      <c r="AN526" s="2" t="s">
        <v>468</v>
      </c>
      <c r="AO526" s="2" t="str">
        <f>IFERROR(VLOOKUP(Y526,'ERM project with Parent'!$B:$F,4,FALSE),"")</f>
        <v>A Talent Manager is able to search for and assign job/duty to users that have been assigned to them.</v>
      </c>
      <c r="AP526" s="2" t="str">
        <f>IFERROR(VLOOKUP(Y526,'ERM project with Parent'!$B:$F,5,FALSE),"")</f>
        <v>Given: Users is an authorized user with the correct permissions
When: Managing Students
Then: User is able to search for and assign job/duty/gigs to the users they manage
All related e2e tests are passing</v>
      </c>
    </row>
    <row r="527" spans="1:42">
      <c r="A527" s="2" t="s">
        <v>67</v>
      </c>
      <c r="B527" s="2"/>
      <c r="C527" s="2"/>
      <c r="D527" s="2"/>
      <c r="E527" s="2" t="s">
        <v>1322</v>
      </c>
      <c r="F527" s="2" t="s">
        <v>60</v>
      </c>
      <c r="J527" s="2" t="s">
        <v>48</v>
      </c>
      <c r="L527" s="2" t="s">
        <v>77</v>
      </c>
      <c r="U527" s="2" t="s">
        <v>1302</v>
      </c>
      <c r="V527" s="2" t="s">
        <v>51</v>
      </c>
      <c r="W527" s="2" t="s">
        <v>261</v>
      </c>
      <c r="Y527" s="2" t="s">
        <v>1323</v>
      </c>
      <c r="Z527" s="2" t="s">
        <v>53</v>
      </c>
      <c r="AD527" s="2">
        <v>0</v>
      </c>
      <c r="AE527" s="2">
        <v>0</v>
      </c>
      <c r="AF527" s="2">
        <v>0</v>
      </c>
      <c r="AG527" s="2">
        <v>0</v>
      </c>
      <c r="AH527" s="2">
        <v>0</v>
      </c>
      <c r="AI527" s="2">
        <v>0</v>
      </c>
      <c r="AJ527" s="2">
        <v>0</v>
      </c>
      <c r="AK527" s="2">
        <v>0</v>
      </c>
      <c r="AN527" s="2" t="s">
        <v>468</v>
      </c>
      <c r="AO527" s="2">
        <f>IFERROR(VLOOKUP(Y527,'ERM project with Parent'!$B:$F,4,FALSE),"")</f>
        <v>0</v>
      </c>
      <c r="AP527" s="2">
        <f>IFERROR(VLOOKUP(Y527,'ERM project with Parent'!$B:$F,5,FALSE),"")</f>
        <v>0</v>
      </c>
    </row>
    <row r="528" spans="1:42">
      <c r="A528" s="2" t="s">
        <v>67</v>
      </c>
      <c r="B528" s="2"/>
      <c r="C528" s="2"/>
      <c r="D528" s="2"/>
      <c r="E528" s="2" t="s">
        <v>1324</v>
      </c>
      <c r="F528" s="2" t="s">
        <v>60</v>
      </c>
      <c r="J528" s="2" t="s">
        <v>48</v>
      </c>
      <c r="L528" s="2" t="s">
        <v>77</v>
      </c>
      <c r="U528" s="2" t="s">
        <v>1302</v>
      </c>
      <c r="V528" s="2" t="s">
        <v>51</v>
      </c>
      <c r="W528" s="2" t="s">
        <v>261</v>
      </c>
      <c r="X528" s="2" t="s">
        <v>1325</v>
      </c>
      <c r="Y528" s="2" t="s">
        <v>1326</v>
      </c>
      <c r="Z528" s="2" t="s">
        <v>53</v>
      </c>
      <c r="AD528" s="2">
        <v>0</v>
      </c>
      <c r="AE528" s="2">
        <v>0</v>
      </c>
      <c r="AF528" s="2">
        <v>0</v>
      </c>
      <c r="AG528" s="2">
        <v>0</v>
      </c>
      <c r="AH528" s="2">
        <v>0</v>
      </c>
      <c r="AI528" s="2">
        <v>0</v>
      </c>
      <c r="AJ528" s="2">
        <v>0</v>
      </c>
      <c r="AK528" s="2">
        <v>0</v>
      </c>
      <c r="AN528" s="2" t="s">
        <v>468</v>
      </c>
      <c r="AO528" s="2">
        <f>IFERROR(VLOOKUP(Y528,'ERM project with Parent'!$B:$F,4,FALSE),"")</f>
        <v>0</v>
      </c>
      <c r="AP528" s="2">
        <f>IFERROR(VLOOKUP(Y528,'ERM project with Parent'!$B:$F,5,FALSE),"")</f>
        <v>0</v>
      </c>
    </row>
    <row r="529" spans="1:42">
      <c r="A529" s="2" t="s">
        <v>67</v>
      </c>
      <c r="B529" s="2"/>
      <c r="C529" s="2"/>
      <c r="D529" s="2"/>
      <c r="E529" s="2" t="s">
        <v>1327</v>
      </c>
      <c r="F529" s="2" t="s">
        <v>60</v>
      </c>
      <c r="J529" s="2" t="s">
        <v>48</v>
      </c>
      <c r="L529" s="2" t="s">
        <v>77</v>
      </c>
      <c r="U529" s="2" t="s">
        <v>1302</v>
      </c>
      <c r="V529" s="2" t="s">
        <v>51</v>
      </c>
      <c r="W529" s="2" t="s">
        <v>261</v>
      </c>
      <c r="Y529" s="2" t="s">
        <v>1328</v>
      </c>
      <c r="Z529" s="2" t="s">
        <v>53</v>
      </c>
      <c r="AD529" s="2">
        <v>0</v>
      </c>
      <c r="AE529" s="2">
        <v>0</v>
      </c>
      <c r="AF529" s="2">
        <v>0</v>
      </c>
      <c r="AG529" s="2">
        <v>0</v>
      </c>
      <c r="AH529" s="2">
        <v>0</v>
      </c>
      <c r="AI529" s="2">
        <v>0</v>
      </c>
      <c r="AJ529" s="2">
        <v>0</v>
      </c>
      <c r="AK529" s="2">
        <v>0</v>
      </c>
      <c r="AN529" s="2" t="s">
        <v>468</v>
      </c>
      <c r="AO529" s="2">
        <f>IFERROR(VLOOKUP(Y529,'ERM project with Parent'!$B:$F,4,FALSE),"")</f>
        <v>0</v>
      </c>
      <c r="AP529" s="2">
        <f>IFERROR(VLOOKUP(Y529,'ERM project with Parent'!$B:$F,5,FALSE),"")</f>
        <v>0</v>
      </c>
    </row>
    <row r="530" spans="1:42">
      <c r="A530" s="2" t="s">
        <v>67</v>
      </c>
      <c r="B530" s="2"/>
      <c r="C530" s="2"/>
      <c r="D530" s="2"/>
      <c r="E530" s="2" t="s">
        <v>1329</v>
      </c>
      <c r="F530" s="2" t="s">
        <v>60</v>
      </c>
      <c r="J530" s="2" t="s">
        <v>48</v>
      </c>
      <c r="L530" s="2" t="s">
        <v>77</v>
      </c>
      <c r="U530" s="2" t="s">
        <v>1302</v>
      </c>
      <c r="V530" s="2" t="s">
        <v>51</v>
      </c>
      <c r="W530" s="2" t="s">
        <v>261</v>
      </c>
      <c r="Y530" s="2" t="s">
        <v>1330</v>
      </c>
      <c r="Z530" s="2" t="s">
        <v>53</v>
      </c>
      <c r="AD530" s="2">
        <v>0</v>
      </c>
      <c r="AE530" s="2">
        <v>0</v>
      </c>
      <c r="AF530" s="2">
        <v>0</v>
      </c>
      <c r="AG530" s="2">
        <v>0</v>
      </c>
      <c r="AH530" s="2">
        <v>0</v>
      </c>
      <c r="AI530" s="2">
        <v>0</v>
      </c>
      <c r="AJ530" s="2">
        <v>0</v>
      </c>
      <c r="AK530" s="2">
        <v>0</v>
      </c>
      <c r="AN530" s="2" t="s">
        <v>468</v>
      </c>
      <c r="AO530" s="2">
        <f>IFERROR(VLOOKUP(Y530,'ERM project with Parent'!$B:$F,4,FALSE),"")</f>
        <v>0</v>
      </c>
      <c r="AP530" s="2">
        <f>IFERROR(VLOOKUP(Y530,'ERM project with Parent'!$B:$F,5,FALSE),"")</f>
        <v>0</v>
      </c>
    </row>
    <row r="531" spans="1:42">
      <c r="A531" s="2" t="s">
        <v>67</v>
      </c>
      <c r="B531" s="2"/>
      <c r="C531" s="2"/>
      <c r="D531" s="2"/>
      <c r="E531" s="2" t="s">
        <v>1331</v>
      </c>
      <c r="F531" s="2" t="s">
        <v>60</v>
      </c>
      <c r="J531" s="2" t="s">
        <v>48</v>
      </c>
      <c r="L531" s="2" t="s">
        <v>77</v>
      </c>
      <c r="U531" s="2" t="s">
        <v>1302</v>
      </c>
      <c r="V531" s="2" t="s">
        <v>51</v>
      </c>
      <c r="W531" s="2" t="s">
        <v>261</v>
      </c>
      <c r="Y531" s="2" t="s">
        <v>1332</v>
      </c>
      <c r="Z531" s="2" t="s">
        <v>53</v>
      </c>
      <c r="AD531" s="2">
        <v>0</v>
      </c>
      <c r="AE531" s="2">
        <v>0</v>
      </c>
      <c r="AF531" s="2">
        <v>0</v>
      </c>
      <c r="AG531" s="2">
        <v>0</v>
      </c>
      <c r="AH531" s="2">
        <v>0</v>
      </c>
      <c r="AI531" s="2">
        <v>0</v>
      </c>
      <c r="AJ531" s="2">
        <v>0</v>
      </c>
      <c r="AK531" s="2">
        <v>0</v>
      </c>
      <c r="AN531" s="2" t="s">
        <v>468</v>
      </c>
      <c r="AO531" s="2">
        <f>IFERROR(VLOOKUP(Y531,'ERM project with Parent'!$B:$F,4,FALSE),"")</f>
        <v>0</v>
      </c>
      <c r="AP531" s="2">
        <f>IFERROR(VLOOKUP(Y531,'ERM project with Parent'!$B:$F,5,FALSE),"")</f>
        <v>0</v>
      </c>
    </row>
    <row r="532" spans="1:42">
      <c r="A532" s="2" t="s">
        <v>67</v>
      </c>
      <c r="B532" s="2"/>
      <c r="C532" s="2"/>
      <c r="D532" s="2"/>
      <c r="E532" s="2" t="s">
        <v>1333</v>
      </c>
      <c r="F532" s="2" t="s">
        <v>60</v>
      </c>
      <c r="J532" s="2" t="s">
        <v>48</v>
      </c>
      <c r="L532" s="2" t="s">
        <v>77</v>
      </c>
      <c r="U532" s="2" t="s">
        <v>1302</v>
      </c>
      <c r="V532" s="2" t="s">
        <v>325</v>
      </c>
      <c r="W532" s="2" t="s">
        <v>261</v>
      </c>
      <c r="Y532" s="2" t="s">
        <v>1334</v>
      </c>
      <c r="Z532" s="2" t="s">
        <v>53</v>
      </c>
      <c r="AD532" s="2">
        <v>0</v>
      </c>
      <c r="AE532" s="2">
        <v>0</v>
      </c>
      <c r="AF532" s="2">
        <v>0</v>
      </c>
      <c r="AG532" s="2">
        <v>0</v>
      </c>
      <c r="AH532" s="2">
        <v>0</v>
      </c>
      <c r="AI532" s="2">
        <v>0</v>
      </c>
      <c r="AJ532" s="2">
        <v>0</v>
      </c>
      <c r="AK532" s="2">
        <v>0</v>
      </c>
      <c r="AN532" s="2" t="s">
        <v>468</v>
      </c>
      <c r="AO532" s="2" t="str">
        <f>IFERROR(VLOOKUP(Y532,'ERM project with Parent'!$B:$F,4,FALSE),"")</f>
        <v>Looking at organizational goals, mission and needs, near-term and the future, and being able to assess current and future gaps. What billets do I need.
* future planning takes into consideration market analysis and future trends compared to overall workforce in order to determine if my current organizational competency breakdown meets those needs, if not, need to determine future billets and competencies that are needed. This also looks at the organizational resources in terms of training in order to assess if we have everything in place to be able to get everyone upskilled for those future needs.
** Do I need to change my jobs? Centered around the actual  job design vs. finding individuals to fill current billets.</v>
      </c>
      <c r="AP532" s="2">
        <f>IFERROR(VLOOKUP(Y532,'ERM project with Parent'!$B:$F,5,FALSE),"")</f>
        <v>0</v>
      </c>
    </row>
    <row r="533" spans="1:42">
      <c r="A533" s="2" t="s">
        <v>67</v>
      </c>
      <c r="B533" s="2"/>
      <c r="C533" s="2"/>
      <c r="D533" s="2"/>
      <c r="E533" s="2" t="s">
        <v>1335</v>
      </c>
      <c r="F533" s="2" t="s">
        <v>60</v>
      </c>
      <c r="J533" s="2" t="s">
        <v>379</v>
      </c>
      <c r="K533" s="2" t="s">
        <v>49</v>
      </c>
      <c r="L533" s="2" t="s">
        <v>77</v>
      </c>
      <c r="U533" s="2" t="s">
        <v>1302</v>
      </c>
      <c r="V533" s="2" t="s">
        <v>99</v>
      </c>
      <c r="W533" s="2" t="s">
        <v>261</v>
      </c>
      <c r="Y533" s="2" t="s">
        <v>1336</v>
      </c>
      <c r="Z533" s="2" t="s">
        <v>53</v>
      </c>
      <c r="AD533" s="2">
        <v>0</v>
      </c>
      <c r="AE533" s="2">
        <v>0</v>
      </c>
      <c r="AF533" s="2">
        <v>0</v>
      </c>
      <c r="AG533" s="2">
        <v>0</v>
      </c>
      <c r="AH533" s="2">
        <v>0</v>
      </c>
      <c r="AI533" s="2">
        <v>0</v>
      </c>
      <c r="AJ533" s="2">
        <v>0</v>
      </c>
      <c r="AK533" s="2">
        <v>0</v>
      </c>
      <c r="AN533" s="2" t="s">
        <v>468</v>
      </c>
      <c r="AO533" s="2" t="str">
        <f>IFERROR(VLOOKUP(Y533,'ERM project with Parent'!$B:$F,4,FALSE),"")</f>
        <v>When a TM views additional details of a job/duty/gig an option should be to view the competencies related to it in an interactive Graph
This graph should display “what they have,” “what they don’t have,” “what they almost have,” etc.
See attached UI.
!image-20240624-124828.png|width=1859,height=828,alt="image-20240624-124828.png"!</v>
      </c>
      <c r="AP533" s="2" t="str">
        <f>IFERROR(VLOOKUP(Y533,'ERM project with Parent'!$B:$F,5,FALSE),"")</f>
        <v>1. View Competencies Option: When a talent manager views additional details of a job/duty, there must be an option to view the competencies related to that job/duty.
2. Interactive Graph: The competencies should be displayed in an interactive graph format.
3. Competency Status: The graph must clearly differentiate between competencies that individuals have, don't have, and almost have.
4. User Interface: The interactive graph should be intuitive and easy to navigate.
5. Real-time Data: The competencies displayed should be based on real-time data from the system.
6. Accessibility: The graph should be accessible on all standard browsers and devices used by the managers.</v>
      </c>
    </row>
    <row r="534" spans="1:42">
      <c r="A534" s="2" t="s">
        <v>67</v>
      </c>
      <c r="B534" s="2"/>
      <c r="C534" s="2"/>
      <c r="D534" s="2"/>
      <c r="E534" s="2" t="s">
        <v>1337</v>
      </c>
      <c r="F534" s="2" t="s">
        <v>60</v>
      </c>
      <c r="L534" s="2" t="s">
        <v>77</v>
      </c>
      <c r="U534" s="2" t="s">
        <v>1302</v>
      </c>
      <c r="V534" s="2" t="s">
        <v>51</v>
      </c>
      <c r="Y534" s="2" t="s">
        <v>1338</v>
      </c>
      <c r="Z534" s="2" t="s">
        <v>53</v>
      </c>
      <c r="AD534" s="2">
        <v>0</v>
      </c>
      <c r="AE534" s="2">
        <v>0</v>
      </c>
      <c r="AF534" s="2">
        <v>0</v>
      </c>
      <c r="AG534" s="2">
        <v>0</v>
      </c>
      <c r="AH534" s="2">
        <v>0</v>
      </c>
      <c r="AI534" s="2">
        <v>0</v>
      </c>
      <c r="AJ534" s="2">
        <v>0</v>
      </c>
      <c r="AK534" s="2">
        <v>0</v>
      </c>
      <c r="AO534" s="2">
        <f>IFERROR(VLOOKUP(Y534,'ERM project with Parent'!$B:$F,4,FALSE),"")</f>
        <v>0</v>
      </c>
      <c r="AP534" s="2">
        <f>IFERROR(VLOOKUP(Y534,'ERM project with Parent'!$B:$F,5,FALSE),"")</f>
        <v>0</v>
      </c>
    </row>
    <row r="535" spans="1:42">
      <c r="A535" s="2" t="s">
        <v>67</v>
      </c>
      <c r="B535" s="2"/>
      <c r="C535" s="2"/>
      <c r="D535" s="2"/>
      <c r="E535" s="2" t="s">
        <v>1339</v>
      </c>
      <c r="F535" s="2" t="s">
        <v>60</v>
      </c>
      <c r="J535" s="2" t="s">
        <v>48</v>
      </c>
      <c r="K535" s="2" t="s">
        <v>49</v>
      </c>
      <c r="L535" s="2" t="s">
        <v>77</v>
      </c>
      <c r="N535" s="2" t="s">
        <v>453</v>
      </c>
      <c r="U535" s="2" t="s">
        <v>1302</v>
      </c>
      <c r="V535" s="2" t="s">
        <v>99</v>
      </c>
      <c r="X535" s="2" t="s">
        <v>81</v>
      </c>
      <c r="Y535" s="2" t="s">
        <v>1340</v>
      </c>
      <c r="Z535" s="2" t="s">
        <v>1292</v>
      </c>
      <c r="AD535" s="2">
        <v>0</v>
      </c>
      <c r="AE535" s="2">
        <v>0</v>
      </c>
      <c r="AF535" s="2">
        <v>0</v>
      </c>
      <c r="AG535" s="2">
        <v>0</v>
      </c>
      <c r="AH535" s="2">
        <v>0</v>
      </c>
      <c r="AI535" s="2">
        <v>0</v>
      </c>
      <c r="AJ535" s="2">
        <v>0</v>
      </c>
      <c r="AK535" s="2">
        <v>0</v>
      </c>
      <c r="AN535" s="2" t="s">
        <v>263</v>
      </c>
      <c r="AO535" s="2" t="str">
        <f>IFERROR(VLOOKUP(Y535,'ERM project with Parent'!$B:$F,4,FALSE),"")</f>
        <v>h2. ‼️{color:#ffbdad} THIS IS A TEMPORARY SOLUTION. WILL REQUIRE REWORK. {color}‼️ 
As a Learner, I want to discover and select competencies based on my short- and long-term career goals so I can build a development plan that supports my growth. When this section of the IDP, I will be able to search for specific competencies that interest me and add them directly to my plan. 
!image-20251017-125137.png|width=933,alt="image-20251017-125137.png"!</v>
      </c>
      <c r="AP535" s="2" t="str">
        <f>IFERROR(VLOOKUP(Y535,'ERM project with Parent'!$B:$F,5,FALSE),"")</f>
        <v>1. Learners shall be able to search and select competencies based on their short- and long-term goals within the IDP section.
2. Learners shall have the ability to add competencies to their development plan individually or in bulk.
3. The system shall display instructions for selecting competencies, consistent with guidance in the IDP form.
4. The system shall present a list of predefined competencies (KSATs) for selection.
6. Learners shall be able to edit or replace selected competencies before submitting their development plan.
7. The experience shall allow for both guided and flexible exploration of competencies.
Following AC requires New User Story
5. Recommended competencies shall be displayed based on goals previously entered by the learner. (backlog)
8. (Future) The system shall support integration of DOT&amp;E-specific competencies aligned to the broader competency framework.
9. There is E2E test verifying this functionality</v>
      </c>
    </row>
    <row r="536" spans="1:42">
      <c r="A536" s="2" t="s">
        <v>67</v>
      </c>
      <c r="B536" s="2"/>
      <c r="C536" s="2"/>
      <c r="D536" s="2"/>
      <c r="E536" s="2" t="s">
        <v>1341</v>
      </c>
      <c r="F536" s="2" t="s">
        <v>60</v>
      </c>
      <c r="U536" s="2" t="s">
        <v>1302</v>
      </c>
      <c r="V536" s="2" t="s">
        <v>51</v>
      </c>
      <c r="Y536" s="2" t="s">
        <v>1342</v>
      </c>
      <c r="Z536" s="2" t="s">
        <v>53</v>
      </c>
      <c r="AD536" s="2">
        <v>0</v>
      </c>
      <c r="AE536" s="2">
        <v>0</v>
      </c>
      <c r="AF536" s="2">
        <v>0</v>
      </c>
      <c r="AG536" s="2">
        <v>0</v>
      </c>
      <c r="AH536" s="2">
        <v>0</v>
      </c>
      <c r="AI536" s="2">
        <v>0</v>
      </c>
      <c r="AJ536" s="2">
        <v>0</v>
      </c>
      <c r="AK536" s="2">
        <v>0</v>
      </c>
      <c r="AO536" s="2" t="str">
        <f>IFERROR(VLOOKUP(Y536,'ERM project with Parent'!$B:$F,4,FALSE),"")</f>
        <v>The IDP shall include search functionality of the ECC. This functionality shall return the most relevant search result. The search functionality shall include restrictions to mitigate resource overuse and to condense response.</v>
      </c>
      <c r="AP536" s="2" t="str">
        <f>IFERROR(VLOOKUP(Y536,'ERM project with Parent'!$B:$F,5,FALSE),"")</f>
        <v xml:space="preserve">1. Search functionality shall include restrictions to mitigate resource overuse
2. Search functionality shall include passing e2e tests </v>
      </c>
    </row>
    <row r="537" spans="1:42">
      <c r="A537" s="2" t="s">
        <v>58</v>
      </c>
      <c r="B537" s="2"/>
      <c r="C537" s="2"/>
      <c r="D537" s="2"/>
      <c r="E537" s="2" t="s">
        <v>1343</v>
      </c>
      <c r="F537" s="2" t="s">
        <v>60</v>
      </c>
      <c r="I537" s="2" t="s">
        <v>48</v>
      </c>
      <c r="J537" s="2" t="s">
        <v>48</v>
      </c>
      <c r="L537" s="2" t="s">
        <v>726</v>
      </c>
      <c r="U537" s="2" t="s">
        <v>1134</v>
      </c>
      <c r="V537" s="2" t="s">
        <v>51</v>
      </c>
      <c r="W537" s="2" t="s">
        <v>261</v>
      </c>
      <c r="X537" s="2" t="s">
        <v>1344</v>
      </c>
      <c r="Y537" s="2" t="s">
        <v>1345</v>
      </c>
      <c r="Z537" s="2" t="s">
        <v>53</v>
      </c>
      <c r="AD537" s="2">
        <v>0</v>
      </c>
      <c r="AE537" s="2">
        <v>0</v>
      </c>
      <c r="AF537" s="2">
        <v>0</v>
      </c>
      <c r="AG537" s="2">
        <v>0</v>
      </c>
      <c r="AH537" s="2">
        <v>3</v>
      </c>
      <c r="AI537" s="2">
        <v>0</v>
      </c>
      <c r="AJ537" s="2">
        <v>0</v>
      </c>
      <c r="AK537" s="2">
        <v>3</v>
      </c>
      <c r="AN537" s="2" t="s">
        <v>468</v>
      </c>
      <c r="AO537" s="2" t="str">
        <f>IFERROR(VLOOKUP(Y537,'ERM project with Parent'!$B:$F,4,FALSE),"")</f>
        <v>Talent management use case for clustering user stories and requirements.
*Acceptance criteria* (AC) written at the Epic level will be used to support Capabilities based test and evaluation involving scenario-based tests with representative end users. 
AC should consider (they may not all apply) … 
* Time:
* Quality/Task Performance:
* Cost:
and can include different data collection approaches (e.g., xAPI based measures of behavior (in an experiment or collected to identify trends over time) as well as end user perceptions.</v>
      </c>
      <c r="AP537" s="2">
        <f>IFERROR(VLOOKUP(Y537,'ERM project with Parent'!$B:$F,5,FALSE),"")</f>
        <v>0</v>
      </c>
    </row>
    <row r="538" spans="1:42">
      <c r="A538" s="2" t="s">
        <v>67</v>
      </c>
      <c r="B538" s="2"/>
      <c r="C538" s="2"/>
      <c r="D538" s="2"/>
      <c r="E538" s="2" t="s">
        <v>1346</v>
      </c>
      <c r="F538" s="2" t="s">
        <v>60</v>
      </c>
      <c r="J538" s="2" t="s">
        <v>48</v>
      </c>
      <c r="L538" s="2" t="s">
        <v>77</v>
      </c>
      <c r="U538" s="2" t="s">
        <v>1343</v>
      </c>
      <c r="V538" s="2" t="s">
        <v>51</v>
      </c>
      <c r="X538" s="2" t="s">
        <v>1347</v>
      </c>
      <c r="Y538" s="2" t="s">
        <v>1348</v>
      </c>
      <c r="Z538" s="2" t="s">
        <v>53</v>
      </c>
      <c r="AD538" s="2">
        <v>0</v>
      </c>
      <c r="AE538" s="2">
        <v>0</v>
      </c>
      <c r="AF538" s="2">
        <v>0</v>
      </c>
      <c r="AG538" s="2">
        <v>0</v>
      </c>
      <c r="AH538" s="2">
        <v>0</v>
      </c>
      <c r="AI538" s="2">
        <v>0</v>
      </c>
      <c r="AJ538" s="2">
        <v>0</v>
      </c>
      <c r="AK538" s="2">
        <v>0</v>
      </c>
      <c r="AN538" s="2" t="s">
        <v>468</v>
      </c>
      <c r="AO538" s="2">
        <f>IFERROR(VLOOKUP(Y538,'ERM project with Parent'!$B:$F,4,FALSE),"")</f>
        <v>0</v>
      </c>
      <c r="AP538" s="2">
        <f>IFERROR(VLOOKUP(Y538,'ERM project with Parent'!$B:$F,5,FALSE),"")</f>
        <v>0</v>
      </c>
    </row>
    <row r="539" spans="1:42">
      <c r="A539" s="2" t="s">
        <v>67</v>
      </c>
      <c r="B539" s="2"/>
      <c r="C539" s="2"/>
      <c r="D539" s="2"/>
      <c r="E539" s="2" t="s">
        <v>1349</v>
      </c>
      <c r="F539" s="2" t="s">
        <v>60</v>
      </c>
      <c r="J539" s="2" t="s">
        <v>48</v>
      </c>
      <c r="L539" s="2" t="s">
        <v>77</v>
      </c>
      <c r="U539" s="2" t="s">
        <v>1343</v>
      </c>
      <c r="V539" s="2" t="s">
        <v>51</v>
      </c>
      <c r="X539" s="2" t="s">
        <v>1350</v>
      </c>
      <c r="Y539" s="2" t="s">
        <v>1351</v>
      </c>
      <c r="Z539" s="2" t="s">
        <v>53</v>
      </c>
      <c r="AD539" s="2">
        <v>0</v>
      </c>
      <c r="AE539" s="2">
        <v>0</v>
      </c>
      <c r="AF539" s="2">
        <v>0</v>
      </c>
      <c r="AG539" s="2">
        <v>0</v>
      </c>
      <c r="AH539" s="2">
        <v>0</v>
      </c>
      <c r="AI539" s="2">
        <v>0</v>
      </c>
      <c r="AJ539" s="2">
        <v>0</v>
      </c>
      <c r="AK539" s="2">
        <v>0</v>
      </c>
      <c r="AN539" s="2" t="s">
        <v>468</v>
      </c>
      <c r="AO539" s="2">
        <f>IFERROR(VLOOKUP(Y539,'ERM project with Parent'!$B:$F,4,FALSE),"")</f>
        <v>0</v>
      </c>
      <c r="AP539" s="2">
        <f>IFERROR(VLOOKUP(Y539,'ERM project with Parent'!$B:$F,5,FALSE),"")</f>
        <v>0</v>
      </c>
    </row>
    <row r="540" spans="1:42">
      <c r="A540" s="2" t="s">
        <v>67</v>
      </c>
      <c r="B540" s="2"/>
      <c r="C540" s="2"/>
      <c r="D540" s="2"/>
      <c r="E540" s="2" t="s">
        <v>1352</v>
      </c>
      <c r="F540" s="2" t="s">
        <v>60</v>
      </c>
      <c r="J540" s="2" t="s">
        <v>48</v>
      </c>
      <c r="L540" s="2" t="s">
        <v>77</v>
      </c>
      <c r="U540" s="2" t="s">
        <v>1343</v>
      </c>
      <c r="V540" s="2" t="s">
        <v>99</v>
      </c>
      <c r="W540" s="2" t="s">
        <v>261</v>
      </c>
      <c r="X540" s="2" t="s">
        <v>394</v>
      </c>
      <c r="Y540" s="2" t="s">
        <v>1353</v>
      </c>
      <c r="Z540" s="2" t="s">
        <v>53</v>
      </c>
      <c r="AD540" s="2">
        <v>0</v>
      </c>
      <c r="AE540" s="2">
        <v>0</v>
      </c>
      <c r="AF540" s="2">
        <v>0</v>
      </c>
      <c r="AG540" s="2">
        <v>0</v>
      </c>
      <c r="AH540" s="2">
        <v>0</v>
      </c>
      <c r="AI540" s="2">
        <v>0</v>
      </c>
      <c r="AJ540" s="2">
        <v>0</v>
      </c>
      <c r="AK540" s="2">
        <v>0</v>
      </c>
      <c r="AN540" s="2" t="s">
        <v>468</v>
      </c>
      <c r="AO540" s="2" t="str">
        <f>IFERROR(VLOOKUP(Y540,'ERM project with Parent'!$B:$F,4,FALSE),"")</f>
        <v>Note: I want a dashboard for filtering different Jobs. We need to define what the *different filtering options* will be (*see below for starter se*t). Language pulled from: [https://public.cyber.mil/wid/dcwf/|https://public.cyber.mil/wid/dcwf/] 
For example, we want to be able to filter on job/duty/gig, ‘job category’, competencies.  and USAJobs -Is this provider organization? XIA USAJobs 
Company B . e.g.,  [https://acquisitions.usajobs.gov/job/646972400#requirements|https://acquisitions.usajobs.gov/job/646972400#requirements]
AC: 
# The dashboard allows the Talent Manager to search and filter job requirements.
# Filtering options include [these are accessible within Enterprise systems… Additional data from external sources such as in [https://adlnet.atlassian.net/browse/ERM-28|https://adlnet.atlassian.net/browse/ERM-28|smart-link] may be part of future/next iteration of development]:
*Job title*
*Job category*
*Competencies*
# The dashboard displays results based on the selected criteria.</v>
      </c>
      <c r="AP540" s="2" t="str">
        <f>IFERROR(VLOOKUP(Y540,'ERM project with Parent'!$B:$F,5,FALSE),"")</f>
        <v>TM can see list of vacancies
TM can manipulate list of vacancies (search, sort, etc)
TM can identify high-priority vacancies</v>
      </c>
    </row>
    <row r="541" spans="1:42">
      <c r="A541" s="2" t="s">
        <v>58</v>
      </c>
      <c r="B541" s="2"/>
      <c r="C541" s="2"/>
      <c r="D541" s="2"/>
      <c r="E541" s="2" t="s">
        <v>1354</v>
      </c>
      <c r="F541" s="2" t="s">
        <v>60</v>
      </c>
      <c r="I541" s="2" t="s">
        <v>48</v>
      </c>
      <c r="J541" s="2" t="s">
        <v>48</v>
      </c>
      <c r="L541" s="2" t="s">
        <v>77</v>
      </c>
      <c r="U541" s="2" t="s">
        <v>1134</v>
      </c>
      <c r="V541" s="2" t="s">
        <v>51</v>
      </c>
      <c r="X541" s="2" t="s">
        <v>385</v>
      </c>
      <c r="Y541" s="2" t="s">
        <v>1355</v>
      </c>
      <c r="Z541" s="2" t="s">
        <v>53</v>
      </c>
      <c r="AD541" s="2">
        <v>0</v>
      </c>
      <c r="AE541" s="2">
        <v>0</v>
      </c>
      <c r="AF541" s="2">
        <v>0</v>
      </c>
      <c r="AG541" s="2">
        <v>0</v>
      </c>
      <c r="AH541" s="2">
        <v>1</v>
      </c>
      <c r="AI541" s="2">
        <v>5</v>
      </c>
      <c r="AJ541" s="2">
        <v>0</v>
      </c>
      <c r="AK541" s="2">
        <v>6</v>
      </c>
      <c r="AN541" s="2" t="s">
        <v>468</v>
      </c>
      <c r="AO541" s="2" t="str">
        <f>IFERROR(VLOOKUP(Y541,'ERM project with Parent'!$B:$F,4,FALSE),"")</f>
        <v>*NEXT STEPS:* [~accountid:609007a8f0db130069a66376] *7/12 Meet with CTMO to verify the* [https://adlnet.atlassian.net/browse/ERM-257|https://adlnet.atlassian.net/browse/ERM-257|smart-link] *epic.*
Talent from outside the org v/s inside the org.
Hand off between HR and Talent Manager. Notify stakeholders in the process (candidates selected). Filter criteria for selection of candidates. Results displayed using pagination.</v>
      </c>
      <c r="AP541" s="2">
        <f>IFERROR(VLOOKUP(Y541,'ERM project with Parent'!$B:$F,5,FALSE),"")</f>
        <v>0</v>
      </c>
    </row>
    <row r="542" spans="1:42">
      <c r="A542" s="2" t="s">
        <v>67</v>
      </c>
      <c r="B542" s="2"/>
      <c r="C542" s="2"/>
      <c r="D542" s="2"/>
      <c r="E542" s="2" t="s">
        <v>1356</v>
      </c>
      <c r="F542" s="2" t="s">
        <v>60</v>
      </c>
      <c r="L542" s="2" t="s">
        <v>77</v>
      </c>
      <c r="U542" s="2" t="s">
        <v>1354</v>
      </c>
      <c r="V542" s="2" t="s">
        <v>51</v>
      </c>
      <c r="X542" s="2" t="s">
        <v>543</v>
      </c>
      <c r="Y542" s="2" t="s">
        <v>1357</v>
      </c>
      <c r="Z542" s="2" t="s">
        <v>311</v>
      </c>
      <c r="AD542" s="2">
        <v>0</v>
      </c>
      <c r="AE542" s="2">
        <v>0</v>
      </c>
      <c r="AF542" s="2">
        <v>0</v>
      </c>
      <c r="AG542" s="2">
        <v>0</v>
      </c>
      <c r="AH542" s="2">
        <v>0</v>
      </c>
      <c r="AI542" s="2">
        <v>0</v>
      </c>
      <c r="AJ542" s="2">
        <v>0</v>
      </c>
      <c r="AK542" s="2">
        <v>0</v>
      </c>
      <c r="AN542" s="2" t="s">
        <v>468</v>
      </c>
      <c r="AO542" s="2" t="str">
        <f>IFERROR(VLOOKUP(Y542,'ERM project with Parent'!$B:$F,4,FALSE),"")</f>
        <v>UI/UX - Viewing the list that was previously selected for a vacancy. Also the ability to filter the list of candidates.
When viewing a vacancy, if I have already created a list of candidates, I want to be able to view and modify the list of candidates selected for that vacancy.</v>
      </c>
      <c r="AP542" s="2" t="str">
        <f>IFERROR(VLOOKUP(Y542,'ERM project with Parent'!$B:$F,5,FALSE),"")</f>
        <v>1. View Selected Candidates:
Given I am logged in as a Talent Manager,
When I navigate to the vacancy page,
Then I can see the list of individuals I have previously selected for that vacancy.
2. Filter Candidate List:
Given I am viewing the list of selected candidates for a vacancy,
When I apply filter criteria (e.g., skills, experience, location),
Then the list updates to show only candidates matching the filter criteria.</v>
      </c>
    </row>
    <row r="543" spans="1:42">
      <c r="A543" s="2" t="s">
        <v>67</v>
      </c>
      <c r="B543" s="2"/>
      <c r="C543" s="2"/>
      <c r="D543" s="2"/>
      <c r="E543" s="2" t="s">
        <v>1358</v>
      </c>
      <c r="F543" s="2" t="s">
        <v>60</v>
      </c>
      <c r="L543" s="2" t="s">
        <v>77</v>
      </c>
      <c r="U543" s="2" t="s">
        <v>1354</v>
      </c>
      <c r="V543" s="2" t="s">
        <v>51</v>
      </c>
      <c r="X543" s="2" t="s">
        <v>1223</v>
      </c>
      <c r="Y543" s="2" t="s">
        <v>1359</v>
      </c>
      <c r="Z543" s="2" t="s">
        <v>311</v>
      </c>
      <c r="AD543" s="2">
        <v>0</v>
      </c>
      <c r="AE543" s="2">
        <v>0</v>
      </c>
      <c r="AF543" s="2">
        <v>0</v>
      </c>
      <c r="AG543" s="2">
        <v>0</v>
      </c>
      <c r="AH543" s="2">
        <v>0</v>
      </c>
      <c r="AI543" s="2">
        <v>0</v>
      </c>
      <c r="AJ543" s="2">
        <v>0</v>
      </c>
      <c r="AK543" s="2">
        <v>0</v>
      </c>
      <c r="AN543" s="2" t="s">
        <v>468</v>
      </c>
      <c r="AO543" s="2" t="str">
        <f>IFERROR(VLOOKUP(Y543,'ERM project with Parent'!$B:$F,4,FALSE),"")</f>
        <v xml:space="preserve">be able to rank them. move the order around. Remove individuals from the list if required. Move or remove the cells/ rows from the table or results. Add/ remove fields from the table.
add notes. private only to HR. </v>
      </c>
      <c r="AP543" s="2" t="str">
        <f>IFERROR(VLOOKUP(Y543,'ERM project with Parent'!$B:$F,5,FALSE),"")</f>
        <v>1. Ranking:
Talent Manager can rank individuals in the list.
Talent Manager can change the order of ranked individuals.
2. Remove Individuals:
Talent Manager can remove individuals from the list.
3. Move/Remove Cells or Rows:
Talent Manager can move or remove cells or rows within the table.
4. Add/Remove Fields:
Talent Manager can add or remove fields in the table.
5. Add Notes:
Talent Manager can add private notes visible only to HR.</v>
      </c>
    </row>
    <row r="544" spans="1:42">
      <c r="A544" s="2" t="s">
        <v>67</v>
      </c>
      <c r="B544" s="2"/>
      <c r="C544" s="2"/>
      <c r="D544" s="2"/>
      <c r="E544" s="2" t="s">
        <v>1360</v>
      </c>
      <c r="F544" s="2" t="s">
        <v>60</v>
      </c>
      <c r="L544" s="2" t="s">
        <v>77</v>
      </c>
      <c r="U544" s="2" t="s">
        <v>1354</v>
      </c>
      <c r="V544" s="2" t="s">
        <v>51</v>
      </c>
      <c r="X544" s="2" t="s">
        <v>1361</v>
      </c>
      <c r="Y544" s="2" t="s">
        <v>1362</v>
      </c>
      <c r="Z544" s="2" t="s">
        <v>311</v>
      </c>
      <c r="AD544" s="2">
        <v>0</v>
      </c>
      <c r="AE544" s="2">
        <v>0</v>
      </c>
      <c r="AF544" s="2">
        <v>0</v>
      </c>
      <c r="AG544" s="2">
        <v>0</v>
      </c>
      <c r="AH544" s="2">
        <v>0</v>
      </c>
      <c r="AI544" s="2">
        <v>0</v>
      </c>
      <c r="AJ544" s="2">
        <v>0</v>
      </c>
      <c r="AK544" s="2">
        <v>0</v>
      </c>
      <c r="AN544" s="2" t="s">
        <v>468</v>
      </c>
      <c r="AO544" s="2" t="str">
        <f>IFERROR(VLOOKUP(Y544,'ERM project with Parent'!$B:$F,4,FALSE),"")</f>
        <v>and/or provide notification to HR of the short list of candidates that I want HR to move forward with. 
Talent manager will notify the student they have been recommended for the vacancy.
* Work in the goal of: TM wanting to encourage the person to apply to a vacancy,
NOTE: we want to ensure there is an option for individuals/organizations to choose which notifications they even want to include. In the future, it could be the supervisor, the commander.
NOTE: choose when I send to the individuals. not all folks on the list need to be notified at once. need to be able to select one or many individuals to notify. TO Build in gates where I want to send to learners or other 3rd parties at different times depending on the gates.</v>
      </c>
      <c r="AP544" s="2" t="str">
        <f>IFERROR(VLOOKUP(Y544,'ERM project with Parent'!$B:$F,5,FALSE),"")</f>
        <v>1. Notification to Individual
Given a Talent Manager selects an individual for a vacancy,
When an individual is chosen for consideration after being selected and going through the screening process,
Then the system will notify the individual of their selection.
2. Notification to HR
Given a Talent Manager finalizes a shortlist of candidates,
When the shortlist is ready,
Then the system will notify HR to move forward with the selected candidates.</v>
      </c>
    </row>
    <row r="545" spans="1:42">
      <c r="A545" s="2" t="s">
        <v>67</v>
      </c>
      <c r="B545" s="2"/>
      <c r="C545" s="2"/>
      <c r="D545" s="2"/>
      <c r="E545" s="2" t="s">
        <v>1363</v>
      </c>
      <c r="F545" s="2" t="s">
        <v>60</v>
      </c>
      <c r="L545" s="2" t="s">
        <v>77</v>
      </c>
      <c r="U545" s="2" t="s">
        <v>1354</v>
      </c>
      <c r="V545" s="2" t="s">
        <v>51</v>
      </c>
      <c r="X545" s="2" t="s">
        <v>1223</v>
      </c>
      <c r="Y545" s="2" t="s">
        <v>1364</v>
      </c>
      <c r="Z545" s="2" t="s">
        <v>311</v>
      </c>
      <c r="AD545" s="2">
        <v>0</v>
      </c>
      <c r="AE545" s="2">
        <v>0</v>
      </c>
      <c r="AF545" s="2">
        <v>0</v>
      </c>
      <c r="AG545" s="2">
        <v>0</v>
      </c>
      <c r="AH545" s="2">
        <v>0</v>
      </c>
      <c r="AI545" s="2">
        <v>0</v>
      </c>
      <c r="AJ545" s="2">
        <v>0</v>
      </c>
      <c r="AK545" s="2">
        <v>0</v>
      </c>
      <c r="AN545" s="2" t="s">
        <v>468</v>
      </c>
      <c r="AO545" s="2" t="str">
        <f>IFERROR(VLOOKUP(Y545,'ERM project with Parent'!$B:$F,4,FALSE),"")</f>
        <v>This ‘dashboard’ will align the candidate to the specific Billet they were considered for. It will be organized according to vacancy so I can see all of the vacancies I am tracking/responsible for, and the candidates that I have recommended for each vacancies. Where ‘Recommended’ = sent that candidate’s profile/information to HR.
When viewing a job/vacancy I want to see a list of users that were submitted for consideration.
*NEXT STEPS:* [~accountid:609007a8f0db130069a66376] *7/12 Meet with CTMO to verify the* [https://adlnet.atlassian.net/browse/ERM-257|https://adlnet.atlassian.net/browse/ERM-257|smart-link] *epic.*</v>
      </c>
      <c r="AP545" s="2" t="str">
        <f>IFERROR(VLOOKUP(Y545,'ERM project with Parent'!$B:$F,5,FALSE),"")</f>
        <v>1. View Dashboard:
As a Talent Manager, I can access a dashboard that displays all vacancies I am tracking.
2. Organize by Vacancy:
The dashboard organizes candidates by specific vacancies they were recommended for.
3. Candidate Alignment:
Each candidate is aligned to the specific billet they were considered for.
4. Recommendation Status:
Candidates I have recommended are marked as "Recommended" on the dashboard.
5. Vacancy Details:
When viewing a specific vacancy, I can see a list of candidates submitted for consideration for that vacancy.</v>
      </c>
    </row>
    <row r="546" spans="1:42">
      <c r="A546" s="2" t="s">
        <v>67</v>
      </c>
      <c r="B546" s="2"/>
      <c r="C546" s="2"/>
      <c r="D546" s="2"/>
      <c r="E546" s="2" t="s">
        <v>1365</v>
      </c>
      <c r="F546" s="2" t="s">
        <v>60</v>
      </c>
      <c r="L546" s="2" t="s">
        <v>77</v>
      </c>
      <c r="U546" s="2" t="s">
        <v>1354</v>
      </c>
      <c r="V546" s="2" t="s">
        <v>51</v>
      </c>
      <c r="X546" s="2" t="s">
        <v>1366</v>
      </c>
      <c r="Y546" s="2" t="s">
        <v>1367</v>
      </c>
      <c r="Z546" s="2" t="s">
        <v>311</v>
      </c>
      <c r="AD546" s="2">
        <v>0</v>
      </c>
      <c r="AE546" s="2">
        <v>0</v>
      </c>
      <c r="AF546" s="2">
        <v>0</v>
      </c>
      <c r="AG546" s="2">
        <v>0</v>
      </c>
      <c r="AH546" s="2">
        <v>0</v>
      </c>
      <c r="AI546" s="2">
        <v>0</v>
      </c>
      <c r="AJ546" s="2">
        <v>0</v>
      </c>
      <c r="AK546" s="2">
        <v>0</v>
      </c>
      <c r="AN546" s="2" t="s">
        <v>468</v>
      </c>
      <c r="AO546" s="2" t="str">
        <f>IFERROR(VLOOKUP(Y546,'ERM project with Parent'!$B:$F,4,FALSE),"")</f>
        <v>e.g., another talent manager or supervisor. Can only send to individuals with the appropriate permissions.
As a talent manager I want to send a list of users I have selected for a vacancy using the notification capability to other individuals within my org.</v>
      </c>
      <c r="AP546" s="2" t="str">
        <f>IFERROR(VLOOKUP(Y546,'ERM project with Parent'!$B:$F,5,FALSE),"")</f>
        <v>1. The Talent Manager can select individuals for a vacancy.
2. The Talent Manager can send the list of selected individuals to other Talent Managers or supervisors within the organization.
3. Only individuals with the appropriate permissions can receive the list.
4. The notification capability is used to send the list.
5. A confirmation message is displayed after the list is successfully sent.
6. An error message is displayed if the list cannot be sent due to insufficient permissions.
7. A log entry is created for each notification sent, including the sender, recipients, and timestamp.</v>
      </c>
    </row>
    <row r="547" spans="1:42">
      <c r="A547" s="2" t="s">
        <v>67</v>
      </c>
      <c r="B547" s="2"/>
      <c r="C547" s="2"/>
      <c r="D547" s="2"/>
      <c r="E547" s="2" t="s">
        <v>1368</v>
      </c>
      <c r="F547" s="2" t="s">
        <v>60</v>
      </c>
      <c r="J547" s="2" t="s">
        <v>48</v>
      </c>
      <c r="L547" s="2" t="s">
        <v>77</v>
      </c>
      <c r="U547" s="2" t="s">
        <v>1354</v>
      </c>
      <c r="V547" s="2" t="s">
        <v>51</v>
      </c>
      <c r="W547" s="2" t="s">
        <v>1229</v>
      </c>
      <c r="X547" s="2" t="s">
        <v>1223</v>
      </c>
      <c r="Y547" s="2" t="s">
        <v>1369</v>
      </c>
      <c r="Z547" s="2" t="s">
        <v>53</v>
      </c>
      <c r="AD547" s="2">
        <v>0</v>
      </c>
      <c r="AE547" s="2">
        <v>0</v>
      </c>
      <c r="AF547" s="2">
        <v>0</v>
      </c>
      <c r="AG547" s="2">
        <v>0</v>
      </c>
      <c r="AH547" s="2">
        <v>0</v>
      </c>
      <c r="AI547" s="2">
        <v>0</v>
      </c>
      <c r="AJ547" s="2">
        <v>0</v>
      </c>
      <c r="AK547" s="2">
        <v>0</v>
      </c>
      <c r="AN547" s="2" t="s">
        <v>468</v>
      </c>
      <c r="AO547" s="2" t="str">
        <f>IFERROR(VLOOKUP(Y547,'ERM project with Parent'!$B:$F,4,FALSE),"")</f>
        <v>!image-20250421-155111.png|width=858,height=430,alt="image-20250421-155111.png"!</v>
      </c>
      <c r="AP547" s="2">
        <f>IFERROR(VLOOKUP(Y547,'ERM project with Parent'!$B:$F,5,FALSE),"")</f>
        <v>0</v>
      </c>
    </row>
    <row r="548" spans="1:42">
      <c r="A548" s="2" t="s">
        <v>54</v>
      </c>
      <c r="B548" s="2"/>
      <c r="C548" s="2"/>
      <c r="D548" s="2"/>
      <c r="E548" s="2" t="s">
        <v>1370</v>
      </c>
      <c r="F548" s="2" t="s">
        <v>47</v>
      </c>
      <c r="J548" s="2" t="s">
        <v>48</v>
      </c>
      <c r="L548" s="2" t="s">
        <v>49</v>
      </c>
      <c r="V548" s="2" t="s">
        <v>51</v>
      </c>
      <c r="Y548" s="2" t="s">
        <v>1371</v>
      </c>
      <c r="Z548" s="2" t="s">
        <v>53</v>
      </c>
      <c r="AD548" s="2">
        <v>0</v>
      </c>
      <c r="AE548" s="2">
        <v>0</v>
      </c>
      <c r="AF548" s="2">
        <v>0</v>
      </c>
      <c r="AG548" s="2">
        <v>0</v>
      </c>
      <c r="AH548" s="2">
        <v>0</v>
      </c>
      <c r="AI548" s="2">
        <v>0</v>
      </c>
      <c r="AJ548" s="2">
        <v>0</v>
      </c>
      <c r="AK548" s="2">
        <v>0</v>
      </c>
      <c r="AO548" s="2" t="str">
        <f>IFERROR(VLOOKUP(Y548,'ERM project with Parent'!$B:$F,4,FALSE),"")</f>
        <v/>
      </c>
      <c r="AP548" s="2" t="str">
        <f>IFERROR(VLOOKUP(Y548,'ERM project with Parent'!$B:$F,5,FALSE),"")</f>
        <v/>
      </c>
    </row>
    <row r="549" spans="1:42">
      <c r="A549" s="2" t="s">
        <v>58</v>
      </c>
      <c r="B549" s="2"/>
      <c r="C549" s="2"/>
      <c r="D549" s="2"/>
      <c r="E549" s="2" t="s">
        <v>1372</v>
      </c>
      <c r="F549" s="2" t="s">
        <v>60</v>
      </c>
      <c r="I549" s="2" t="s">
        <v>109</v>
      </c>
      <c r="L549" s="2" t="s">
        <v>49</v>
      </c>
      <c r="M549" s="2" t="s">
        <v>1373</v>
      </c>
      <c r="Q549" s="2">
        <v>46063</v>
      </c>
      <c r="V549" s="2" t="s">
        <v>51</v>
      </c>
      <c r="X549" s="2" t="s">
        <v>1374</v>
      </c>
      <c r="Y549" s="2" t="s">
        <v>1375</v>
      </c>
      <c r="Z549" s="2" t="s">
        <v>53</v>
      </c>
      <c r="AD549" s="2">
        <v>100</v>
      </c>
      <c r="AE549" s="2">
        <v>6.75</v>
      </c>
      <c r="AF549" s="2">
        <v>0</v>
      </c>
      <c r="AG549" s="2">
        <v>4.22</v>
      </c>
      <c r="AH549" s="2">
        <v>152</v>
      </c>
      <c r="AI549" s="2">
        <v>7</v>
      </c>
      <c r="AJ549" s="2">
        <v>7</v>
      </c>
      <c r="AK549" s="2">
        <v>166</v>
      </c>
      <c r="AL549" s="2">
        <v>45868</v>
      </c>
      <c r="AO549" s="2">
        <f>IFERROR(VLOOKUP(Y549,'ERM project with Parent'!$B:$F,4,FALSE),"")</f>
        <v>0</v>
      </c>
      <c r="AP549" s="2">
        <f>IFERROR(VLOOKUP(Y549,'ERM project with Parent'!$B:$F,5,FALSE),"")</f>
        <v>0</v>
      </c>
    </row>
    <row r="550" spans="1:42">
      <c r="A550" s="2" t="s">
        <v>1104</v>
      </c>
      <c r="B550" s="2"/>
      <c r="C550" s="2"/>
      <c r="D550" s="2"/>
      <c r="E550" s="2" t="s">
        <v>1376</v>
      </c>
      <c r="F550" s="2" t="s">
        <v>60</v>
      </c>
      <c r="J550" s="2" t="s">
        <v>48</v>
      </c>
      <c r="U550" s="2" t="s">
        <v>1372</v>
      </c>
      <c r="V550" s="2" t="s">
        <v>51</v>
      </c>
      <c r="W550" s="2" t="s">
        <v>1377</v>
      </c>
      <c r="Y550" s="2" t="s">
        <v>1378</v>
      </c>
      <c r="Z550" s="2" t="s">
        <v>53</v>
      </c>
      <c r="AD550" s="2">
        <v>0</v>
      </c>
      <c r="AE550" s="2">
        <v>0</v>
      </c>
      <c r="AF550" s="2">
        <v>0</v>
      </c>
      <c r="AG550" s="2">
        <v>0</v>
      </c>
      <c r="AH550" s="2">
        <v>0</v>
      </c>
      <c r="AI550" s="2">
        <v>0</v>
      </c>
      <c r="AJ550" s="2">
        <v>0</v>
      </c>
      <c r="AK550" s="2">
        <v>0</v>
      </c>
      <c r="AO550" s="2" t="str">
        <f>IFERROR(VLOOKUP(Y550,'ERM project with Parent'!$B:$F,4,FALSE),"")</f>
        <v>Business/Functional Requirements - Business Requirements are linked to Epics</v>
      </c>
      <c r="AP550" s="2">
        <f>IFERROR(VLOOKUP(Y550,'ERM project with Parent'!$B:$F,5,FALSE),"")</f>
        <v>0</v>
      </c>
    </row>
    <row r="551" spans="1:42">
      <c r="A551" s="2" t="s">
        <v>1104</v>
      </c>
      <c r="B551" s="2"/>
      <c r="C551" s="2"/>
      <c r="D551" s="2"/>
      <c r="E551" s="2" t="s">
        <v>1379</v>
      </c>
      <c r="F551" s="2" t="s">
        <v>60</v>
      </c>
      <c r="J551" s="2" t="s">
        <v>48</v>
      </c>
      <c r="U551" s="2" t="s">
        <v>1372</v>
      </c>
      <c r="V551" s="2" t="s">
        <v>51</v>
      </c>
      <c r="W551" s="2" t="s">
        <v>1380</v>
      </c>
      <c r="Y551" s="2" t="s">
        <v>1381</v>
      </c>
      <c r="Z551" s="2" t="s">
        <v>53</v>
      </c>
      <c r="AD551" s="2">
        <v>0</v>
      </c>
      <c r="AE551" s="2">
        <v>0</v>
      </c>
      <c r="AF551" s="2">
        <v>0</v>
      </c>
      <c r="AG551" s="2">
        <v>0</v>
      </c>
      <c r="AH551" s="2">
        <v>0</v>
      </c>
      <c r="AI551" s="2">
        <v>0</v>
      </c>
      <c r="AJ551" s="2">
        <v>0</v>
      </c>
      <c r="AK551" s="2">
        <v>0</v>
      </c>
      <c r="AO551" s="2" t="str">
        <f>IFERROR(VLOOKUP(Y551,'ERM project with Parent'!$B:$F,4,FALSE),"")</f>
        <v>Business/Functional Requirements - Business Requirements are linked to Epics</v>
      </c>
      <c r="AP551" s="2">
        <f>IFERROR(VLOOKUP(Y551,'ERM project with Parent'!$B:$F,5,FALSE),"")</f>
        <v>0</v>
      </c>
    </row>
    <row r="552" spans="1:42">
      <c r="A552" s="2" t="s">
        <v>1104</v>
      </c>
      <c r="B552" s="2"/>
      <c r="C552" s="2"/>
      <c r="D552" s="2"/>
      <c r="E552" s="2" t="s">
        <v>1382</v>
      </c>
      <c r="F552" s="2" t="s">
        <v>60</v>
      </c>
      <c r="J552" s="2" t="s">
        <v>48</v>
      </c>
      <c r="U552" s="2" t="s">
        <v>1372</v>
      </c>
      <c r="V552" s="2" t="s">
        <v>51</v>
      </c>
      <c r="W552" s="2" t="s">
        <v>1383</v>
      </c>
      <c r="Y552" s="2" t="s">
        <v>1384</v>
      </c>
      <c r="Z552" s="2" t="s">
        <v>53</v>
      </c>
      <c r="AD552" s="2">
        <v>0</v>
      </c>
      <c r="AE552" s="2">
        <v>0</v>
      </c>
      <c r="AF552" s="2">
        <v>0</v>
      </c>
      <c r="AG552" s="2">
        <v>0</v>
      </c>
      <c r="AH552" s="2">
        <v>0</v>
      </c>
      <c r="AI552" s="2">
        <v>0</v>
      </c>
      <c r="AJ552" s="2">
        <v>0</v>
      </c>
      <c r="AK552" s="2">
        <v>0</v>
      </c>
      <c r="AO552" s="2" t="str">
        <f>IFERROR(VLOOKUP(Y552,'ERM project with Parent'!$B:$F,4,FALSE),"")</f>
        <v>Business/Functional Requirements - Business Requirements are linked to Epics</v>
      </c>
      <c r="AP552" s="2">
        <f>IFERROR(VLOOKUP(Y552,'ERM project with Parent'!$B:$F,5,FALSE),"")</f>
        <v>0</v>
      </c>
    </row>
    <row r="553" spans="1:42">
      <c r="A553" s="2" t="s">
        <v>1104</v>
      </c>
      <c r="B553" s="2"/>
      <c r="C553" s="2"/>
      <c r="D553" s="2"/>
      <c r="E553" s="2" t="s">
        <v>1385</v>
      </c>
      <c r="F553" s="2" t="s">
        <v>60</v>
      </c>
      <c r="J553" s="2" t="s">
        <v>48</v>
      </c>
      <c r="U553" s="2" t="s">
        <v>1372</v>
      </c>
      <c r="V553" s="2" t="s">
        <v>51</v>
      </c>
      <c r="W553" s="2" t="s">
        <v>1386</v>
      </c>
      <c r="Y553" s="2" t="s">
        <v>1387</v>
      </c>
      <c r="Z553" s="2" t="s">
        <v>53</v>
      </c>
      <c r="AD553" s="2">
        <v>0</v>
      </c>
      <c r="AE553" s="2">
        <v>0</v>
      </c>
      <c r="AF553" s="2">
        <v>0</v>
      </c>
      <c r="AG553" s="2">
        <v>0</v>
      </c>
      <c r="AH553" s="2">
        <v>0</v>
      </c>
      <c r="AI553" s="2">
        <v>0</v>
      </c>
      <c r="AJ553" s="2">
        <v>0</v>
      </c>
      <c r="AK553" s="2">
        <v>0</v>
      </c>
      <c r="AO553" s="2" t="str">
        <f>IFERROR(VLOOKUP(Y553,'ERM project with Parent'!$B:$F,4,FALSE),"")</f>
        <v>Business/Functional Requirements - Business Requirements are linked to Epics</v>
      </c>
      <c r="AP553" s="2">
        <f>IFERROR(VLOOKUP(Y553,'ERM project with Parent'!$B:$F,5,FALSE),"")</f>
        <v>0</v>
      </c>
    </row>
    <row r="554" spans="1:42">
      <c r="A554" s="2" t="s">
        <v>1104</v>
      </c>
      <c r="B554" s="2"/>
      <c r="C554" s="2"/>
      <c r="D554" s="2"/>
      <c r="E554" s="2" t="s">
        <v>1388</v>
      </c>
      <c r="F554" s="2" t="s">
        <v>60</v>
      </c>
      <c r="J554" s="2" t="s">
        <v>48</v>
      </c>
      <c r="U554" s="2" t="s">
        <v>1372</v>
      </c>
      <c r="V554" s="2" t="s">
        <v>51</v>
      </c>
      <c r="W554" s="2" t="s">
        <v>1389</v>
      </c>
      <c r="Y554" s="2" t="s">
        <v>1390</v>
      </c>
      <c r="Z554" s="2" t="s">
        <v>53</v>
      </c>
      <c r="AD554" s="2">
        <v>0</v>
      </c>
      <c r="AE554" s="2">
        <v>0</v>
      </c>
      <c r="AF554" s="2">
        <v>0</v>
      </c>
      <c r="AG554" s="2">
        <v>0</v>
      </c>
      <c r="AH554" s="2">
        <v>0</v>
      </c>
      <c r="AI554" s="2">
        <v>0</v>
      </c>
      <c r="AJ554" s="2">
        <v>0</v>
      </c>
      <c r="AK554" s="2">
        <v>0</v>
      </c>
      <c r="AO554" s="2" t="str">
        <f>IFERROR(VLOOKUP(Y554,'ERM project with Parent'!$B:$F,4,FALSE),"")</f>
        <v>Business/Functional Requirements - Business Requirements are linked to Epics</v>
      </c>
      <c r="AP554" s="2">
        <f>IFERROR(VLOOKUP(Y554,'ERM project with Parent'!$B:$F,5,FALSE),"")</f>
        <v>0</v>
      </c>
    </row>
    <row r="555" spans="1:42">
      <c r="A555" s="2" t="s">
        <v>1104</v>
      </c>
      <c r="B555" s="2"/>
      <c r="C555" s="2"/>
      <c r="D555" s="2"/>
      <c r="E555" s="2" t="s">
        <v>1391</v>
      </c>
      <c r="F555" s="2" t="s">
        <v>60</v>
      </c>
      <c r="J555" s="2" t="s">
        <v>48</v>
      </c>
      <c r="U555" s="2" t="s">
        <v>1372</v>
      </c>
      <c r="V555" s="2" t="s">
        <v>51</v>
      </c>
      <c r="W555" s="2" t="s">
        <v>1392</v>
      </c>
      <c r="Y555" s="2" t="s">
        <v>1393</v>
      </c>
      <c r="Z555" s="2" t="s">
        <v>53</v>
      </c>
      <c r="AD555" s="2">
        <v>0</v>
      </c>
      <c r="AE555" s="2">
        <v>0</v>
      </c>
      <c r="AF555" s="2">
        <v>0</v>
      </c>
      <c r="AG555" s="2">
        <v>0</v>
      </c>
      <c r="AH555" s="2">
        <v>0</v>
      </c>
      <c r="AI555" s="2">
        <v>0</v>
      </c>
      <c r="AJ555" s="2">
        <v>0</v>
      </c>
      <c r="AK555" s="2">
        <v>0</v>
      </c>
      <c r="AO555" s="2" t="str">
        <f>IFERROR(VLOOKUP(Y555,'ERM project with Parent'!$B:$F,4,FALSE),"")</f>
        <v>Business/Functional Requirements - Business Requirements are linked to Epics</v>
      </c>
      <c r="AP555" s="2">
        <f>IFERROR(VLOOKUP(Y555,'ERM project with Parent'!$B:$F,5,FALSE),"")</f>
        <v>0</v>
      </c>
    </row>
    <row r="556" spans="1:42">
      <c r="A556" s="2" t="s">
        <v>1104</v>
      </c>
      <c r="B556" s="2"/>
      <c r="C556" s="2"/>
      <c r="D556" s="2"/>
      <c r="E556" s="2" t="s">
        <v>1394</v>
      </c>
      <c r="F556" s="2" t="s">
        <v>60</v>
      </c>
      <c r="J556" s="2" t="s">
        <v>48</v>
      </c>
      <c r="U556" s="2" t="s">
        <v>1372</v>
      </c>
      <c r="V556" s="2" t="s">
        <v>51</v>
      </c>
      <c r="W556" s="2" t="s">
        <v>1389</v>
      </c>
      <c r="X556" s="2" t="s">
        <v>705</v>
      </c>
      <c r="Y556" s="2" t="s">
        <v>1395</v>
      </c>
      <c r="Z556" s="2" t="s">
        <v>53</v>
      </c>
      <c r="AD556" s="2">
        <v>0</v>
      </c>
      <c r="AE556" s="2">
        <v>0</v>
      </c>
      <c r="AF556" s="2">
        <v>0</v>
      </c>
      <c r="AG556" s="2">
        <v>0</v>
      </c>
      <c r="AH556" s="2">
        <v>0</v>
      </c>
      <c r="AI556" s="2">
        <v>0</v>
      </c>
      <c r="AJ556" s="2">
        <v>0</v>
      </c>
      <c r="AK556" s="2">
        <v>0</v>
      </c>
      <c r="AN556" s="2" t="s">
        <v>91</v>
      </c>
      <c r="AO556" s="2" t="str">
        <f>IFERROR(VLOOKUP(Y556,'ERM project with Parent'!$B:$F,4,FALSE),"")</f>
        <v>Business/Functional Requirements - Business Requirements are linked to Epics</v>
      </c>
      <c r="AP556" s="2">
        <f>IFERROR(VLOOKUP(Y556,'ERM project with Parent'!$B:$F,5,FALSE),"")</f>
        <v>0</v>
      </c>
    </row>
    <row r="557" spans="1:42">
      <c r="A557" s="2" t="s">
        <v>1104</v>
      </c>
      <c r="B557" s="2"/>
      <c r="C557" s="2"/>
      <c r="D557" s="2"/>
      <c r="E557" s="2" t="s">
        <v>1396</v>
      </c>
      <c r="F557" s="2" t="s">
        <v>60</v>
      </c>
      <c r="J557" s="2" t="s">
        <v>48</v>
      </c>
      <c r="U557" s="2" t="s">
        <v>1372</v>
      </c>
      <c r="V557" s="2" t="s">
        <v>51</v>
      </c>
      <c r="W557" s="2" t="s">
        <v>1389</v>
      </c>
      <c r="Y557" s="2" t="s">
        <v>1397</v>
      </c>
      <c r="Z557" s="2" t="s">
        <v>53</v>
      </c>
      <c r="AD557" s="2">
        <v>0</v>
      </c>
      <c r="AE557" s="2">
        <v>0</v>
      </c>
      <c r="AF557" s="2">
        <v>0</v>
      </c>
      <c r="AG557" s="2">
        <v>0</v>
      </c>
      <c r="AH557" s="2">
        <v>0</v>
      </c>
      <c r="AI557" s="2">
        <v>0</v>
      </c>
      <c r="AJ557" s="2">
        <v>0</v>
      </c>
      <c r="AK557" s="2">
        <v>0</v>
      </c>
      <c r="AO557" s="2" t="str">
        <f>IFERROR(VLOOKUP(Y557,'ERM project with Parent'!$B:$F,4,FALSE),"")</f>
        <v>Business/Functional Requirements - Business Requirements are linked to Epics</v>
      </c>
      <c r="AP557" s="2">
        <f>IFERROR(VLOOKUP(Y557,'ERM project with Parent'!$B:$F,5,FALSE),"")</f>
        <v>0</v>
      </c>
    </row>
    <row r="558" spans="1:42">
      <c r="A558" s="2" t="s">
        <v>1104</v>
      </c>
      <c r="B558" s="2"/>
      <c r="C558" s="2"/>
      <c r="D558" s="2"/>
      <c r="E558" s="2" t="s">
        <v>1398</v>
      </c>
      <c r="F558" s="2" t="s">
        <v>60</v>
      </c>
      <c r="J558" s="2" t="s">
        <v>48</v>
      </c>
      <c r="U558" s="2" t="s">
        <v>1372</v>
      </c>
      <c r="V558" s="2" t="s">
        <v>51</v>
      </c>
      <c r="W558" s="2" t="s">
        <v>1389</v>
      </c>
      <c r="Y558" s="2" t="s">
        <v>1399</v>
      </c>
      <c r="Z558" s="2" t="s">
        <v>53</v>
      </c>
      <c r="AD558" s="2">
        <v>0</v>
      </c>
      <c r="AE558" s="2">
        <v>0</v>
      </c>
      <c r="AF558" s="2">
        <v>0</v>
      </c>
      <c r="AG558" s="2">
        <v>0</v>
      </c>
      <c r="AH558" s="2">
        <v>0</v>
      </c>
      <c r="AI558" s="2">
        <v>0</v>
      </c>
      <c r="AJ558" s="2">
        <v>0</v>
      </c>
      <c r="AK558" s="2">
        <v>0</v>
      </c>
      <c r="AO558" s="2" t="str">
        <f>IFERROR(VLOOKUP(Y558,'ERM project with Parent'!$B:$F,4,FALSE),"")</f>
        <v>Business/Functional Requirements - Business Requirements are linked to Epics</v>
      </c>
      <c r="AP558" s="2">
        <f>IFERROR(VLOOKUP(Y558,'ERM project with Parent'!$B:$F,5,FALSE),"")</f>
        <v>0</v>
      </c>
    </row>
    <row r="559" spans="1:42">
      <c r="A559" s="2" t="s">
        <v>1104</v>
      </c>
      <c r="B559" s="2"/>
      <c r="C559" s="2"/>
      <c r="D559" s="2"/>
      <c r="E559" s="2" t="s">
        <v>1400</v>
      </c>
      <c r="F559" s="2" t="s">
        <v>60</v>
      </c>
      <c r="J559" s="2" t="s">
        <v>48</v>
      </c>
      <c r="U559" s="2" t="s">
        <v>1372</v>
      </c>
      <c r="V559" s="2" t="s">
        <v>51</v>
      </c>
      <c r="W559" s="2" t="s">
        <v>1389</v>
      </c>
      <c r="Y559" s="2" t="s">
        <v>1401</v>
      </c>
      <c r="Z559" s="2" t="s">
        <v>53</v>
      </c>
      <c r="AD559" s="2">
        <v>0</v>
      </c>
      <c r="AE559" s="2">
        <v>0</v>
      </c>
      <c r="AF559" s="2">
        <v>0</v>
      </c>
      <c r="AG559" s="2">
        <v>0</v>
      </c>
      <c r="AH559" s="2">
        <v>0</v>
      </c>
      <c r="AI559" s="2">
        <v>0</v>
      </c>
      <c r="AJ559" s="2">
        <v>0</v>
      </c>
      <c r="AK559" s="2">
        <v>0</v>
      </c>
      <c r="AO559" s="2" t="str">
        <f>IFERROR(VLOOKUP(Y559,'ERM project with Parent'!$B:$F,4,FALSE),"")</f>
        <v>Business/Functional Requirements - Business Requirements are linked to Epics</v>
      </c>
      <c r="AP559" s="2">
        <f>IFERROR(VLOOKUP(Y559,'ERM project with Parent'!$B:$F,5,FALSE),"")</f>
        <v>0</v>
      </c>
    </row>
    <row r="560" spans="1:42">
      <c r="A560" s="2" t="s">
        <v>1104</v>
      </c>
      <c r="B560" s="2"/>
      <c r="C560" s="2"/>
      <c r="D560" s="2"/>
      <c r="E560" s="2" t="s">
        <v>1402</v>
      </c>
      <c r="F560" s="2" t="s">
        <v>60</v>
      </c>
      <c r="J560" s="2" t="s">
        <v>48</v>
      </c>
      <c r="U560" s="2" t="s">
        <v>1372</v>
      </c>
      <c r="V560" s="2" t="s">
        <v>51</v>
      </c>
      <c r="W560" s="2" t="s">
        <v>1403</v>
      </c>
      <c r="Y560" s="2" t="s">
        <v>1404</v>
      </c>
      <c r="Z560" s="2" t="s">
        <v>53</v>
      </c>
      <c r="AD560" s="2">
        <v>0</v>
      </c>
      <c r="AE560" s="2">
        <v>0</v>
      </c>
      <c r="AF560" s="2">
        <v>0</v>
      </c>
      <c r="AG560" s="2">
        <v>0</v>
      </c>
      <c r="AH560" s="2">
        <v>0</v>
      </c>
      <c r="AI560" s="2">
        <v>0</v>
      </c>
      <c r="AJ560" s="2">
        <v>0</v>
      </c>
      <c r="AK560" s="2">
        <v>0</v>
      </c>
      <c r="AO560" s="2" t="str">
        <f>IFERROR(VLOOKUP(Y560,'ERM project with Parent'!$B:$F,4,FALSE),"")</f>
        <v>Business/Functional Requirements - Business Requirements are linked to Epics</v>
      </c>
      <c r="AP560" s="2">
        <f>IFERROR(VLOOKUP(Y560,'ERM project with Parent'!$B:$F,5,FALSE),"")</f>
        <v>0</v>
      </c>
    </row>
    <row r="561" spans="1:42">
      <c r="A561" s="2" t="s">
        <v>1104</v>
      </c>
      <c r="B561" s="2"/>
      <c r="C561" s="2"/>
      <c r="D561" s="2"/>
      <c r="E561" s="2" t="s">
        <v>1405</v>
      </c>
      <c r="F561" s="2" t="s">
        <v>60</v>
      </c>
      <c r="J561" s="2" t="s">
        <v>48</v>
      </c>
      <c r="U561" s="2" t="s">
        <v>1372</v>
      </c>
      <c r="V561" s="2" t="s">
        <v>51</v>
      </c>
      <c r="W561" s="2" t="s">
        <v>1406</v>
      </c>
      <c r="Y561" s="2" t="s">
        <v>1407</v>
      </c>
      <c r="Z561" s="2" t="s">
        <v>53</v>
      </c>
      <c r="AD561" s="2">
        <v>0</v>
      </c>
      <c r="AE561" s="2">
        <v>0</v>
      </c>
      <c r="AF561" s="2">
        <v>0</v>
      </c>
      <c r="AG561" s="2">
        <v>0</v>
      </c>
      <c r="AH561" s="2">
        <v>0</v>
      </c>
      <c r="AI561" s="2">
        <v>0</v>
      </c>
      <c r="AJ561" s="2">
        <v>0</v>
      </c>
      <c r="AK561" s="2">
        <v>0</v>
      </c>
      <c r="AO561" s="2" t="str">
        <f>IFERROR(VLOOKUP(Y561,'ERM project with Parent'!$B:$F,4,FALSE),"")</f>
        <v>Business/Functional Requirements - Business Requirements are linked to Epics</v>
      </c>
      <c r="AP561" s="2">
        <f>IFERROR(VLOOKUP(Y561,'ERM project with Parent'!$B:$F,5,FALSE),"")</f>
        <v>0</v>
      </c>
    </row>
    <row r="562" spans="1:42">
      <c r="A562" s="2" t="s">
        <v>1104</v>
      </c>
      <c r="B562" s="2"/>
      <c r="C562" s="2"/>
      <c r="D562" s="2"/>
      <c r="E562" s="2" t="s">
        <v>1408</v>
      </c>
      <c r="F562" s="2" t="s">
        <v>60</v>
      </c>
      <c r="J562" s="2" t="s">
        <v>48</v>
      </c>
      <c r="U562" s="2" t="s">
        <v>1372</v>
      </c>
      <c r="V562" s="2" t="s">
        <v>51</v>
      </c>
      <c r="W562" s="2" t="s">
        <v>1409</v>
      </c>
      <c r="Y562" s="2" t="s">
        <v>1410</v>
      </c>
      <c r="Z562" s="2" t="s">
        <v>53</v>
      </c>
      <c r="AD562" s="2">
        <v>0</v>
      </c>
      <c r="AE562" s="2">
        <v>0</v>
      </c>
      <c r="AF562" s="2">
        <v>0</v>
      </c>
      <c r="AG562" s="2">
        <v>0</v>
      </c>
      <c r="AH562" s="2">
        <v>0</v>
      </c>
      <c r="AI562" s="2">
        <v>0</v>
      </c>
      <c r="AJ562" s="2">
        <v>0</v>
      </c>
      <c r="AK562" s="2">
        <v>0</v>
      </c>
      <c r="AO562" s="2" t="str">
        <f>IFERROR(VLOOKUP(Y562,'ERM project with Parent'!$B:$F,4,FALSE),"")</f>
        <v>Business/Functional Requirements - Business Requirements are linked to Epics</v>
      </c>
      <c r="AP562" s="2">
        <f>IFERROR(VLOOKUP(Y562,'ERM project with Parent'!$B:$F,5,FALSE),"")</f>
        <v>0</v>
      </c>
    </row>
    <row r="563" spans="1:42">
      <c r="A563" s="2" t="s">
        <v>1104</v>
      </c>
      <c r="B563" s="2"/>
      <c r="C563" s="2"/>
      <c r="D563" s="2"/>
      <c r="E563" s="2" t="s">
        <v>1411</v>
      </c>
      <c r="F563" s="2" t="s">
        <v>60</v>
      </c>
      <c r="J563" s="2" t="s">
        <v>48</v>
      </c>
      <c r="U563" s="2" t="s">
        <v>1372</v>
      </c>
      <c r="V563" s="2" t="s">
        <v>51</v>
      </c>
      <c r="W563" s="2" t="s">
        <v>1412</v>
      </c>
      <c r="Y563" s="2" t="s">
        <v>1413</v>
      </c>
      <c r="Z563" s="2" t="s">
        <v>53</v>
      </c>
      <c r="AD563" s="2">
        <v>0</v>
      </c>
      <c r="AE563" s="2">
        <v>0</v>
      </c>
      <c r="AF563" s="2">
        <v>0</v>
      </c>
      <c r="AG563" s="2">
        <v>0</v>
      </c>
      <c r="AH563" s="2">
        <v>0</v>
      </c>
      <c r="AI563" s="2">
        <v>0</v>
      </c>
      <c r="AJ563" s="2">
        <v>0</v>
      </c>
      <c r="AK563" s="2">
        <v>0</v>
      </c>
      <c r="AO563" s="2" t="str">
        <f>IFERROR(VLOOKUP(Y563,'ERM project with Parent'!$B:$F,4,FALSE),"")</f>
        <v>Business/Functional Requirements - Business Requirements are linked to Epics</v>
      </c>
      <c r="AP563" s="2">
        <f>IFERROR(VLOOKUP(Y563,'ERM project with Parent'!$B:$F,5,FALSE),"")</f>
        <v>0</v>
      </c>
    </row>
    <row r="564" spans="1:42">
      <c r="A564" s="2" t="s">
        <v>1104</v>
      </c>
      <c r="B564" s="2"/>
      <c r="C564" s="2"/>
      <c r="D564" s="2"/>
      <c r="E564" s="2" t="s">
        <v>1414</v>
      </c>
      <c r="F564" s="2" t="s">
        <v>60</v>
      </c>
      <c r="J564" s="2" t="s">
        <v>48</v>
      </c>
      <c r="U564" s="2" t="s">
        <v>1372</v>
      </c>
      <c r="V564" s="2" t="s">
        <v>51</v>
      </c>
      <c r="W564" s="2" t="s">
        <v>1412</v>
      </c>
      <c r="Y564" s="2" t="s">
        <v>1415</v>
      </c>
      <c r="Z564" s="2" t="s">
        <v>53</v>
      </c>
      <c r="AD564" s="2">
        <v>0</v>
      </c>
      <c r="AE564" s="2">
        <v>0</v>
      </c>
      <c r="AF564" s="2">
        <v>0</v>
      </c>
      <c r="AG564" s="2">
        <v>0</v>
      </c>
      <c r="AH564" s="2">
        <v>0</v>
      </c>
      <c r="AI564" s="2">
        <v>0</v>
      </c>
      <c r="AJ564" s="2">
        <v>0</v>
      </c>
      <c r="AK564" s="2">
        <v>0</v>
      </c>
      <c r="AO564" s="2" t="str">
        <f>IFERROR(VLOOKUP(Y564,'ERM project with Parent'!$B:$F,4,FALSE),"")</f>
        <v>Business/Functional Requirements - Business Requirements are linked to Epics</v>
      </c>
      <c r="AP564" s="2">
        <f>IFERROR(VLOOKUP(Y564,'ERM project with Parent'!$B:$F,5,FALSE),"")</f>
        <v>0</v>
      </c>
    </row>
    <row r="565" spans="1:42">
      <c r="A565" s="2" t="s">
        <v>1104</v>
      </c>
      <c r="B565" s="2"/>
      <c r="C565" s="2"/>
      <c r="D565" s="2"/>
      <c r="E565" s="2" t="s">
        <v>1416</v>
      </c>
      <c r="F565" s="2" t="s">
        <v>60</v>
      </c>
      <c r="J565" s="2" t="s">
        <v>48</v>
      </c>
      <c r="U565" s="2" t="s">
        <v>1372</v>
      </c>
      <c r="V565" s="2" t="s">
        <v>51</v>
      </c>
      <c r="W565" s="2" t="s">
        <v>1412</v>
      </c>
      <c r="Y565" s="2" t="s">
        <v>1417</v>
      </c>
      <c r="Z565" s="2" t="s">
        <v>53</v>
      </c>
      <c r="AD565" s="2">
        <v>0</v>
      </c>
      <c r="AE565" s="2">
        <v>0</v>
      </c>
      <c r="AF565" s="2">
        <v>0</v>
      </c>
      <c r="AG565" s="2">
        <v>0</v>
      </c>
      <c r="AH565" s="2">
        <v>0</v>
      </c>
      <c r="AI565" s="2">
        <v>0</v>
      </c>
      <c r="AJ565" s="2">
        <v>0</v>
      </c>
      <c r="AK565" s="2">
        <v>0</v>
      </c>
      <c r="AO565" s="2" t="str">
        <f>IFERROR(VLOOKUP(Y565,'ERM project with Parent'!$B:$F,4,FALSE),"")</f>
        <v>Business/Functional Requirements - Business Requirements are linked to Epics</v>
      </c>
      <c r="AP565" s="2">
        <f>IFERROR(VLOOKUP(Y565,'ERM project with Parent'!$B:$F,5,FALSE),"")</f>
        <v>0</v>
      </c>
    </row>
    <row r="566" spans="1:42">
      <c r="A566" s="2" t="s">
        <v>1104</v>
      </c>
      <c r="B566" s="2"/>
      <c r="C566" s="2"/>
      <c r="D566" s="2"/>
      <c r="E566" s="2" t="s">
        <v>1418</v>
      </c>
      <c r="F566" s="2" t="s">
        <v>60</v>
      </c>
      <c r="J566" s="2" t="s">
        <v>48</v>
      </c>
      <c r="K566" s="2" t="s">
        <v>616</v>
      </c>
      <c r="N566" s="2" t="s">
        <v>1419</v>
      </c>
      <c r="U566" s="2" t="s">
        <v>1372</v>
      </c>
      <c r="V566" s="2" t="s">
        <v>51</v>
      </c>
      <c r="W566" s="2" t="s">
        <v>1412</v>
      </c>
      <c r="X566" s="2" t="s">
        <v>407</v>
      </c>
      <c r="Y566" s="2" t="s">
        <v>1420</v>
      </c>
      <c r="Z566" s="2" t="s">
        <v>455</v>
      </c>
      <c r="AD566" s="2">
        <v>0</v>
      </c>
      <c r="AE566" s="2">
        <v>0</v>
      </c>
      <c r="AF566" s="2">
        <v>0</v>
      </c>
      <c r="AG566" s="2">
        <v>0</v>
      </c>
      <c r="AH566" s="2">
        <v>0</v>
      </c>
      <c r="AI566" s="2">
        <v>0</v>
      </c>
      <c r="AJ566" s="2">
        <v>0</v>
      </c>
      <c r="AK566" s="2">
        <v>0</v>
      </c>
      <c r="AN566" s="2" t="s">
        <v>91</v>
      </c>
      <c r="AO566" s="2" t="str">
        <f>IFERROR(VLOOKUP(Y566,'ERM project with Parent'!$B:$F,4,FALSE),"")</f>
        <v>Business/Functional Requirements - Business Requirements are linked to Epics</v>
      </c>
      <c r="AP566" s="2" t="str">
        <f>IFERROR(VLOOKUP(Y566,'ERM project with Parent'!$B:$F,5,FALSE),"")</f>
        <v>Acceptance Criteria: Should be for any field. 
1. The system shall allow searching by any field (see https://adloffice365.sharepoint.com/:x:/r/sites/RDE/_layouts/15/Doc.aspx?sourcedoc=%7B9C8C8D36-F5D6-4765-B47C-619583CF64CC%7D&amp;file=SCD%20Implementation%20Guidance.xlsx&amp;action=default&amp;mobileredirect=true)  for details:
Some examples below: 
competencyStatement 
resourceAssociation
competencyFramework
description
name
referenceCode
competencyLevel - Note: This property is poorly named, but it means any Rubric, Rubric Criterion, or Rubric Criterion Level it is associated with. Those should be split out in the ECCR implementation.
typeLabel
typeUri
hasPart
isSupportedBy
requires
conformsTo
hasMember
startDate
endDate
version
replaces
isReplacedBy
ownedBy
grantableBy
audience
referenceCodeCatalog
The following properties are not in SCD, but can be supported via extension:
-Competency scope (e.g., cross-occupational, foundational)
-Learning opportunities, certificates, or credentials
-Industry
-Functional community
-Career fields
-Popularity (e.g., frequency of use or recommendation)
-Closeness of match or clustering relevance
-Associated job roles
2. The filtered results shall update dynamically to display only frameworks or competencies that meet the selected criteria.</v>
      </c>
    </row>
    <row r="567" spans="1:42">
      <c r="A567" s="2" t="s">
        <v>1104</v>
      </c>
      <c r="B567" s="2"/>
      <c r="C567" s="2"/>
      <c r="D567" s="2"/>
      <c r="E567" s="2" t="s">
        <v>1421</v>
      </c>
      <c r="F567" s="2" t="s">
        <v>60</v>
      </c>
      <c r="J567" s="2" t="s">
        <v>48</v>
      </c>
      <c r="N567" s="2" t="s">
        <v>1419</v>
      </c>
      <c r="U567" s="2" t="s">
        <v>1372</v>
      </c>
      <c r="V567" s="2" t="s">
        <v>51</v>
      </c>
      <c r="W567" s="2" t="s">
        <v>1412</v>
      </c>
      <c r="X567" s="2" t="s">
        <v>407</v>
      </c>
      <c r="Y567" s="2" t="s">
        <v>1422</v>
      </c>
      <c r="Z567" s="2" t="s">
        <v>311</v>
      </c>
      <c r="AD567" s="2">
        <v>0</v>
      </c>
      <c r="AE567" s="2">
        <v>0</v>
      </c>
      <c r="AF567" s="2">
        <v>0</v>
      </c>
      <c r="AG567" s="2">
        <v>0</v>
      </c>
      <c r="AH567" s="2">
        <v>0</v>
      </c>
      <c r="AI567" s="2">
        <v>0</v>
      </c>
      <c r="AJ567" s="2">
        <v>0</v>
      </c>
      <c r="AK567" s="2">
        <v>0</v>
      </c>
      <c r="AN567" s="2" t="s">
        <v>91</v>
      </c>
      <c r="AO567" s="2" t="str">
        <f>IFERROR(VLOOKUP(Y567,'ERM project with Parent'!$B:$F,4,FALSE),"")</f>
        <v xml:space="preserve">Business/Functional Requirements - Business Requirements are linked to Epics. Req: I want to filter based on metadata properties. </v>
      </c>
      <c r="AP567" s="2" t="str">
        <f>IFERROR(VLOOKUP(Y567,'ERM project with Parent'!$B:$F,5,FALSE),"")</f>
        <v>1. 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
- Last Updated
2. The filtered results shall update dynamically to display only frameworks or competencies that meet the selected criteria.</v>
      </c>
    </row>
    <row r="568" spans="1:42">
      <c r="A568" s="2" t="s">
        <v>1104</v>
      </c>
      <c r="B568" s="2"/>
      <c r="C568" s="2"/>
      <c r="D568" s="2"/>
      <c r="E568" s="2" t="s">
        <v>1423</v>
      </c>
      <c r="F568" s="2" t="s">
        <v>60</v>
      </c>
      <c r="J568" s="2" t="s">
        <v>48</v>
      </c>
      <c r="U568" s="2" t="s">
        <v>1372</v>
      </c>
      <c r="V568" s="2" t="s">
        <v>51</v>
      </c>
      <c r="W568" s="2" t="s">
        <v>1403</v>
      </c>
      <c r="Y568" s="2" t="s">
        <v>1424</v>
      </c>
      <c r="Z568" s="2" t="s">
        <v>53</v>
      </c>
      <c r="AD568" s="2">
        <v>0</v>
      </c>
      <c r="AE568" s="2">
        <v>0</v>
      </c>
      <c r="AF568" s="2">
        <v>0</v>
      </c>
      <c r="AG568" s="2">
        <v>0</v>
      </c>
      <c r="AH568" s="2">
        <v>0</v>
      </c>
      <c r="AI568" s="2">
        <v>0</v>
      </c>
      <c r="AJ568" s="2">
        <v>0</v>
      </c>
      <c r="AK568" s="2">
        <v>0</v>
      </c>
      <c r="AO568" s="2" t="str">
        <f>IFERROR(VLOOKUP(Y568,'ERM project with Parent'!$B:$F,4,FALSE),"")</f>
        <v>Business/Functional Requirements - Business Requirements are linked to Epics</v>
      </c>
      <c r="AP568" s="2">
        <f>IFERROR(VLOOKUP(Y568,'ERM project with Parent'!$B:$F,5,FALSE),"")</f>
        <v>0</v>
      </c>
    </row>
    <row r="569" spans="1:42">
      <c r="A569" s="2" t="s">
        <v>1104</v>
      </c>
      <c r="B569" s="2"/>
      <c r="C569" s="2"/>
      <c r="D569" s="2"/>
      <c r="E569" s="2" t="s">
        <v>1425</v>
      </c>
      <c r="F569" s="2" t="s">
        <v>60</v>
      </c>
      <c r="J569" s="2" t="s">
        <v>48</v>
      </c>
      <c r="U569" s="2" t="s">
        <v>1372</v>
      </c>
      <c r="V569" s="2" t="s">
        <v>51</v>
      </c>
      <c r="W569" s="2" t="s">
        <v>1403</v>
      </c>
      <c r="Y569" s="2" t="s">
        <v>1426</v>
      </c>
      <c r="Z569" s="2" t="s">
        <v>53</v>
      </c>
      <c r="AD569" s="2">
        <v>0</v>
      </c>
      <c r="AE569" s="2">
        <v>0</v>
      </c>
      <c r="AF569" s="2">
        <v>0</v>
      </c>
      <c r="AG569" s="2">
        <v>0</v>
      </c>
      <c r="AH569" s="2">
        <v>0</v>
      </c>
      <c r="AI569" s="2">
        <v>0</v>
      </c>
      <c r="AJ569" s="2">
        <v>0</v>
      </c>
      <c r="AK569" s="2">
        <v>0</v>
      </c>
      <c r="AO569" s="2" t="str">
        <f>IFERROR(VLOOKUP(Y569,'ERM project with Parent'!$B:$F,4,FALSE),"")</f>
        <v>Business/Functional Requirements - Business Requirements are linked to Epics</v>
      </c>
      <c r="AP569" s="2">
        <f>IFERROR(VLOOKUP(Y569,'ERM project with Parent'!$B:$F,5,FALSE),"")</f>
        <v>0</v>
      </c>
    </row>
    <row r="570" spans="1:42">
      <c r="A570" s="2" t="s">
        <v>1104</v>
      </c>
      <c r="B570" s="2"/>
      <c r="C570" s="2"/>
      <c r="D570" s="2"/>
      <c r="E570" s="2" t="s">
        <v>1427</v>
      </c>
      <c r="F570" s="2" t="s">
        <v>60</v>
      </c>
      <c r="J570" s="2" t="s">
        <v>48</v>
      </c>
      <c r="U570" s="2" t="s">
        <v>1372</v>
      </c>
      <c r="V570" s="2" t="s">
        <v>51</v>
      </c>
      <c r="W570" s="2" t="s">
        <v>1412</v>
      </c>
      <c r="Y570" s="2" t="s">
        <v>1428</v>
      </c>
      <c r="Z570" s="2" t="s">
        <v>53</v>
      </c>
      <c r="AD570" s="2">
        <v>0</v>
      </c>
      <c r="AE570" s="2">
        <v>0</v>
      </c>
      <c r="AF570" s="2">
        <v>0</v>
      </c>
      <c r="AG570" s="2">
        <v>0</v>
      </c>
      <c r="AH570" s="2">
        <v>0</v>
      </c>
      <c r="AI570" s="2">
        <v>0</v>
      </c>
      <c r="AJ570" s="2">
        <v>0</v>
      </c>
      <c r="AK570" s="2">
        <v>0</v>
      </c>
      <c r="AO570" s="2" t="str">
        <f>IFERROR(VLOOKUP(Y570,'ERM project with Parent'!$B:$F,4,FALSE),"")</f>
        <v>Business/Functional Requirements - Business Requirements are linked to Epics</v>
      </c>
      <c r="AP570" s="2">
        <f>IFERROR(VLOOKUP(Y570,'ERM project with Parent'!$B:$F,5,FALSE),"")</f>
        <v>0</v>
      </c>
    </row>
    <row r="571" spans="1:42">
      <c r="A571" s="2" t="s">
        <v>1104</v>
      </c>
      <c r="B571" s="2"/>
      <c r="C571" s="2"/>
      <c r="D571" s="2"/>
      <c r="E571" s="2" t="s">
        <v>1429</v>
      </c>
      <c r="F571" s="2" t="s">
        <v>60</v>
      </c>
      <c r="J571" s="2" t="s">
        <v>48</v>
      </c>
      <c r="U571" s="2" t="s">
        <v>1372</v>
      </c>
      <c r="V571" s="2" t="s">
        <v>51</v>
      </c>
      <c r="W571" s="2" t="s">
        <v>1412</v>
      </c>
      <c r="Y571" s="2" t="s">
        <v>1430</v>
      </c>
      <c r="Z571" s="2" t="s">
        <v>53</v>
      </c>
      <c r="AD571" s="2">
        <v>0</v>
      </c>
      <c r="AE571" s="2">
        <v>0</v>
      </c>
      <c r="AF571" s="2">
        <v>0</v>
      </c>
      <c r="AG571" s="2">
        <v>0</v>
      </c>
      <c r="AH571" s="2">
        <v>0</v>
      </c>
      <c r="AI571" s="2">
        <v>0</v>
      </c>
      <c r="AJ571" s="2">
        <v>0</v>
      </c>
      <c r="AK571" s="2">
        <v>0</v>
      </c>
      <c r="AO571" s="2" t="str">
        <f>IFERROR(VLOOKUP(Y571,'ERM project with Parent'!$B:$F,4,FALSE),"")</f>
        <v>Business/Functional Requirements - Business Requirements are linked to Epics</v>
      </c>
      <c r="AP571" s="2">
        <f>IFERROR(VLOOKUP(Y571,'ERM project with Parent'!$B:$F,5,FALSE),"")</f>
        <v>0</v>
      </c>
    </row>
    <row r="572" spans="1:42">
      <c r="A572" s="2" t="s">
        <v>1104</v>
      </c>
      <c r="B572" s="2"/>
      <c r="C572" s="2"/>
      <c r="D572" s="2"/>
      <c r="E572" s="2" t="s">
        <v>1431</v>
      </c>
      <c r="F572" s="2" t="s">
        <v>60</v>
      </c>
      <c r="J572" s="2" t="s">
        <v>48</v>
      </c>
      <c r="U572" s="2" t="s">
        <v>1372</v>
      </c>
      <c r="V572" s="2" t="s">
        <v>51</v>
      </c>
      <c r="W572" s="2" t="s">
        <v>1403</v>
      </c>
      <c r="Y572" s="2" t="s">
        <v>1432</v>
      </c>
      <c r="Z572" s="2" t="s">
        <v>53</v>
      </c>
      <c r="AD572" s="2">
        <v>0</v>
      </c>
      <c r="AE572" s="2">
        <v>0</v>
      </c>
      <c r="AF572" s="2">
        <v>0</v>
      </c>
      <c r="AG572" s="2">
        <v>0</v>
      </c>
      <c r="AH572" s="2">
        <v>0</v>
      </c>
      <c r="AI572" s="2">
        <v>0</v>
      </c>
      <c r="AJ572" s="2">
        <v>0</v>
      </c>
      <c r="AK572" s="2">
        <v>0</v>
      </c>
      <c r="AO572" s="2" t="str">
        <f>IFERROR(VLOOKUP(Y572,'ERM project with Parent'!$B:$F,4,FALSE),"")</f>
        <v>Business/Functional Requirements - Business Requirements are linked to Epics</v>
      </c>
      <c r="AP572" s="2">
        <f>IFERROR(VLOOKUP(Y572,'ERM project with Parent'!$B:$F,5,FALSE),"")</f>
        <v>0</v>
      </c>
    </row>
    <row r="573" spans="1:42">
      <c r="A573" s="2" t="s">
        <v>1104</v>
      </c>
      <c r="B573" s="2"/>
      <c r="C573" s="2"/>
      <c r="D573" s="2"/>
      <c r="E573" s="2" t="s">
        <v>1433</v>
      </c>
      <c r="F573" s="2" t="s">
        <v>60</v>
      </c>
      <c r="J573" s="2" t="s">
        <v>48</v>
      </c>
      <c r="U573" s="2" t="s">
        <v>1372</v>
      </c>
      <c r="V573" s="2" t="s">
        <v>51</v>
      </c>
      <c r="W573" s="2" t="s">
        <v>1434</v>
      </c>
      <c r="Y573" s="2" t="s">
        <v>1435</v>
      </c>
      <c r="Z573" s="2" t="s">
        <v>53</v>
      </c>
      <c r="AD573" s="2">
        <v>0</v>
      </c>
      <c r="AE573" s="2">
        <v>0</v>
      </c>
      <c r="AF573" s="2">
        <v>0</v>
      </c>
      <c r="AG573" s="2">
        <v>0</v>
      </c>
      <c r="AH573" s="2">
        <v>0</v>
      </c>
      <c r="AI573" s="2">
        <v>0</v>
      </c>
      <c r="AJ573" s="2">
        <v>0</v>
      </c>
      <c r="AK573" s="2">
        <v>0</v>
      </c>
      <c r="AO573" s="2" t="str">
        <f>IFERROR(VLOOKUP(Y573,'ERM project with Parent'!$B:$F,4,FALSE),"")</f>
        <v>Business/Functional Requirements - Business Requirements are linked to Epics</v>
      </c>
      <c r="AP573" s="2">
        <f>IFERROR(VLOOKUP(Y573,'ERM project with Parent'!$B:$F,5,FALSE),"")</f>
        <v>0</v>
      </c>
    </row>
    <row r="574" spans="1:42">
      <c r="A574" s="2" t="s">
        <v>1104</v>
      </c>
      <c r="B574" s="2"/>
      <c r="C574" s="2"/>
      <c r="D574" s="2"/>
      <c r="E574" s="2" t="s">
        <v>1436</v>
      </c>
      <c r="F574" s="2" t="s">
        <v>60</v>
      </c>
      <c r="J574" s="2" t="s">
        <v>48</v>
      </c>
      <c r="U574" s="2" t="s">
        <v>1372</v>
      </c>
      <c r="V574" s="2" t="s">
        <v>51</v>
      </c>
      <c r="W574" s="2" t="s">
        <v>1403</v>
      </c>
      <c r="Y574" s="2" t="s">
        <v>1437</v>
      </c>
      <c r="Z574" s="2" t="s">
        <v>53</v>
      </c>
      <c r="AD574" s="2">
        <v>0</v>
      </c>
      <c r="AE574" s="2">
        <v>0</v>
      </c>
      <c r="AF574" s="2">
        <v>0</v>
      </c>
      <c r="AG574" s="2">
        <v>0</v>
      </c>
      <c r="AH574" s="2">
        <v>0</v>
      </c>
      <c r="AI574" s="2">
        <v>0</v>
      </c>
      <c r="AJ574" s="2">
        <v>0</v>
      </c>
      <c r="AK574" s="2">
        <v>0</v>
      </c>
      <c r="AO574" s="2" t="str">
        <f>IFERROR(VLOOKUP(Y574,'ERM project with Parent'!$B:$F,4,FALSE),"")</f>
        <v>Business/Functional Requirements - Business Requirements are linked to Epics</v>
      </c>
      <c r="AP574" s="2">
        <f>IFERROR(VLOOKUP(Y574,'ERM project with Parent'!$B:$F,5,FALSE),"")</f>
        <v>0</v>
      </c>
    </row>
    <row r="575" spans="1:42">
      <c r="A575" s="2" t="s">
        <v>1104</v>
      </c>
      <c r="B575" s="2"/>
      <c r="C575" s="2"/>
      <c r="D575" s="2"/>
      <c r="E575" s="2" t="s">
        <v>1438</v>
      </c>
      <c r="F575" s="2" t="s">
        <v>60</v>
      </c>
      <c r="J575" s="2" t="s">
        <v>48</v>
      </c>
      <c r="U575" s="2" t="s">
        <v>1372</v>
      </c>
      <c r="V575" s="2" t="s">
        <v>51</v>
      </c>
      <c r="W575" s="2" t="s">
        <v>1403</v>
      </c>
      <c r="Y575" s="2" t="s">
        <v>1439</v>
      </c>
      <c r="Z575" s="2" t="s">
        <v>53</v>
      </c>
      <c r="AD575" s="2">
        <v>0</v>
      </c>
      <c r="AE575" s="2">
        <v>0</v>
      </c>
      <c r="AF575" s="2">
        <v>0</v>
      </c>
      <c r="AG575" s="2">
        <v>0</v>
      </c>
      <c r="AH575" s="2">
        <v>0</v>
      </c>
      <c r="AI575" s="2">
        <v>0</v>
      </c>
      <c r="AJ575" s="2">
        <v>0</v>
      </c>
      <c r="AK575" s="2">
        <v>0</v>
      </c>
      <c r="AO575" s="2" t="str">
        <f>IFERROR(VLOOKUP(Y575,'ERM project with Parent'!$B:$F,4,FALSE),"")</f>
        <v>Business/Functional Requirements - Business Requirements are linked to Epics</v>
      </c>
      <c r="AP575" s="2">
        <f>IFERROR(VLOOKUP(Y575,'ERM project with Parent'!$B:$F,5,FALSE),"")</f>
        <v>0</v>
      </c>
    </row>
    <row r="576" spans="1:42">
      <c r="A576" s="2" t="s">
        <v>1104</v>
      </c>
      <c r="B576" s="2"/>
      <c r="C576" s="2"/>
      <c r="D576" s="2"/>
      <c r="E576" s="2" t="s">
        <v>1440</v>
      </c>
      <c r="F576" s="2" t="s">
        <v>60</v>
      </c>
      <c r="J576" s="2" t="s">
        <v>48</v>
      </c>
      <c r="U576" s="2" t="s">
        <v>1372</v>
      </c>
      <c r="V576" s="2" t="s">
        <v>51</v>
      </c>
      <c r="W576" s="2" t="s">
        <v>1441</v>
      </c>
      <c r="Y576" s="2" t="s">
        <v>1442</v>
      </c>
      <c r="Z576" s="2" t="s">
        <v>53</v>
      </c>
      <c r="AD576" s="2">
        <v>0</v>
      </c>
      <c r="AE576" s="2">
        <v>0</v>
      </c>
      <c r="AF576" s="2">
        <v>0</v>
      </c>
      <c r="AG576" s="2">
        <v>0</v>
      </c>
      <c r="AH576" s="2">
        <v>0</v>
      </c>
      <c r="AI576" s="2">
        <v>0</v>
      </c>
      <c r="AJ576" s="2">
        <v>0</v>
      </c>
      <c r="AK576" s="2">
        <v>0</v>
      </c>
      <c r="AO576" s="2" t="str">
        <f>IFERROR(VLOOKUP(Y576,'ERM project with Parent'!$B:$F,4,FALSE),"")</f>
        <v>Business/Functional Requirements - Business Requirements are linked to Epics</v>
      </c>
      <c r="AP576" s="2">
        <f>IFERROR(VLOOKUP(Y576,'ERM project with Parent'!$B:$F,5,FALSE),"")</f>
        <v>0</v>
      </c>
    </row>
    <row r="577" spans="1:42">
      <c r="A577" s="2" t="s">
        <v>1104</v>
      </c>
      <c r="B577" s="2"/>
      <c r="C577" s="2"/>
      <c r="D577" s="2"/>
      <c r="E577" s="2" t="s">
        <v>1443</v>
      </c>
      <c r="F577" s="2" t="s">
        <v>60</v>
      </c>
      <c r="J577" s="2" t="s">
        <v>48</v>
      </c>
      <c r="U577" s="2" t="s">
        <v>1372</v>
      </c>
      <c r="V577" s="2" t="s">
        <v>51</v>
      </c>
      <c r="W577" s="2" t="s">
        <v>1403</v>
      </c>
      <c r="Y577" s="2" t="s">
        <v>1444</v>
      </c>
      <c r="Z577" s="2" t="s">
        <v>53</v>
      </c>
      <c r="AD577" s="2">
        <v>0</v>
      </c>
      <c r="AE577" s="2">
        <v>0</v>
      </c>
      <c r="AF577" s="2">
        <v>0</v>
      </c>
      <c r="AG577" s="2">
        <v>0</v>
      </c>
      <c r="AH577" s="2">
        <v>0</v>
      </c>
      <c r="AI577" s="2">
        <v>0</v>
      </c>
      <c r="AJ577" s="2">
        <v>0</v>
      </c>
      <c r="AK577" s="2">
        <v>0</v>
      </c>
      <c r="AO577" s="2" t="str">
        <f>IFERROR(VLOOKUP(Y577,'ERM project with Parent'!$B:$F,4,FALSE),"")</f>
        <v>Business/Functional Requirements - Business Requirements are linked to Epics</v>
      </c>
      <c r="AP577" s="2">
        <f>IFERROR(VLOOKUP(Y577,'ERM project with Parent'!$B:$F,5,FALSE),"")</f>
        <v>0</v>
      </c>
    </row>
    <row r="578" spans="1:42">
      <c r="A578" s="2" t="s">
        <v>1104</v>
      </c>
      <c r="B578" s="2"/>
      <c r="C578" s="2"/>
      <c r="D578" s="2"/>
      <c r="E578" s="2" t="s">
        <v>1445</v>
      </c>
      <c r="F578" s="2" t="s">
        <v>60</v>
      </c>
      <c r="J578" s="2" t="s">
        <v>48</v>
      </c>
      <c r="U578" s="2" t="s">
        <v>1372</v>
      </c>
      <c r="V578" s="2" t="s">
        <v>51</v>
      </c>
      <c r="W578" s="2" t="s">
        <v>1441</v>
      </c>
      <c r="Y578" s="2" t="s">
        <v>1446</v>
      </c>
      <c r="Z578" s="2" t="s">
        <v>53</v>
      </c>
      <c r="AD578" s="2">
        <v>0</v>
      </c>
      <c r="AE578" s="2">
        <v>0</v>
      </c>
      <c r="AF578" s="2">
        <v>0</v>
      </c>
      <c r="AG578" s="2">
        <v>0</v>
      </c>
      <c r="AH578" s="2">
        <v>0</v>
      </c>
      <c r="AI578" s="2">
        <v>0</v>
      </c>
      <c r="AJ578" s="2">
        <v>0</v>
      </c>
      <c r="AK578" s="2">
        <v>0</v>
      </c>
      <c r="AO578" s="2" t="str">
        <f>IFERROR(VLOOKUP(Y578,'ERM project with Parent'!$B:$F,4,FALSE),"")</f>
        <v>Business/Functional Requirements - Business Requirements are linked to Epics</v>
      </c>
      <c r="AP578" s="2">
        <f>IFERROR(VLOOKUP(Y578,'ERM project with Parent'!$B:$F,5,FALSE),"")</f>
        <v>0</v>
      </c>
    </row>
    <row r="579" spans="1:42">
      <c r="A579" s="2" t="s">
        <v>1104</v>
      </c>
      <c r="B579" s="2"/>
      <c r="C579" s="2"/>
      <c r="D579" s="2"/>
      <c r="E579" s="2" t="s">
        <v>1447</v>
      </c>
      <c r="F579" s="2" t="s">
        <v>60</v>
      </c>
      <c r="J579" s="2" t="s">
        <v>48</v>
      </c>
      <c r="U579" s="2" t="s">
        <v>1372</v>
      </c>
      <c r="V579" s="2" t="s">
        <v>51</v>
      </c>
      <c r="W579" s="2" t="s">
        <v>1448</v>
      </c>
      <c r="Y579" s="2" t="s">
        <v>1449</v>
      </c>
      <c r="Z579" s="2" t="s">
        <v>53</v>
      </c>
      <c r="AD579" s="2">
        <v>0</v>
      </c>
      <c r="AE579" s="2">
        <v>0</v>
      </c>
      <c r="AF579" s="2">
        <v>0</v>
      </c>
      <c r="AG579" s="2">
        <v>0</v>
      </c>
      <c r="AH579" s="2">
        <v>0</v>
      </c>
      <c r="AI579" s="2">
        <v>0</v>
      </c>
      <c r="AJ579" s="2">
        <v>0</v>
      </c>
      <c r="AK579" s="2">
        <v>0</v>
      </c>
      <c r="AO579" s="2" t="str">
        <f>IFERROR(VLOOKUP(Y579,'ERM project with Parent'!$B:$F,4,FALSE),"")</f>
        <v>Business/Functional Requirements - Business Requirements are linked to Epics</v>
      </c>
      <c r="AP579" s="2">
        <f>IFERROR(VLOOKUP(Y579,'ERM project with Parent'!$B:$F,5,FALSE),"")</f>
        <v>0</v>
      </c>
    </row>
    <row r="580" spans="1:42">
      <c r="A580" s="2" t="s">
        <v>1104</v>
      </c>
      <c r="B580" s="2"/>
      <c r="C580" s="2"/>
      <c r="D580" s="2"/>
      <c r="E580" s="2" t="s">
        <v>1450</v>
      </c>
      <c r="F580" s="2" t="s">
        <v>60</v>
      </c>
      <c r="J580" s="2" t="s">
        <v>48</v>
      </c>
      <c r="U580" s="2" t="s">
        <v>1372</v>
      </c>
      <c r="V580" s="2" t="s">
        <v>51</v>
      </c>
      <c r="W580" s="2" t="s">
        <v>1451</v>
      </c>
      <c r="Y580" s="2" t="s">
        <v>1452</v>
      </c>
      <c r="Z580" s="2" t="s">
        <v>53</v>
      </c>
      <c r="AD580" s="2">
        <v>0</v>
      </c>
      <c r="AE580" s="2">
        <v>0</v>
      </c>
      <c r="AF580" s="2">
        <v>0</v>
      </c>
      <c r="AG580" s="2">
        <v>0</v>
      </c>
      <c r="AH580" s="2">
        <v>0</v>
      </c>
      <c r="AI580" s="2">
        <v>0</v>
      </c>
      <c r="AJ580" s="2">
        <v>0</v>
      </c>
      <c r="AK580" s="2">
        <v>0</v>
      </c>
      <c r="AO580" s="2" t="str">
        <f>IFERROR(VLOOKUP(Y580,'ERM project with Parent'!$B:$F,4,FALSE),"")</f>
        <v>Business/Functional Requirements - Business Requirements are linked to Epics</v>
      </c>
      <c r="AP580" s="2">
        <f>IFERROR(VLOOKUP(Y580,'ERM project with Parent'!$B:$F,5,FALSE),"")</f>
        <v>0</v>
      </c>
    </row>
    <row r="581" spans="1:42">
      <c r="A581" s="2" t="s">
        <v>1104</v>
      </c>
      <c r="B581" s="2"/>
      <c r="C581" s="2"/>
      <c r="D581" s="2"/>
      <c r="E581" s="2" t="s">
        <v>1453</v>
      </c>
      <c r="F581" s="2" t="s">
        <v>60</v>
      </c>
      <c r="J581" s="2" t="s">
        <v>48</v>
      </c>
      <c r="U581" s="2" t="s">
        <v>1372</v>
      </c>
      <c r="V581" s="2" t="s">
        <v>51</v>
      </c>
      <c r="W581" s="2" t="s">
        <v>1454</v>
      </c>
      <c r="Y581" s="2" t="s">
        <v>1455</v>
      </c>
      <c r="Z581" s="2" t="s">
        <v>53</v>
      </c>
      <c r="AD581" s="2">
        <v>0</v>
      </c>
      <c r="AE581" s="2">
        <v>0</v>
      </c>
      <c r="AF581" s="2">
        <v>0</v>
      </c>
      <c r="AG581" s="2">
        <v>0</v>
      </c>
      <c r="AH581" s="2">
        <v>0</v>
      </c>
      <c r="AI581" s="2">
        <v>0</v>
      </c>
      <c r="AJ581" s="2">
        <v>0</v>
      </c>
      <c r="AK581" s="2">
        <v>0</v>
      </c>
      <c r="AO581" s="2" t="str">
        <f>IFERROR(VLOOKUP(Y581,'ERM project with Parent'!$B:$F,4,FALSE),"")</f>
        <v>The Credential Management Service shall be able to assign user specified business rules for validating credentials to a user interest group (beyond assessments) to include source agency, military record, time in rate/workforce role, assignment, multiple signature authorities</v>
      </c>
      <c r="AP581" s="2">
        <f>IFERROR(VLOOKUP(Y581,'ERM project with Parent'!$B:$F,5,FALSE),"")</f>
        <v>0</v>
      </c>
    </row>
    <row r="582" spans="1:42">
      <c r="A582" s="2" t="s">
        <v>1104</v>
      </c>
      <c r="B582" s="2"/>
      <c r="C582" s="2"/>
      <c r="D582" s="2"/>
      <c r="E582" s="2" t="s">
        <v>1456</v>
      </c>
      <c r="F582" s="2" t="s">
        <v>60</v>
      </c>
      <c r="J582" s="2" t="s">
        <v>48</v>
      </c>
      <c r="U582" s="2" t="s">
        <v>1372</v>
      </c>
      <c r="V582" s="2" t="s">
        <v>51</v>
      </c>
      <c r="W582" s="2" t="s">
        <v>1454</v>
      </c>
      <c r="Y582" s="2" t="s">
        <v>1457</v>
      </c>
      <c r="Z582" s="2" t="s">
        <v>53</v>
      </c>
      <c r="AD582" s="2">
        <v>0</v>
      </c>
      <c r="AE582" s="2">
        <v>0</v>
      </c>
      <c r="AF582" s="2">
        <v>0</v>
      </c>
      <c r="AG582" s="2">
        <v>0</v>
      </c>
      <c r="AH582" s="2">
        <v>0</v>
      </c>
      <c r="AI582" s="2">
        <v>0</v>
      </c>
      <c r="AJ582" s="2">
        <v>0</v>
      </c>
      <c r="AK582" s="2">
        <v>0</v>
      </c>
      <c r="AO582" s="2" t="str">
        <f>IFERROR(VLOOKUP(Y582,'ERM project with Parent'!$B:$F,4,FALSE),"")</f>
        <v>Business/Functional Requirements - Business Requirements are linked to Epics</v>
      </c>
      <c r="AP582" s="2">
        <f>IFERROR(VLOOKUP(Y582,'ERM project with Parent'!$B:$F,5,FALSE),"")</f>
        <v>0</v>
      </c>
    </row>
    <row r="583" spans="1:42">
      <c r="A583" s="2" t="s">
        <v>1104</v>
      </c>
      <c r="B583" s="2"/>
      <c r="C583" s="2"/>
      <c r="D583" s="2"/>
      <c r="E583" s="2" t="s">
        <v>1458</v>
      </c>
      <c r="F583" s="2" t="s">
        <v>60</v>
      </c>
      <c r="J583" s="2" t="s">
        <v>48</v>
      </c>
      <c r="U583" s="2" t="s">
        <v>1372</v>
      </c>
      <c r="V583" s="2" t="s">
        <v>51</v>
      </c>
      <c r="W583" s="2" t="s">
        <v>1383</v>
      </c>
      <c r="Y583" s="2" t="s">
        <v>1459</v>
      </c>
      <c r="Z583" s="2" t="s">
        <v>53</v>
      </c>
      <c r="AD583" s="2">
        <v>0</v>
      </c>
      <c r="AE583" s="2">
        <v>0</v>
      </c>
      <c r="AF583" s="2">
        <v>0</v>
      </c>
      <c r="AG583" s="2">
        <v>0</v>
      </c>
      <c r="AH583" s="2">
        <v>0</v>
      </c>
      <c r="AI583" s="2">
        <v>0</v>
      </c>
      <c r="AJ583" s="2">
        <v>0</v>
      </c>
      <c r="AK583" s="2">
        <v>0</v>
      </c>
      <c r="AO583" s="2" t="str">
        <f>IFERROR(VLOOKUP(Y583,'ERM project with Parent'!$B:$F,4,FALSE),"")</f>
        <v>Business/Functional Requirements - Business Requirements are linked to Epics</v>
      </c>
      <c r="AP583" s="2">
        <f>IFERROR(VLOOKUP(Y583,'ERM project with Parent'!$B:$F,5,FALSE),"")</f>
        <v>0</v>
      </c>
    </row>
    <row r="584" spans="1:42">
      <c r="A584" s="2" t="s">
        <v>1104</v>
      </c>
      <c r="B584" s="2"/>
      <c r="C584" s="2"/>
      <c r="D584" s="2"/>
      <c r="E584" s="2" t="s">
        <v>1460</v>
      </c>
      <c r="F584" s="2" t="s">
        <v>60</v>
      </c>
      <c r="J584" s="2" t="s">
        <v>48</v>
      </c>
      <c r="K584" s="2" t="s">
        <v>49</v>
      </c>
      <c r="N584" s="2" t="s">
        <v>1419</v>
      </c>
      <c r="U584" s="2" t="s">
        <v>1372</v>
      </c>
      <c r="V584" s="2" t="s">
        <v>51</v>
      </c>
      <c r="W584" s="2" t="s">
        <v>1461</v>
      </c>
      <c r="X584" s="2" t="s">
        <v>407</v>
      </c>
      <c r="Y584" s="2" t="s">
        <v>1462</v>
      </c>
      <c r="Z584" s="2" t="s">
        <v>311</v>
      </c>
      <c r="AD584" s="2">
        <v>0</v>
      </c>
      <c r="AE584" s="2">
        <v>0</v>
      </c>
      <c r="AF584" s="2">
        <v>0</v>
      </c>
      <c r="AG584" s="2">
        <v>0</v>
      </c>
      <c r="AH584" s="2">
        <v>0</v>
      </c>
      <c r="AI584" s="2">
        <v>0</v>
      </c>
      <c r="AJ584" s="2">
        <v>0</v>
      </c>
      <c r="AK584" s="2">
        <v>0</v>
      </c>
      <c r="AN584" s="2" t="s">
        <v>91</v>
      </c>
      <c r="AO584" s="2" t="str">
        <f>IFERROR(VLOOKUP(Y584,'ERM project with Parent'!$B:$F,4,FALSE),"")</f>
        <v xml:space="preserve">Business/Functional Requirements - Business Requirements are linked to Epics. REQ: Search based off relationships. </v>
      </c>
      <c r="AP584" s="2" t="str">
        <f>IFERROR(VLOOKUP(Y584,'ERM project with Parent'!$B:$F,5,FALSE),"")</f>
        <v>1. 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
- Last Updated
- Sub-Competencies
2. The filtered results shall update dynamically to display only frameworks or competencies that meet the selected criteria.</v>
      </c>
    </row>
    <row r="585" spans="1:42">
      <c r="A585" s="2" t="s">
        <v>1104</v>
      </c>
      <c r="B585" s="2"/>
      <c r="C585" s="2"/>
      <c r="D585" s="2"/>
      <c r="E585" s="2" t="s">
        <v>1463</v>
      </c>
      <c r="F585" s="2" t="s">
        <v>60</v>
      </c>
      <c r="J585" s="2" t="s">
        <v>48</v>
      </c>
      <c r="U585" s="2" t="s">
        <v>1372</v>
      </c>
      <c r="V585" s="2" t="s">
        <v>51</v>
      </c>
      <c r="W585" s="2" t="s">
        <v>1386</v>
      </c>
      <c r="Y585" s="2" t="s">
        <v>1464</v>
      </c>
      <c r="Z585" s="2" t="s">
        <v>53</v>
      </c>
      <c r="AD585" s="2">
        <v>0</v>
      </c>
      <c r="AE585" s="2">
        <v>0</v>
      </c>
      <c r="AF585" s="2">
        <v>0</v>
      </c>
      <c r="AG585" s="2">
        <v>0</v>
      </c>
      <c r="AH585" s="2">
        <v>0</v>
      </c>
      <c r="AI585" s="2">
        <v>0</v>
      </c>
      <c r="AJ585" s="2">
        <v>0</v>
      </c>
      <c r="AK585" s="2">
        <v>0</v>
      </c>
      <c r="AO585" s="2" t="str">
        <f>IFERROR(VLOOKUP(Y585,'ERM project with Parent'!$B:$F,4,FALSE),"")</f>
        <v>Business/Functional Requirements - Business Requirements are linked to Epics</v>
      </c>
      <c r="AP585" s="2">
        <f>IFERROR(VLOOKUP(Y585,'ERM project with Parent'!$B:$F,5,FALSE),"")</f>
        <v>0</v>
      </c>
    </row>
    <row r="586" spans="1:42">
      <c r="A586" s="2" t="s">
        <v>1104</v>
      </c>
      <c r="B586" s="2"/>
      <c r="C586" s="2"/>
      <c r="D586" s="2"/>
      <c r="E586" s="2" t="s">
        <v>1465</v>
      </c>
      <c r="F586" s="2" t="s">
        <v>60</v>
      </c>
      <c r="J586" s="2" t="s">
        <v>48</v>
      </c>
      <c r="U586" s="2" t="s">
        <v>1372</v>
      </c>
      <c r="V586" s="2" t="s">
        <v>51</v>
      </c>
      <c r="W586" s="2" t="s">
        <v>1466</v>
      </c>
      <c r="Y586" s="2" t="s">
        <v>1467</v>
      </c>
      <c r="Z586" s="2" t="s">
        <v>53</v>
      </c>
      <c r="AD586" s="2">
        <v>0</v>
      </c>
      <c r="AE586" s="2">
        <v>0</v>
      </c>
      <c r="AF586" s="2">
        <v>0</v>
      </c>
      <c r="AG586" s="2">
        <v>0</v>
      </c>
      <c r="AH586" s="2">
        <v>0</v>
      </c>
      <c r="AI586" s="2">
        <v>0</v>
      </c>
      <c r="AJ586" s="2">
        <v>0</v>
      </c>
      <c r="AK586" s="2">
        <v>0</v>
      </c>
      <c r="AO586" s="2" t="str">
        <f>IFERROR(VLOOKUP(Y586,'ERM project with Parent'!$B:$F,4,FALSE),"")</f>
        <v>Business/Functional Requirements - Business Requirements are linked to Epics</v>
      </c>
      <c r="AP586" s="2">
        <f>IFERROR(VLOOKUP(Y586,'ERM project with Parent'!$B:$F,5,FALSE),"")</f>
        <v>0</v>
      </c>
    </row>
    <row r="587" spans="1:42">
      <c r="A587" s="2" t="s">
        <v>1104</v>
      </c>
      <c r="B587" s="2"/>
      <c r="C587" s="2"/>
      <c r="D587" s="2"/>
      <c r="E587" s="2" t="s">
        <v>1468</v>
      </c>
      <c r="F587" s="2" t="s">
        <v>60</v>
      </c>
      <c r="J587" s="2" t="s">
        <v>48</v>
      </c>
      <c r="U587" s="2" t="s">
        <v>1372</v>
      </c>
      <c r="V587" s="2" t="s">
        <v>51</v>
      </c>
      <c r="W587" s="2" t="s">
        <v>1386</v>
      </c>
      <c r="Y587" s="2" t="s">
        <v>1469</v>
      </c>
      <c r="Z587" s="2" t="s">
        <v>53</v>
      </c>
      <c r="AD587" s="2">
        <v>0</v>
      </c>
      <c r="AE587" s="2">
        <v>0</v>
      </c>
      <c r="AF587" s="2">
        <v>0</v>
      </c>
      <c r="AG587" s="2">
        <v>0</v>
      </c>
      <c r="AH587" s="2">
        <v>0</v>
      </c>
      <c r="AI587" s="2">
        <v>0</v>
      </c>
      <c r="AJ587" s="2">
        <v>0</v>
      </c>
      <c r="AK587" s="2">
        <v>0</v>
      </c>
      <c r="AO587" s="2" t="str">
        <f>IFERROR(VLOOKUP(Y587,'ERM project with Parent'!$B:$F,4,FALSE),"")</f>
        <v>Business/Functional Requirements - Business Requirements are linked to Epics</v>
      </c>
      <c r="AP587" s="2">
        <f>IFERROR(VLOOKUP(Y587,'ERM project with Parent'!$B:$F,5,FALSE),"")</f>
        <v>0</v>
      </c>
    </row>
    <row r="588" spans="1:42">
      <c r="A588" s="2" t="s">
        <v>1104</v>
      </c>
      <c r="B588" s="2"/>
      <c r="C588" s="2"/>
      <c r="D588" s="2"/>
      <c r="E588" s="2" t="s">
        <v>1470</v>
      </c>
      <c r="F588" s="2" t="s">
        <v>60</v>
      </c>
      <c r="J588" s="2" t="s">
        <v>48</v>
      </c>
      <c r="U588" s="2" t="s">
        <v>1372</v>
      </c>
      <c r="V588" s="2" t="s">
        <v>51</v>
      </c>
      <c r="W588" s="2" t="s">
        <v>1386</v>
      </c>
      <c r="Y588" s="2" t="s">
        <v>1471</v>
      </c>
      <c r="Z588" s="2" t="s">
        <v>53</v>
      </c>
      <c r="AD588" s="2">
        <v>0</v>
      </c>
      <c r="AE588" s="2">
        <v>0</v>
      </c>
      <c r="AF588" s="2">
        <v>0</v>
      </c>
      <c r="AG588" s="2">
        <v>0</v>
      </c>
      <c r="AH588" s="2">
        <v>0</v>
      </c>
      <c r="AI588" s="2">
        <v>0</v>
      </c>
      <c r="AJ588" s="2">
        <v>0</v>
      </c>
      <c r="AK588" s="2">
        <v>0</v>
      </c>
      <c r="AO588" s="2" t="str">
        <f>IFERROR(VLOOKUP(Y588,'ERM project with Parent'!$B:$F,4,FALSE),"")</f>
        <v>Business/Functional Requirements - Business Requirements are linked to Epics</v>
      </c>
      <c r="AP588" s="2">
        <f>IFERROR(VLOOKUP(Y588,'ERM project with Parent'!$B:$F,5,FALSE),"")</f>
        <v>0</v>
      </c>
    </row>
    <row r="589" spans="1:42">
      <c r="A589" s="2" t="s">
        <v>1104</v>
      </c>
      <c r="B589" s="2"/>
      <c r="C589" s="2"/>
      <c r="D589" s="2"/>
      <c r="E589" s="2" t="s">
        <v>1472</v>
      </c>
      <c r="F589" s="2" t="s">
        <v>60</v>
      </c>
      <c r="J589" s="2" t="s">
        <v>48</v>
      </c>
      <c r="U589" s="2" t="s">
        <v>1372</v>
      </c>
      <c r="V589" s="2" t="s">
        <v>51</v>
      </c>
      <c r="W589" s="2" t="s">
        <v>1386</v>
      </c>
      <c r="X589" s="2" t="s">
        <v>705</v>
      </c>
      <c r="Y589" s="2" t="s">
        <v>1473</v>
      </c>
      <c r="Z589" s="2" t="s">
        <v>53</v>
      </c>
      <c r="AD589" s="2">
        <v>0</v>
      </c>
      <c r="AE589" s="2">
        <v>0</v>
      </c>
      <c r="AF589" s="2">
        <v>0</v>
      </c>
      <c r="AG589" s="2">
        <v>0</v>
      </c>
      <c r="AH589" s="2">
        <v>0</v>
      </c>
      <c r="AI589" s="2">
        <v>0</v>
      </c>
      <c r="AJ589" s="2">
        <v>0</v>
      </c>
      <c r="AK589" s="2">
        <v>0</v>
      </c>
      <c r="AN589" s="2" t="s">
        <v>91</v>
      </c>
      <c r="AO589" s="2" t="str">
        <f>IFERROR(VLOOKUP(Y589,'ERM project with Parent'!$B:$F,4,FALSE),"")</f>
        <v>Business/Functional Requirements - Business Requirements are linked to Epics</v>
      </c>
      <c r="AP589" s="2">
        <f>IFERROR(VLOOKUP(Y589,'ERM project with Parent'!$B:$F,5,FALSE),"")</f>
        <v>0</v>
      </c>
    </row>
    <row r="590" spans="1:42">
      <c r="A590" s="2" t="s">
        <v>1104</v>
      </c>
      <c r="B590" s="2"/>
      <c r="C590" s="2"/>
      <c r="D590" s="2"/>
      <c r="E590" s="2" t="s">
        <v>1474</v>
      </c>
      <c r="F590" s="2" t="s">
        <v>60</v>
      </c>
      <c r="J590" s="2" t="s">
        <v>48</v>
      </c>
      <c r="U590" s="2" t="s">
        <v>1372</v>
      </c>
      <c r="V590" s="2" t="s">
        <v>51</v>
      </c>
      <c r="W590" s="2" t="s">
        <v>1386</v>
      </c>
      <c r="X590" s="2" t="s">
        <v>705</v>
      </c>
      <c r="Y590" s="2" t="s">
        <v>1475</v>
      </c>
      <c r="Z590" s="2" t="s">
        <v>53</v>
      </c>
      <c r="AD590" s="2">
        <v>0</v>
      </c>
      <c r="AE590" s="2">
        <v>0</v>
      </c>
      <c r="AF590" s="2">
        <v>0</v>
      </c>
      <c r="AG590" s="2">
        <v>0</v>
      </c>
      <c r="AH590" s="2">
        <v>0</v>
      </c>
      <c r="AI590" s="2">
        <v>0</v>
      </c>
      <c r="AJ590" s="2">
        <v>0</v>
      </c>
      <c r="AK590" s="2">
        <v>0</v>
      </c>
      <c r="AN590" s="2" t="s">
        <v>91</v>
      </c>
      <c r="AO590" s="2" t="str">
        <f>IFERROR(VLOOKUP(Y590,'ERM project with Parent'!$B:$F,4,FALSE),"")</f>
        <v>Business/Functional Requirements - Business Requirements are linked to Epics</v>
      </c>
      <c r="AP590" s="2">
        <f>IFERROR(VLOOKUP(Y590,'ERM project with Parent'!$B:$F,5,FALSE),"")</f>
        <v>0</v>
      </c>
    </row>
    <row r="591" spans="1:42">
      <c r="A591" s="2" t="s">
        <v>1104</v>
      </c>
      <c r="B591" s="2"/>
      <c r="C591" s="2"/>
      <c r="D591" s="2"/>
      <c r="E591" s="2" t="s">
        <v>1476</v>
      </c>
      <c r="F591" s="2" t="s">
        <v>60</v>
      </c>
      <c r="J591" s="2" t="s">
        <v>48</v>
      </c>
      <c r="U591" s="2" t="s">
        <v>1372</v>
      </c>
      <c r="V591" s="2" t="s">
        <v>51</v>
      </c>
      <c r="W591" s="2" t="s">
        <v>1386</v>
      </c>
      <c r="X591" s="2" t="s">
        <v>705</v>
      </c>
      <c r="Y591" s="2" t="s">
        <v>1477</v>
      </c>
      <c r="Z591" s="2" t="s">
        <v>53</v>
      </c>
      <c r="AD591" s="2">
        <v>0</v>
      </c>
      <c r="AE591" s="2">
        <v>0</v>
      </c>
      <c r="AF591" s="2">
        <v>0</v>
      </c>
      <c r="AG591" s="2">
        <v>0</v>
      </c>
      <c r="AH591" s="2">
        <v>0</v>
      </c>
      <c r="AI591" s="2">
        <v>0</v>
      </c>
      <c r="AJ591" s="2">
        <v>0</v>
      </c>
      <c r="AK591" s="2">
        <v>0</v>
      </c>
      <c r="AN591" s="2" t="s">
        <v>91</v>
      </c>
      <c r="AO591" s="2" t="str">
        <f>IFERROR(VLOOKUP(Y591,'ERM project with Parent'!$B:$F,4,FALSE),"")</f>
        <v>Business/Functional Requirements - Business Requirements are linked to Epics</v>
      </c>
      <c r="AP591" s="2">
        <f>IFERROR(VLOOKUP(Y591,'ERM project with Parent'!$B:$F,5,FALSE),"")</f>
        <v>0</v>
      </c>
    </row>
    <row r="592" spans="1:42">
      <c r="A592" s="2" t="s">
        <v>1104</v>
      </c>
      <c r="B592" s="2"/>
      <c r="C592" s="2"/>
      <c r="D592" s="2"/>
      <c r="E592" s="2" t="s">
        <v>1478</v>
      </c>
      <c r="F592" s="2" t="s">
        <v>60</v>
      </c>
      <c r="J592" s="2" t="s">
        <v>48</v>
      </c>
      <c r="U592" s="2" t="s">
        <v>1372</v>
      </c>
      <c r="V592" s="2" t="s">
        <v>51</v>
      </c>
      <c r="W592" s="2" t="s">
        <v>1461</v>
      </c>
      <c r="X592" s="2" t="s">
        <v>705</v>
      </c>
      <c r="Y592" s="2" t="s">
        <v>1479</v>
      </c>
      <c r="Z592" s="2" t="s">
        <v>53</v>
      </c>
      <c r="AD592" s="2">
        <v>0</v>
      </c>
      <c r="AE592" s="2">
        <v>0</v>
      </c>
      <c r="AF592" s="2">
        <v>0</v>
      </c>
      <c r="AG592" s="2">
        <v>0</v>
      </c>
      <c r="AH592" s="2">
        <v>0</v>
      </c>
      <c r="AI592" s="2">
        <v>0</v>
      </c>
      <c r="AJ592" s="2">
        <v>0</v>
      </c>
      <c r="AK592" s="2">
        <v>0</v>
      </c>
      <c r="AN592" s="2" t="s">
        <v>91</v>
      </c>
      <c r="AO592" s="2" t="str">
        <f>IFERROR(VLOOKUP(Y592,'ERM project with Parent'!$B:$F,4,FALSE),"")</f>
        <v>Business/Functional Requirements - Business Requirements are linked to Epics</v>
      </c>
      <c r="AP592" s="2" t="str">
        <f>IFERROR(VLOOKUP(Y592,'ERM project with Parent'!$B:$F,5,FALSE),"")</f>
        <v>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v>
      </c>
    </row>
    <row r="593" spans="1:42">
      <c r="A593" s="2" t="s">
        <v>1104</v>
      </c>
      <c r="B593" s="2"/>
      <c r="C593" s="2"/>
      <c r="D593" s="2"/>
      <c r="E593" s="2" t="s">
        <v>1480</v>
      </c>
      <c r="F593" s="2" t="s">
        <v>60</v>
      </c>
      <c r="J593" s="2" t="s">
        <v>48</v>
      </c>
      <c r="U593" s="2" t="s">
        <v>1372</v>
      </c>
      <c r="V593" s="2" t="s">
        <v>51</v>
      </c>
      <c r="W593" s="2" t="s">
        <v>1454</v>
      </c>
      <c r="Y593" s="2" t="s">
        <v>1481</v>
      </c>
      <c r="Z593" s="2" t="s">
        <v>53</v>
      </c>
      <c r="AD593" s="2">
        <v>0</v>
      </c>
      <c r="AE593" s="2">
        <v>0</v>
      </c>
      <c r="AF593" s="2">
        <v>0</v>
      </c>
      <c r="AG593" s="2">
        <v>0</v>
      </c>
      <c r="AH593" s="2">
        <v>0</v>
      </c>
      <c r="AI593" s="2">
        <v>0</v>
      </c>
      <c r="AJ593" s="2">
        <v>0</v>
      </c>
      <c r="AK593" s="2">
        <v>0</v>
      </c>
      <c r="AO593" s="2" t="str">
        <f>IFERROR(VLOOKUP(Y593,'ERM project with Parent'!$B:$F,4,FALSE),"")</f>
        <v>Business/Functional Requirements - Business Requirements are linked to Epics</v>
      </c>
      <c r="AP593" s="2">
        <f>IFERROR(VLOOKUP(Y593,'ERM project with Parent'!$B:$F,5,FALSE),"")</f>
        <v>0</v>
      </c>
    </row>
    <row r="594" spans="1:42">
      <c r="A594" s="2" t="s">
        <v>1104</v>
      </c>
      <c r="B594" s="2"/>
      <c r="C594" s="2"/>
      <c r="D594" s="2"/>
      <c r="E594" s="2" t="s">
        <v>1482</v>
      </c>
      <c r="F594" s="2" t="s">
        <v>60</v>
      </c>
      <c r="J594" s="2" t="s">
        <v>48</v>
      </c>
      <c r="U594" s="2" t="s">
        <v>1372</v>
      </c>
      <c r="V594" s="2" t="s">
        <v>51</v>
      </c>
      <c r="W594" s="2" t="s">
        <v>1386</v>
      </c>
      <c r="Y594" s="2" t="s">
        <v>1483</v>
      </c>
      <c r="Z594" s="2" t="s">
        <v>53</v>
      </c>
      <c r="AD594" s="2">
        <v>0</v>
      </c>
      <c r="AE594" s="2">
        <v>0</v>
      </c>
      <c r="AF594" s="2">
        <v>0</v>
      </c>
      <c r="AG594" s="2">
        <v>0</v>
      </c>
      <c r="AH594" s="2">
        <v>0</v>
      </c>
      <c r="AI594" s="2">
        <v>0</v>
      </c>
      <c r="AJ594" s="2">
        <v>0</v>
      </c>
      <c r="AK594" s="2">
        <v>0</v>
      </c>
      <c r="AO594" s="2" t="str">
        <f>IFERROR(VLOOKUP(Y594,'ERM project with Parent'!$B:$F,4,FALSE),"")</f>
        <v>Business/Functional Requirements - Business Requirements are linked to Epics</v>
      </c>
      <c r="AP594" s="2">
        <f>IFERROR(VLOOKUP(Y594,'ERM project with Parent'!$B:$F,5,FALSE),"")</f>
        <v>0</v>
      </c>
    </row>
    <row r="595" spans="1:42">
      <c r="A595" s="2" t="s">
        <v>1104</v>
      </c>
      <c r="B595" s="2"/>
      <c r="C595" s="2"/>
      <c r="D595" s="2"/>
      <c r="E595" s="2" t="s">
        <v>1484</v>
      </c>
      <c r="F595" s="2" t="s">
        <v>60</v>
      </c>
      <c r="J595" s="2" t="s">
        <v>48</v>
      </c>
      <c r="U595" s="2" t="s">
        <v>1372</v>
      </c>
      <c r="V595" s="2" t="s">
        <v>51</v>
      </c>
      <c r="W595" s="2" t="s">
        <v>1386</v>
      </c>
      <c r="Y595" s="2" t="s">
        <v>1485</v>
      </c>
      <c r="Z595" s="2" t="s">
        <v>53</v>
      </c>
      <c r="AD595" s="2">
        <v>0</v>
      </c>
      <c r="AE595" s="2">
        <v>0</v>
      </c>
      <c r="AF595" s="2">
        <v>0</v>
      </c>
      <c r="AG595" s="2">
        <v>0</v>
      </c>
      <c r="AH595" s="2">
        <v>0</v>
      </c>
      <c r="AI595" s="2">
        <v>0</v>
      </c>
      <c r="AJ595" s="2">
        <v>0</v>
      </c>
      <c r="AK595" s="2">
        <v>0</v>
      </c>
      <c r="AO595" s="2" t="str">
        <f>IFERROR(VLOOKUP(Y595,'ERM project with Parent'!$B:$F,4,FALSE),"")</f>
        <v>Business/Functional Requirements - Business Requirements are linked to Epics</v>
      </c>
      <c r="AP595" s="2">
        <f>IFERROR(VLOOKUP(Y595,'ERM project with Parent'!$B:$F,5,FALSE),"")</f>
        <v>0</v>
      </c>
    </row>
    <row r="596" spans="1:42">
      <c r="A596" s="2" t="s">
        <v>1104</v>
      </c>
      <c r="B596" s="2"/>
      <c r="C596" s="2"/>
      <c r="D596" s="2"/>
      <c r="E596" s="2" t="s">
        <v>1486</v>
      </c>
      <c r="F596" s="2" t="s">
        <v>60</v>
      </c>
      <c r="J596" s="2" t="s">
        <v>48</v>
      </c>
      <c r="U596" s="2" t="s">
        <v>1372</v>
      </c>
      <c r="V596" s="2" t="s">
        <v>51</v>
      </c>
      <c r="W596" s="2" t="s">
        <v>1386</v>
      </c>
      <c r="Y596" s="2" t="s">
        <v>1487</v>
      </c>
      <c r="Z596" s="2" t="s">
        <v>53</v>
      </c>
      <c r="AD596" s="2">
        <v>0</v>
      </c>
      <c r="AE596" s="2">
        <v>0</v>
      </c>
      <c r="AF596" s="2">
        <v>0</v>
      </c>
      <c r="AG596" s="2">
        <v>0</v>
      </c>
      <c r="AH596" s="2">
        <v>0</v>
      </c>
      <c r="AI596" s="2">
        <v>0</v>
      </c>
      <c r="AJ596" s="2">
        <v>0</v>
      </c>
      <c r="AK596" s="2">
        <v>0</v>
      </c>
      <c r="AO596" s="2" t="str">
        <f>IFERROR(VLOOKUP(Y596,'ERM project with Parent'!$B:$F,4,FALSE),"")</f>
        <v>Business/Functional Requirements - Business Requirements are linked to Epics</v>
      </c>
      <c r="AP596" s="2">
        <f>IFERROR(VLOOKUP(Y596,'ERM project with Parent'!$B:$F,5,FALSE),"")</f>
        <v>0</v>
      </c>
    </row>
    <row r="597" spans="1:42">
      <c r="A597" s="2" t="s">
        <v>1104</v>
      </c>
      <c r="B597" s="2"/>
      <c r="C597" s="2"/>
      <c r="D597" s="2"/>
      <c r="E597" s="2" t="s">
        <v>1488</v>
      </c>
      <c r="F597" s="2" t="s">
        <v>60</v>
      </c>
      <c r="J597" s="2" t="s">
        <v>48</v>
      </c>
      <c r="U597" s="2" t="s">
        <v>1372</v>
      </c>
      <c r="V597" s="2" t="s">
        <v>51</v>
      </c>
      <c r="W597" s="2" t="s">
        <v>1386</v>
      </c>
      <c r="X597" s="2" t="s">
        <v>705</v>
      </c>
      <c r="Y597" s="2" t="s">
        <v>1489</v>
      </c>
      <c r="Z597" s="2" t="s">
        <v>53</v>
      </c>
      <c r="AD597" s="2">
        <v>0</v>
      </c>
      <c r="AE597" s="2">
        <v>0</v>
      </c>
      <c r="AF597" s="2">
        <v>0</v>
      </c>
      <c r="AG597" s="2">
        <v>0</v>
      </c>
      <c r="AH597" s="2">
        <v>0</v>
      </c>
      <c r="AI597" s="2">
        <v>0</v>
      </c>
      <c r="AJ597" s="2">
        <v>0</v>
      </c>
      <c r="AK597" s="2">
        <v>0</v>
      </c>
      <c r="AN597" s="2" t="s">
        <v>91</v>
      </c>
      <c r="AO597" s="2" t="str">
        <f>IFERROR(VLOOKUP(Y597,'ERM project with Parent'!$B:$F,4,FALSE),"")</f>
        <v>Business/Functional Requirements - Business Requirements are linked to Epics</v>
      </c>
      <c r="AP597" s="2">
        <f>IFERROR(VLOOKUP(Y597,'ERM project with Parent'!$B:$F,5,FALSE),"")</f>
        <v>0</v>
      </c>
    </row>
    <row r="598" spans="1:42">
      <c r="A598" s="2" t="s">
        <v>1104</v>
      </c>
      <c r="B598" s="2"/>
      <c r="C598" s="2"/>
      <c r="D598" s="2"/>
      <c r="E598" s="2" t="s">
        <v>1490</v>
      </c>
      <c r="F598" s="2" t="s">
        <v>60</v>
      </c>
      <c r="J598" s="2" t="s">
        <v>48</v>
      </c>
      <c r="U598" s="2" t="s">
        <v>1372</v>
      </c>
      <c r="V598" s="2" t="s">
        <v>51</v>
      </c>
      <c r="W598" s="2" t="s">
        <v>1386</v>
      </c>
      <c r="Y598" s="2" t="s">
        <v>1491</v>
      </c>
      <c r="Z598" s="2" t="s">
        <v>53</v>
      </c>
      <c r="AD598" s="2">
        <v>0</v>
      </c>
      <c r="AE598" s="2">
        <v>0</v>
      </c>
      <c r="AF598" s="2">
        <v>0</v>
      </c>
      <c r="AG598" s="2">
        <v>0</v>
      </c>
      <c r="AH598" s="2">
        <v>0</v>
      </c>
      <c r="AI598" s="2">
        <v>0</v>
      </c>
      <c r="AJ598" s="2">
        <v>0</v>
      </c>
      <c r="AK598" s="2">
        <v>0</v>
      </c>
      <c r="AO598" s="2" t="str">
        <f>IFERROR(VLOOKUP(Y598,'ERM project with Parent'!$B:$F,4,FALSE),"")</f>
        <v>Business/Functional Requirements - Business Requirements are linked to Epics</v>
      </c>
      <c r="AP598" s="2">
        <f>IFERROR(VLOOKUP(Y598,'ERM project with Parent'!$B:$F,5,FALSE),"")</f>
        <v>0</v>
      </c>
    </row>
    <row r="599" spans="1:42">
      <c r="A599" s="2" t="s">
        <v>1104</v>
      </c>
      <c r="B599" s="2"/>
      <c r="C599" s="2"/>
      <c r="D599" s="2"/>
      <c r="E599" s="2" t="s">
        <v>1492</v>
      </c>
      <c r="F599" s="2" t="s">
        <v>60</v>
      </c>
      <c r="J599" s="2" t="s">
        <v>48</v>
      </c>
      <c r="U599" s="2" t="s">
        <v>1372</v>
      </c>
      <c r="V599" s="2" t="s">
        <v>51</v>
      </c>
      <c r="W599" s="2" t="s">
        <v>1386</v>
      </c>
      <c r="Y599" s="2" t="s">
        <v>1493</v>
      </c>
      <c r="Z599" s="2" t="s">
        <v>53</v>
      </c>
      <c r="AD599" s="2">
        <v>0</v>
      </c>
      <c r="AE599" s="2">
        <v>0</v>
      </c>
      <c r="AF599" s="2">
        <v>0</v>
      </c>
      <c r="AG599" s="2">
        <v>0</v>
      </c>
      <c r="AH599" s="2">
        <v>0</v>
      </c>
      <c r="AI599" s="2">
        <v>0</v>
      </c>
      <c r="AJ599" s="2">
        <v>0</v>
      </c>
      <c r="AK599" s="2">
        <v>0</v>
      </c>
      <c r="AO599" s="2" t="str">
        <f>IFERROR(VLOOKUP(Y599,'ERM project with Parent'!$B:$F,4,FALSE),"")</f>
        <v>Business/Functional Requirements - Business Requirements are linked to Epics</v>
      </c>
      <c r="AP599" s="2">
        <f>IFERROR(VLOOKUP(Y599,'ERM project with Parent'!$B:$F,5,FALSE),"")</f>
        <v>0</v>
      </c>
    </row>
    <row r="600" spans="1:42">
      <c r="A600" s="2" t="s">
        <v>1104</v>
      </c>
      <c r="B600" s="2"/>
      <c r="C600" s="2"/>
      <c r="D600" s="2"/>
      <c r="E600" s="2" t="s">
        <v>1494</v>
      </c>
      <c r="F600" s="2" t="s">
        <v>60</v>
      </c>
      <c r="J600" s="2" t="s">
        <v>48</v>
      </c>
      <c r="U600" s="2" t="s">
        <v>1372</v>
      </c>
      <c r="V600" s="2" t="s">
        <v>51</v>
      </c>
      <c r="W600" s="2" t="s">
        <v>1386</v>
      </c>
      <c r="Y600" s="2" t="s">
        <v>1495</v>
      </c>
      <c r="Z600" s="2" t="s">
        <v>53</v>
      </c>
      <c r="AD600" s="2">
        <v>0</v>
      </c>
      <c r="AE600" s="2">
        <v>0</v>
      </c>
      <c r="AF600" s="2">
        <v>0</v>
      </c>
      <c r="AG600" s="2">
        <v>0</v>
      </c>
      <c r="AH600" s="2">
        <v>0</v>
      </c>
      <c r="AI600" s="2">
        <v>0</v>
      </c>
      <c r="AJ600" s="2">
        <v>0</v>
      </c>
      <c r="AK600" s="2">
        <v>0</v>
      </c>
      <c r="AO600" s="2" t="str">
        <f>IFERROR(VLOOKUP(Y600,'ERM project with Parent'!$B:$F,4,FALSE),"")</f>
        <v>Business/Functional Requirements - Business Requirements are linked to Epics</v>
      </c>
      <c r="AP600" s="2">
        <f>IFERROR(VLOOKUP(Y600,'ERM project with Parent'!$B:$F,5,FALSE),"")</f>
        <v>0</v>
      </c>
    </row>
    <row r="601" spans="1:42">
      <c r="A601" s="2" t="s">
        <v>1104</v>
      </c>
      <c r="B601" s="2"/>
      <c r="C601" s="2"/>
      <c r="D601" s="2"/>
      <c r="E601" s="2" t="s">
        <v>1496</v>
      </c>
      <c r="F601" s="2" t="s">
        <v>60</v>
      </c>
      <c r="J601" s="2" t="s">
        <v>48</v>
      </c>
      <c r="U601" s="2" t="s">
        <v>1372</v>
      </c>
      <c r="V601" s="2" t="s">
        <v>51</v>
      </c>
      <c r="W601" s="2" t="s">
        <v>1386</v>
      </c>
      <c r="X601" s="2" t="s">
        <v>705</v>
      </c>
      <c r="Y601" s="2" t="s">
        <v>1497</v>
      </c>
      <c r="Z601" s="2" t="s">
        <v>53</v>
      </c>
      <c r="AD601" s="2">
        <v>0</v>
      </c>
      <c r="AE601" s="2">
        <v>0</v>
      </c>
      <c r="AF601" s="2">
        <v>0</v>
      </c>
      <c r="AG601" s="2">
        <v>0</v>
      </c>
      <c r="AH601" s="2">
        <v>0</v>
      </c>
      <c r="AI601" s="2">
        <v>0</v>
      </c>
      <c r="AJ601" s="2">
        <v>0</v>
      </c>
      <c r="AK601" s="2">
        <v>0</v>
      </c>
      <c r="AN601" s="2" t="s">
        <v>91</v>
      </c>
      <c r="AO601" s="2" t="str">
        <f>IFERROR(VLOOKUP(Y601,'ERM project with Parent'!$B:$F,4,FALSE),"")</f>
        <v>Business/Functional Requirements - Business Requirements are linked to Epics</v>
      </c>
      <c r="AP601" s="2">
        <f>IFERROR(VLOOKUP(Y601,'ERM project with Parent'!$B:$F,5,FALSE),"")</f>
        <v>0</v>
      </c>
    </row>
    <row r="602" spans="1:42">
      <c r="A602" s="2" t="s">
        <v>1104</v>
      </c>
      <c r="B602" s="2"/>
      <c r="C602" s="2"/>
      <c r="D602" s="2"/>
      <c r="E602" s="2" t="s">
        <v>1498</v>
      </c>
      <c r="F602" s="2" t="s">
        <v>60</v>
      </c>
      <c r="J602" s="2" t="s">
        <v>48</v>
      </c>
      <c r="U602" s="2" t="s">
        <v>1372</v>
      </c>
      <c r="V602" s="2" t="s">
        <v>144</v>
      </c>
      <c r="W602" s="2" t="s">
        <v>1499</v>
      </c>
      <c r="Y602" s="2" t="s">
        <v>1500</v>
      </c>
      <c r="Z602" s="2" t="s">
        <v>53</v>
      </c>
      <c r="AD602" s="2">
        <v>0</v>
      </c>
      <c r="AE602" s="2">
        <v>0</v>
      </c>
      <c r="AF602" s="2">
        <v>0</v>
      </c>
      <c r="AG602" s="2">
        <v>0</v>
      </c>
      <c r="AH602" s="2">
        <v>0</v>
      </c>
      <c r="AI602" s="2">
        <v>0</v>
      </c>
      <c r="AJ602" s="2">
        <v>0</v>
      </c>
      <c r="AK602" s="2">
        <v>0</v>
      </c>
      <c r="AO602" s="2" t="str">
        <f>IFERROR(VLOOKUP(Y602,'ERM project with Parent'!$B:$F,4,FALSE),"")</f>
        <v>Business/Functional Requirements - Business Requirements are linked to Epics</v>
      </c>
      <c r="AP602" s="2">
        <f>IFERROR(VLOOKUP(Y602,'ERM project with Parent'!$B:$F,5,FALSE),"")</f>
        <v>0</v>
      </c>
    </row>
    <row r="603" spans="1:42">
      <c r="A603" s="2" t="s">
        <v>1104</v>
      </c>
      <c r="B603" s="2"/>
      <c r="C603" s="2"/>
      <c r="D603" s="2"/>
      <c r="E603" s="2" t="s">
        <v>1501</v>
      </c>
      <c r="F603" s="2" t="s">
        <v>60</v>
      </c>
      <c r="J603" s="2" t="s">
        <v>48</v>
      </c>
      <c r="U603" s="2" t="s">
        <v>1372</v>
      </c>
      <c r="V603" s="2" t="s">
        <v>51</v>
      </c>
      <c r="W603" s="2" t="s">
        <v>1454</v>
      </c>
      <c r="Y603" s="2" t="s">
        <v>1502</v>
      </c>
      <c r="Z603" s="2" t="s">
        <v>53</v>
      </c>
      <c r="AD603" s="2">
        <v>0</v>
      </c>
      <c r="AE603" s="2">
        <v>0</v>
      </c>
      <c r="AF603" s="2">
        <v>0</v>
      </c>
      <c r="AG603" s="2">
        <v>0</v>
      </c>
      <c r="AH603" s="2">
        <v>0</v>
      </c>
      <c r="AI603" s="2">
        <v>0</v>
      </c>
      <c r="AJ603" s="2">
        <v>0</v>
      </c>
      <c r="AK603" s="2">
        <v>0</v>
      </c>
      <c r="AO603" s="2" t="str">
        <f>IFERROR(VLOOKUP(Y603,'ERM project with Parent'!$B:$F,4,FALSE),"")</f>
        <v>Business/Functional Requirements - Business Requirements are linked to Epics</v>
      </c>
      <c r="AP603" s="2">
        <f>IFERROR(VLOOKUP(Y603,'ERM project with Parent'!$B:$F,5,FALSE),"")</f>
        <v>0</v>
      </c>
    </row>
    <row r="604" spans="1:42">
      <c r="A604" s="2" t="s">
        <v>1104</v>
      </c>
      <c r="B604" s="2"/>
      <c r="C604" s="2"/>
      <c r="D604" s="2"/>
      <c r="E604" s="2" t="s">
        <v>1503</v>
      </c>
      <c r="F604" s="2" t="s">
        <v>60</v>
      </c>
      <c r="J604" s="2" t="s">
        <v>48</v>
      </c>
      <c r="U604" s="2" t="s">
        <v>1372</v>
      </c>
      <c r="V604" s="2" t="s">
        <v>144</v>
      </c>
      <c r="W604" s="2" t="s">
        <v>1504</v>
      </c>
      <c r="Y604" s="2" t="s">
        <v>1505</v>
      </c>
      <c r="Z604" s="2" t="s">
        <v>53</v>
      </c>
      <c r="AD604" s="2">
        <v>0</v>
      </c>
      <c r="AE604" s="2">
        <v>0</v>
      </c>
      <c r="AF604" s="2">
        <v>0</v>
      </c>
      <c r="AG604" s="2">
        <v>0</v>
      </c>
      <c r="AH604" s="2">
        <v>0</v>
      </c>
      <c r="AI604" s="2">
        <v>0</v>
      </c>
      <c r="AJ604" s="2">
        <v>0</v>
      </c>
      <c r="AK604" s="2">
        <v>0</v>
      </c>
      <c r="AO604" s="2" t="str">
        <f>IFERROR(VLOOKUP(Y604,'ERM project with Parent'!$B:$F,4,FALSE),"")</f>
        <v>Business/Functional Requirements - Business Requirements are linked to Epics</v>
      </c>
      <c r="AP604" s="2">
        <f>IFERROR(VLOOKUP(Y604,'ERM project with Parent'!$B:$F,5,FALSE),"")</f>
        <v>0</v>
      </c>
    </row>
    <row r="605" spans="1:42">
      <c r="A605" s="2" t="s">
        <v>1104</v>
      </c>
      <c r="B605" s="2"/>
      <c r="C605" s="2"/>
      <c r="D605" s="2"/>
      <c r="E605" s="2" t="s">
        <v>1506</v>
      </c>
      <c r="F605" s="2" t="s">
        <v>60</v>
      </c>
      <c r="J605" s="2" t="s">
        <v>48</v>
      </c>
      <c r="U605" s="2" t="s">
        <v>1372</v>
      </c>
      <c r="V605" s="2" t="s">
        <v>51</v>
      </c>
      <c r="W605" s="2" t="s">
        <v>1383</v>
      </c>
      <c r="Y605" s="2" t="s">
        <v>1507</v>
      </c>
      <c r="Z605" s="2" t="s">
        <v>53</v>
      </c>
      <c r="AD605" s="2">
        <v>0</v>
      </c>
      <c r="AE605" s="2">
        <v>0</v>
      </c>
      <c r="AF605" s="2">
        <v>0</v>
      </c>
      <c r="AG605" s="2">
        <v>0</v>
      </c>
      <c r="AH605" s="2">
        <v>0</v>
      </c>
      <c r="AI605" s="2">
        <v>0</v>
      </c>
      <c r="AJ605" s="2">
        <v>0</v>
      </c>
      <c r="AK605" s="2">
        <v>0</v>
      </c>
      <c r="AO605" s="2" t="str">
        <f>IFERROR(VLOOKUP(Y605,'ERM project with Parent'!$B:$F,4,FALSE),"")</f>
        <v>An Enterprise Competency &amp; Credential Registry of career fields containing knowledge, skills, abilities, tasks, other career attributes, and associated provenance information will be made available through adherence to the IEEE metadata standard within the ADL Initiative�s TLA standard to identify and display owners and POCs of the competencies, credential and relevent content attributes.</v>
      </c>
      <c r="AP605" s="2">
        <f>IFERROR(VLOOKUP(Y605,'ERM project with Parent'!$B:$F,5,FALSE),"")</f>
        <v>0</v>
      </c>
    </row>
    <row r="606" spans="1:42">
      <c r="A606" s="2" t="s">
        <v>1104</v>
      </c>
      <c r="B606" s="2"/>
      <c r="C606" s="2"/>
      <c r="D606" s="2"/>
      <c r="E606" s="2" t="s">
        <v>1508</v>
      </c>
      <c r="F606" s="2" t="s">
        <v>60</v>
      </c>
      <c r="J606" s="2" t="s">
        <v>48</v>
      </c>
      <c r="U606" s="2" t="s">
        <v>1372</v>
      </c>
      <c r="V606" s="2" t="s">
        <v>51</v>
      </c>
      <c r="W606" s="2" t="s">
        <v>1441</v>
      </c>
      <c r="Y606" s="2" t="s">
        <v>1509</v>
      </c>
      <c r="Z606" s="2" t="s">
        <v>53</v>
      </c>
      <c r="AD606" s="2">
        <v>0</v>
      </c>
      <c r="AE606" s="2">
        <v>0</v>
      </c>
      <c r="AF606" s="2">
        <v>0</v>
      </c>
      <c r="AG606" s="2">
        <v>0</v>
      </c>
      <c r="AH606" s="2">
        <v>0</v>
      </c>
      <c r="AI606" s="2">
        <v>0</v>
      </c>
      <c r="AJ606" s="2">
        <v>0</v>
      </c>
      <c r="AK606" s="2">
        <v>0</v>
      </c>
      <c r="AO606" s="2" t="str">
        <f>IFERROR(VLOOKUP(Y606,'ERM project with Parent'!$B:$F,4,FALSE),"")</f>
        <v>Business/Functional Requirements - Business Requirements are linked to Epics</v>
      </c>
      <c r="AP606" s="2">
        <f>IFERROR(VLOOKUP(Y606,'ERM project with Parent'!$B:$F,5,FALSE),"")</f>
        <v>0</v>
      </c>
    </row>
    <row r="607" spans="1:42">
      <c r="A607" s="2" t="s">
        <v>1104</v>
      </c>
      <c r="B607" s="2"/>
      <c r="C607" s="2"/>
      <c r="D607" s="2"/>
      <c r="E607" s="2" t="s">
        <v>1510</v>
      </c>
      <c r="F607" s="2" t="s">
        <v>60</v>
      </c>
      <c r="J607" s="2" t="s">
        <v>48</v>
      </c>
      <c r="U607" s="2" t="s">
        <v>1372</v>
      </c>
      <c r="V607" s="2" t="s">
        <v>51</v>
      </c>
      <c r="W607" s="2" t="s">
        <v>1511</v>
      </c>
      <c r="Y607" s="2" t="s">
        <v>1512</v>
      </c>
      <c r="Z607" s="2" t="s">
        <v>53</v>
      </c>
      <c r="AD607" s="2">
        <v>0</v>
      </c>
      <c r="AE607" s="2">
        <v>0</v>
      </c>
      <c r="AF607" s="2">
        <v>0</v>
      </c>
      <c r="AG607" s="2">
        <v>0</v>
      </c>
      <c r="AH607" s="2">
        <v>0</v>
      </c>
      <c r="AI607" s="2">
        <v>0</v>
      </c>
      <c r="AJ607" s="2">
        <v>0</v>
      </c>
      <c r="AK607" s="2">
        <v>0</v>
      </c>
      <c r="AO607" s="2" t="str">
        <f>IFERROR(VLOOKUP(Y607,'ERM project with Parent'!$B:$F,4,FALSE),"")</f>
        <v>Business/Functional Requirements - Business Requirements are linked to Epics</v>
      </c>
      <c r="AP607" s="2">
        <f>IFERROR(VLOOKUP(Y607,'ERM project with Parent'!$B:$F,5,FALSE),"")</f>
        <v>0</v>
      </c>
    </row>
    <row r="608" spans="1:42">
      <c r="A608" s="2" t="s">
        <v>1104</v>
      </c>
      <c r="B608" s="2"/>
      <c r="C608" s="2"/>
      <c r="D608" s="2"/>
      <c r="E608" s="2" t="s">
        <v>1513</v>
      </c>
      <c r="F608" s="2" t="s">
        <v>60</v>
      </c>
      <c r="J608" s="2" t="s">
        <v>48</v>
      </c>
      <c r="U608" s="2" t="s">
        <v>1372</v>
      </c>
      <c r="V608" s="2" t="s">
        <v>144</v>
      </c>
      <c r="W608" s="2" t="s">
        <v>1514</v>
      </c>
      <c r="Y608" s="2" t="s">
        <v>1515</v>
      </c>
      <c r="Z608" s="2" t="s">
        <v>53</v>
      </c>
      <c r="AD608" s="2">
        <v>0</v>
      </c>
      <c r="AE608" s="2">
        <v>0</v>
      </c>
      <c r="AF608" s="2">
        <v>0</v>
      </c>
      <c r="AG608" s="2">
        <v>0</v>
      </c>
      <c r="AH608" s="2">
        <v>0</v>
      </c>
      <c r="AI608" s="2">
        <v>0</v>
      </c>
      <c r="AJ608" s="2">
        <v>0</v>
      </c>
      <c r="AK608" s="2">
        <v>0</v>
      </c>
      <c r="AO608" s="2" t="str">
        <f>IFERROR(VLOOKUP(Y608,'ERM project with Parent'!$B:$F,4,FALSE),"")</f>
        <v>Onboarding into DLE via ECCR Portal (value of Learner Data). Business/Functional Requirements - Business Requirements are linked to Epics</v>
      </c>
      <c r="AP608" s="2">
        <f>IFERROR(VLOOKUP(Y608,'ERM project with Parent'!$B:$F,5,FALSE),"")</f>
        <v>0</v>
      </c>
    </row>
    <row r="609" spans="1:42">
      <c r="A609" s="2" t="s">
        <v>1104</v>
      </c>
      <c r="B609" s="2"/>
      <c r="C609" s="2"/>
      <c r="D609" s="2"/>
      <c r="E609" s="2" t="s">
        <v>1516</v>
      </c>
      <c r="F609" s="2" t="s">
        <v>60</v>
      </c>
      <c r="J609" s="2" t="s">
        <v>48</v>
      </c>
      <c r="U609" s="2" t="s">
        <v>1372</v>
      </c>
      <c r="V609" s="2" t="s">
        <v>51</v>
      </c>
      <c r="W609" s="2" t="s">
        <v>1511</v>
      </c>
      <c r="Y609" s="2" t="s">
        <v>1517</v>
      </c>
      <c r="Z609" s="2" t="s">
        <v>53</v>
      </c>
      <c r="AD609" s="2">
        <v>0</v>
      </c>
      <c r="AE609" s="2">
        <v>0</v>
      </c>
      <c r="AF609" s="2">
        <v>0</v>
      </c>
      <c r="AG609" s="2">
        <v>0</v>
      </c>
      <c r="AH609" s="2">
        <v>0</v>
      </c>
      <c r="AI609" s="2">
        <v>0</v>
      </c>
      <c r="AJ609" s="2">
        <v>0</v>
      </c>
      <c r="AK609" s="2">
        <v>0</v>
      </c>
      <c r="AO609" s="2" t="str">
        <f>IFERROR(VLOOKUP(Y609,'ERM project with Parent'!$B:$F,4,FALSE),"")</f>
        <v>Business/Functional Requirements - Business Requirements are linked to Epics</v>
      </c>
      <c r="AP609" s="2">
        <f>IFERROR(VLOOKUP(Y609,'ERM project with Parent'!$B:$F,5,FALSE),"")</f>
        <v>0</v>
      </c>
    </row>
    <row r="610" spans="1:42">
      <c r="A610" s="2" t="s">
        <v>1104</v>
      </c>
      <c r="B610" s="2"/>
      <c r="C610" s="2"/>
      <c r="D610" s="2"/>
      <c r="E610" s="2" t="s">
        <v>1518</v>
      </c>
      <c r="F610" s="2" t="s">
        <v>60</v>
      </c>
      <c r="J610" s="2" t="s">
        <v>48</v>
      </c>
      <c r="U610" s="2" t="s">
        <v>1372</v>
      </c>
      <c r="V610" s="2" t="s">
        <v>144</v>
      </c>
      <c r="W610" s="2" t="s">
        <v>1499</v>
      </c>
      <c r="Y610" s="2" t="s">
        <v>1519</v>
      </c>
      <c r="Z610" s="2" t="s">
        <v>53</v>
      </c>
      <c r="AD610" s="2">
        <v>0</v>
      </c>
      <c r="AE610" s="2">
        <v>0</v>
      </c>
      <c r="AF610" s="2">
        <v>0</v>
      </c>
      <c r="AG610" s="2">
        <v>0</v>
      </c>
      <c r="AH610" s="2">
        <v>0</v>
      </c>
      <c r="AI610" s="2">
        <v>0</v>
      </c>
      <c r="AJ610" s="2">
        <v>0</v>
      </c>
      <c r="AK610" s="2">
        <v>0</v>
      </c>
      <c r="AO610" s="2" t="str">
        <f>IFERROR(VLOOKUP(Y610,'ERM project with Parent'!$B:$F,4,FALSE),"")</f>
        <v>Business/Functional Requirements - Business Requirements are linked to Epics</v>
      </c>
      <c r="AP610" s="2">
        <f>IFERROR(VLOOKUP(Y610,'ERM project with Parent'!$B:$F,5,FALSE),"")</f>
        <v>0</v>
      </c>
    </row>
    <row r="611" spans="1:42">
      <c r="A611" s="2" t="s">
        <v>1104</v>
      </c>
      <c r="B611" s="2"/>
      <c r="C611" s="2"/>
      <c r="D611" s="2"/>
      <c r="E611" s="2" t="s">
        <v>1520</v>
      </c>
      <c r="F611" s="2" t="s">
        <v>60</v>
      </c>
      <c r="J611" s="2" t="s">
        <v>48</v>
      </c>
      <c r="U611" s="2" t="s">
        <v>1372</v>
      </c>
      <c r="V611" s="2" t="s">
        <v>51</v>
      </c>
      <c r="W611" s="2" t="s">
        <v>1386</v>
      </c>
      <c r="Y611" s="2" t="s">
        <v>1521</v>
      </c>
      <c r="Z611" s="2" t="s">
        <v>53</v>
      </c>
      <c r="AD611" s="2">
        <v>0</v>
      </c>
      <c r="AE611" s="2">
        <v>0</v>
      </c>
      <c r="AF611" s="2">
        <v>0</v>
      </c>
      <c r="AG611" s="2">
        <v>0</v>
      </c>
      <c r="AH611" s="2">
        <v>0</v>
      </c>
      <c r="AI611" s="2">
        <v>0</v>
      </c>
      <c r="AJ611" s="2">
        <v>0</v>
      </c>
      <c r="AK611" s="2">
        <v>0</v>
      </c>
      <c r="AO611" s="2" t="str">
        <f>IFERROR(VLOOKUP(Y611,'ERM project with Parent'!$B:$F,4,FALSE),"")</f>
        <v>Business/Functional Requirements - Business Requirements are linked to Epics</v>
      </c>
      <c r="AP611" s="2">
        <f>IFERROR(VLOOKUP(Y611,'ERM project with Parent'!$B:$F,5,FALSE),"")</f>
        <v>0</v>
      </c>
    </row>
    <row r="612" spans="1:42">
      <c r="A612" s="2" t="s">
        <v>1104</v>
      </c>
      <c r="B612" s="2"/>
      <c r="C612" s="2"/>
      <c r="D612" s="2"/>
      <c r="E612" s="2" t="s">
        <v>1522</v>
      </c>
      <c r="F612" s="2" t="s">
        <v>60</v>
      </c>
      <c r="J612" s="2" t="s">
        <v>48</v>
      </c>
      <c r="U612" s="2" t="s">
        <v>1372</v>
      </c>
      <c r="V612" s="2" t="s">
        <v>144</v>
      </c>
      <c r="W612" s="2" t="s">
        <v>1523</v>
      </c>
      <c r="Y612" s="2" t="s">
        <v>1524</v>
      </c>
      <c r="Z612" s="2" t="s">
        <v>53</v>
      </c>
      <c r="AD612" s="2">
        <v>0</v>
      </c>
      <c r="AE612" s="2">
        <v>0</v>
      </c>
      <c r="AF612" s="2">
        <v>0</v>
      </c>
      <c r="AG612" s="2">
        <v>0</v>
      </c>
      <c r="AH612" s="2">
        <v>0</v>
      </c>
      <c r="AI612" s="2">
        <v>0</v>
      </c>
      <c r="AJ612" s="2">
        <v>0</v>
      </c>
      <c r="AK612" s="2">
        <v>0</v>
      </c>
      <c r="AO612" s="2" t="str">
        <f>IFERROR(VLOOKUP(Y612,'ERM project with Parent'!$B:$F,4,FALSE),"")</f>
        <v>Business/Functional Requirements - Business Requirements are linked to Epics</v>
      </c>
      <c r="AP612" s="2">
        <f>IFERROR(VLOOKUP(Y612,'ERM project with Parent'!$B:$F,5,FALSE),"")</f>
        <v>0</v>
      </c>
    </row>
    <row r="613" spans="1:42">
      <c r="A613" s="2" t="s">
        <v>1104</v>
      </c>
      <c r="B613" s="2"/>
      <c r="C613" s="2"/>
      <c r="D613" s="2"/>
      <c r="E613" s="2" t="s">
        <v>1525</v>
      </c>
      <c r="F613" s="2" t="s">
        <v>60</v>
      </c>
      <c r="J613" s="2" t="s">
        <v>48</v>
      </c>
      <c r="U613" s="2" t="s">
        <v>1372</v>
      </c>
      <c r="V613" s="2" t="s">
        <v>51</v>
      </c>
      <c r="W613" s="2" t="s">
        <v>1386</v>
      </c>
      <c r="Y613" s="2" t="s">
        <v>1526</v>
      </c>
      <c r="Z613" s="2" t="s">
        <v>53</v>
      </c>
      <c r="AD613" s="2">
        <v>0</v>
      </c>
      <c r="AE613" s="2">
        <v>0</v>
      </c>
      <c r="AF613" s="2">
        <v>0</v>
      </c>
      <c r="AG613" s="2">
        <v>0</v>
      </c>
      <c r="AH613" s="2">
        <v>0</v>
      </c>
      <c r="AI613" s="2">
        <v>0</v>
      </c>
      <c r="AJ613" s="2">
        <v>0</v>
      </c>
      <c r="AK613" s="2">
        <v>0</v>
      </c>
      <c r="AO613" s="2" t="str">
        <f>IFERROR(VLOOKUP(Y613,'ERM project with Parent'!$B:$F,4,FALSE),"")</f>
        <v>Business/Functional Requirements - Business Requirements are linked to Epics</v>
      </c>
      <c r="AP613" s="2">
        <f>IFERROR(VLOOKUP(Y613,'ERM project with Parent'!$B:$F,5,FALSE),"")</f>
        <v>0</v>
      </c>
    </row>
    <row r="614" spans="1:42">
      <c r="A614" s="2" t="s">
        <v>1104</v>
      </c>
      <c r="B614" s="2"/>
      <c r="C614" s="2"/>
      <c r="D614" s="2"/>
      <c r="E614" s="2" t="s">
        <v>1527</v>
      </c>
      <c r="F614" s="2" t="s">
        <v>60</v>
      </c>
      <c r="J614" s="2" t="s">
        <v>48</v>
      </c>
      <c r="U614" s="2" t="s">
        <v>1372</v>
      </c>
      <c r="V614" s="2" t="s">
        <v>51</v>
      </c>
      <c r="W614" s="2" t="s">
        <v>1383</v>
      </c>
      <c r="Y614" s="2" t="s">
        <v>1528</v>
      </c>
      <c r="Z614" s="2" t="s">
        <v>53</v>
      </c>
      <c r="AD614" s="2">
        <v>0</v>
      </c>
      <c r="AE614" s="2">
        <v>0</v>
      </c>
      <c r="AF614" s="2">
        <v>0</v>
      </c>
      <c r="AG614" s="2">
        <v>0</v>
      </c>
      <c r="AH614" s="2">
        <v>0</v>
      </c>
      <c r="AI614" s="2">
        <v>0</v>
      </c>
      <c r="AJ614" s="2">
        <v>0</v>
      </c>
      <c r="AK614" s="2">
        <v>0</v>
      </c>
      <c r="AO614" s="2" t="str">
        <f>IFERROR(VLOOKUP(Y614,'ERM project with Parent'!$B:$F,4,FALSE),"")</f>
        <v>Business/Functional Requirements - Business Requirements are linked to Epics</v>
      </c>
      <c r="AP614" s="2">
        <f>IFERROR(VLOOKUP(Y614,'ERM project with Parent'!$B:$F,5,FALSE),"")</f>
        <v>0</v>
      </c>
    </row>
    <row r="615" spans="1:42">
      <c r="A615" s="2" t="s">
        <v>1104</v>
      </c>
      <c r="B615" s="2"/>
      <c r="C615" s="2"/>
      <c r="D615" s="2"/>
      <c r="E615" s="2" t="s">
        <v>1529</v>
      </c>
      <c r="F615" s="2" t="s">
        <v>60</v>
      </c>
      <c r="J615" s="2" t="s">
        <v>48</v>
      </c>
      <c r="U615" s="2" t="s">
        <v>1372</v>
      </c>
      <c r="V615" s="2" t="s">
        <v>144</v>
      </c>
      <c r="W615" s="2" t="s">
        <v>1530</v>
      </c>
      <c r="Y615" s="2" t="s">
        <v>1531</v>
      </c>
      <c r="Z615" s="2" t="s">
        <v>53</v>
      </c>
      <c r="AD615" s="2">
        <v>0</v>
      </c>
      <c r="AE615" s="2">
        <v>0</v>
      </c>
      <c r="AF615" s="2">
        <v>0</v>
      </c>
      <c r="AG615" s="2">
        <v>0</v>
      </c>
      <c r="AH615" s="2">
        <v>0</v>
      </c>
      <c r="AI615" s="2">
        <v>0</v>
      </c>
      <c r="AJ615" s="2">
        <v>0</v>
      </c>
      <c r="AK615" s="2">
        <v>0</v>
      </c>
      <c r="AO615" s="2" t="str">
        <f>IFERROR(VLOOKUP(Y615,'ERM project with Parent'!$B:$F,4,FALSE),"")</f>
        <v>Business/Functional Requirements - Business Requirements are linked to Epics</v>
      </c>
      <c r="AP615" s="2">
        <f>IFERROR(VLOOKUP(Y615,'ERM project with Parent'!$B:$F,5,FALSE),"")</f>
        <v>0</v>
      </c>
    </row>
    <row r="616" spans="1:42">
      <c r="A616" s="2" t="s">
        <v>1104</v>
      </c>
      <c r="B616" s="2"/>
      <c r="C616" s="2"/>
      <c r="D616" s="2"/>
      <c r="E616" s="2" t="s">
        <v>1532</v>
      </c>
      <c r="F616" s="2" t="s">
        <v>60</v>
      </c>
      <c r="J616" s="2" t="s">
        <v>48</v>
      </c>
      <c r="U616" s="2" t="s">
        <v>1372</v>
      </c>
      <c r="V616" s="2" t="s">
        <v>144</v>
      </c>
      <c r="W616" s="2" t="s">
        <v>1523</v>
      </c>
      <c r="Y616" s="2" t="s">
        <v>1533</v>
      </c>
      <c r="Z616" s="2" t="s">
        <v>53</v>
      </c>
      <c r="AD616" s="2">
        <v>0</v>
      </c>
      <c r="AE616" s="2">
        <v>0</v>
      </c>
      <c r="AF616" s="2">
        <v>0</v>
      </c>
      <c r="AG616" s="2">
        <v>0</v>
      </c>
      <c r="AH616" s="2">
        <v>0</v>
      </c>
      <c r="AI616" s="2">
        <v>0</v>
      </c>
      <c r="AJ616" s="2">
        <v>0</v>
      </c>
      <c r="AK616" s="2">
        <v>0</v>
      </c>
      <c r="AO616" s="2" t="str">
        <f>IFERROR(VLOOKUP(Y616,'ERM project with Parent'!$B:$F,4,FALSE),"")</f>
        <v>Business/Functional Requirements - Business Requirements are linked to Epics</v>
      </c>
      <c r="AP616" s="2">
        <f>IFERROR(VLOOKUP(Y616,'ERM project with Parent'!$B:$F,5,FALSE),"")</f>
        <v>0</v>
      </c>
    </row>
    <row r="617" spans="1:42">
      <c r="A617" s="2" t="s">
        <v>1104</v>
      </c>
      <c r="B617" s="2"/>
      <c r="C617" s="2"/>
      <c r="D617" s="2"/>
      <c r="E617" s="2" t="s">
        <v>1534</v>
      </c>
      <c r="F617" s="2" t="s">
        <v>60</v>
      </c>
      <c r="J617" s="2" t="s">
        <v>48</v>
      </c>
      <c r="U617" s="2" t="s">
        <v>1372</v>
      </c>
      <c r="V617" s="2" t="s">
        <v>51</v>
      </c>
      <c r="W617" s="2" t="s">
        <v>1535</v>
      </c>
      <c r="Y617" s="2" t="s">
        <v>1536</v>
      </c>
      <c r="Z617" s="2" t="s">
        <v>53</v>
      </c>
      <c r="AD617" s="2">
        <v>0</v>
      </c>
      <c r="AE617" s="2">
        <v>0</v>
      </c>
      <c r="AF617" s="2">
        <v>0</v>
      </c>
      <c r="AG617" s="2">
        <v>0</v>
      </c>
      <c r="AH617" s="2">
        <v>0</v>
      </c>
      <c r="AI617" s="2">
        <v>0</v>
      </c>
      <c r="AJ617" s="2">
        <v>0</v>
      </c>
      <c r="AK617" s="2">
        <v>0</v>
      </c>
      <c r="AO617" s="2" t="str">
        <f>IFERROR(VLOOKUP(Y617,'ERM project with Parent'!$B:$F,4,FALSE),"")</f>
        <v>Business/Functional Requirements - Business Requirements are linked to Epics</v>
      </c>
      <c r="AP617" s="2">
        <f>IFERROR(VLOOKUP(Y617,'ERM project with Parent'!$B:$F,5,FALSE),"")</f>
        <v>0</v>
      </c>
    </row>
    <row r="618" spans="1:42">
      <c r="A618" s="2" t="s">
        <v>1104</v>
      </c>
      <c r="B618" s="2"/>
      <c r="C618" s="2"/>
      <c r="D618" s="2"/>
      <c r="E618" s="2" t="s">
        <v>1537</v>
      </c>
      <c r="F618" s="2" t="s">
        <v>60</v>
      </c>
      <c r="J618" s="2" t="s">
        <v>48</v>
      </c>
      <c r="U618" s="2" t="s">
        <v>1372</v>
      </c>
      <c r="V618" s="2" t="s">
        <v>51</v>
      </c>
      <c r="W618" s="2" t="s">
        <v>1386</v>
      </c>
      <c r="Y618" s="2" t="s">
        <v>1538</v>
      </c>
      <c r="Z618" s="2" t="s">
        <v>53</v>
      </c>
      <c r="AD618" s="2">
        <v>0</v>
      </c>
      <c r="AE618" s="2">
        <v>0</v>
      </c>
      <c r="AF618" s="2">
        <v>0</v>
      </c>
      <c r="AG618" s="2">
        <v>0</v>
      </c>
      <c r="AH618" s="2">
        <v>0</v>
      </c>
      <c r="AI618" s="2">
        <v>0</v>
      </c>
      <c r="AJ618" s="2">
        <v>0</v>
      </c>
      <c r="AK618" s="2">
        <v>0</v>
      </c>
      <c r="AO618" s="2" t="str">
        <f>IFERROR(VLOOKUP(Y618,'ERM project with Parent'!$B:$F,4,FALSE),"")</f>
        <v>Business/Functional Requirements - Business Requirements are linked to Epics</v>
      </c>
      <c r="AP618" s="2">
        <f>IFERROR(VLOOKUP(Y618,'ERM project with Parent'!$B:$F,5,FALSE),"")</f>
        <v>0</v>
      </c>
    </row>
    <row r="619" spans="1:42">
      <c r="A619" s="2" t="s">
        <v>1104</v>
      </c>
      <c r="B619" s="2"/>
      <c r="C619" s="2"/>
      <c r="D619" s="2"/>
      <c r="E619" s="2" t="s">
        <v>1539</v>
      </c>
      <c r="F619" s="2" t="s">
        <v>60</v>
      </c>
      <c r="J619" s="2" t="s">
        <v>48</v>
      </c>
      <c r="U619" s="2" t="s">
        <v>1372</v>
      </c>
      <c r="V619" s="2" t="s">
        <v>51</v>
      </c>
      <c r="W619" s="2" t="s">
        <v>1386</v>
      </c>
      <c r="Y619" s="2" t="s">
        <v>1540</v>
      </c>
      <c r="Z619" s="2" t="s">
        <v>53</v>
      </c>
      <c r="AD619" s="2">
        <v>0</v>
      </c>
      <c r="AE619" s="2">
        <v>0</v>
      </c>
      <c r="AF619" s="2">
        <v>0</v>
      </c>
      <c r="AG619" s="2">
        <v>0</v>
      </c>
      <c r="AH619" s="2">
        <v>0</v>
      </c>
      <c r="AI619" s="2">
        <v>0</v>
      </c>
      <c r="AJ619" s="2">
        <v>0</v>
      </c>
      <c r="AK619" s="2">
        <v>0</v>
      </c>
      <c r="AO619" s="2" t="str">
        <f>IFERROR(VLOOKUP(Y619,'ERM project with Parent'!$B:$F,4,FALSE),"")</f>
        <v>Business/Functional Requirements - Business Requirements are linked to Epics</v>
      </c>
      <c r="AP619" s="2">
        <f>IFERROR(VLOOKUP(Y619,'ERM project with Parent'!$B:$F,5,FALSE),"")</f>
        <v>0</v>
      </c>
    </row>
    <row r="620" spans="1:42">
      <c r="A620" s="2" t="s">
        <v>1104</v>
      </c>
      <c r="B620" s="2"/>
      <c r="C620" s="2"/>
      <c r="D620" s="2"/>
      <c r="E620" s="2" t="s">
        <v>1541</v>
      </c>
      <c r="F620" s="2" t="s">
        <v>60</v>
      </c>
      <c r="J620" s="2" t="s">
        <v>48</v>
      </c>
      <c r="U620" s="2" t="s">
        <v>1372</v>
      </c>
      <c r="V620" s="2" t="s">
        <v>51</v>
      </c>
      <c r="W620" s="2" t="s">
        <v>1386</v>
      </c>
      <c r="Y620" s="2" t="s">
        <v>1542</v>
      </c>
      <c r="Z620" s="2" t="s">
        <v>53</v>
      </c>
      <c r="AD620" s="2">
        <v>0</v>
      </c>
      <c r="AE620" s="2">
        <v>0</v>
      </c>
      <c r="AF620" s="2">
        <v>0</v>
      </c>
      <c r="AG620" s="2">
        <v>0</v>
      </c>
      <c r="AH620" s="2">
        <v>0</v>
      </c>
      <c r="AI620" s="2">
        <v>0</v>
      </c>
      <c r="AJ620" s="2">
        <v>0</v>
      </c>
      <c r="AK620" s="2">
        <v>0</v>
      </c>
      <c r="AO620" s="2" t="str">
        <f>IFERROR(VLOOKUP(Y620,'ERM project with Parent'!$B:$F,4,FALSE),"")</f>
        <v>Business/Functional Requirements - Business Requirements are linked to Epics</v>
      </c>
      <c r="AP620" s="2">
        <f>IFERROR(VLOOKUP(Y620,'ERM project with Parent'!$B:$F,5,FALSE),"")</f>
        <v>0</v>
      </c>
    </row>
    <row r="621" spans="1:42">
      <c r="A621" s="2" t="s">
        <v>1104</v>
      </c>
      <c r="B621" s="2"/>
      <c r="C621" s="2"/>
      <c r="D621" s="2"/>
      <c r="E621" s="2" t="s">
        <v>1543</v>
      </c>
      <c r="F621" s="2" t="s">
        <v>60</v>
      </c>
      <c r="J621" s="2" t="s">
        <v>48</v>
      </c>
      <c r="U621" s="2" t="s">
        <v>1372</v>
      </c>
      <c r="V621" s="2" t="s">
        <v>51</v>
      </c>
      <c r="W621" s="2" t="s">
        <v>1386</v>
      </c>
      <c r="Y621" s="2" t="s">
        <v>1544</v>
      </c>
      <c r="Z621" s="2" t="s">
        <v>53</v>
      </c>
      <c r="AD621" s="2">
        <v>0</v>
      </c>
      <c r="AE621" s="2">
        <v>0</v>
      </c>
      <c r="AF621" s="2">
        <v>0</v>
      </c>
      <c r="AG621" s="2">
        <v>0</v>
      </c>
      <c r="AH621" s="2">
        <v>0</v>
      </c>
      <c r="AI621" s="2">
        <v>0</v>
      </c>
      <c r="AJ621" s="2">
        <v>0</v>
      </c>
      <c r="AK621" s="2">
        <v>0</v>
      </c>
      <c r="AO621" s="2" t="str">
        <f>IFERROR(VLOOKUP(Y621,'ERM project with Parent'!$B:$F,4,FALSE),"")</f>
        <v>Business/Functional Requirements - Business Requirements are linked to Epics</v>
      </c>
      <c r="AP621" s="2">
        <f>IFERROR(VLOOKUP(Y621,'ERM project with Parent'!$B:$F,5,FALSE),"")</f>
        <v>0</v>
      </c>
    </row>
    <row r="622" spans="1:42">
      <c r="A622" s="2" t="s">
        <v>1104</v>
      </c>
      <c r="B622" s="2"/>
      <c r="C622" s="2"/>
      <c r="D622" s="2"/>
      <c r="E622" s="2" t="s">
        <v>1545</v>
      </c>
      <c r="F622" s="2" t="s">
        <v>60</v>
      </c>
      <c r="J622" s="2" t="s">
        <v>48</v>
      </c>
      <c r="U622" s="2" t="s">
        <v>1372</v>
      </c>
      <c r="V622" s="2" t="s">
        <v>51</v>
      </c>
      <c r="W622" s="2" t="s">
        <v>1461</v>
      </c>
      <c r="Y622" s="2" t="s">
        <v>1546</v>
      </c>
      <c r="Z622" s="2" t="s">
        <v>53</v>
      </c>
      <c r="AD622" s="2">
        <v>0</v>
      </c>
      <c r="AE622" s="2">
        <v>0</v>
      </c>
      <c r="AF622" s="2">
        <v>0</v>
      </c>
      <c r="AG622" s="2">
        <v>0</v>
      </c>
      <c r="AH622" s="2">
        <v>0</v>
      </c>
      <c r="AI622" s="2">
        <v>0</v>
      </c>
      <c r="AJ622" s="2">
        <v>0</v>
      </c>
      <c r="AK622" s="2">
        <v>0</v>
      </c>
      <c r="AO622" s="2" t="str">
        <f>IFERROR(VLOOKUP(Y622,'ERM project with Parent'!$B:$F,4,FALSE),"")</f>
        <v>Business/Functional Requirements - Business Requirements are linked to Epics</v>
      </c>
      <c r="AP622" s="2">
        <f>IFERROR(VLOOKUP(Y622,'ERM project with Parent'!$B:$F,5,FALSE),"")</f>
        <v>0</v>
      </c>
    </row>
    <row r="623" spans="1:42">
      <c r="A623" s="2" t="s">
        <v>1104</v>
      </c>
      <c r="B623" s="2"/>
      <c r="C623" s="2"/>
      <c r="D623" s="2"/>
      <c r="E623" s="2" t="s">
        <v>1547</v>
      </c>
      <c r="F623" s="2" t="s">
        <v>60</v>
      </c>
      <c r="J623" s="2" t="s">
        <v>48</v>
      </c>
      <c r="U623" s="2" t="s">
        <v>1372</v>
      </c>
      <c r="V623" s="2" t="s">
        <v>51</v>
      </c>
      <c r="W623" s="2" t="s">
        <v>1548</v>
      </c>
      <c r="Y623" s="2" t="s">
        <v>1549</v>
      </c>
      <c r="Z623" s="2" t="s">
        <v>53</v>
      </c>
      <c r="AD623" s="2">
        <v>0</v>
      </c>
      <c r="AE623" s="2">
        <v>0</v>
      </c>
      <c r="AF623" s="2">
        <v>0</v>
      </c>
      <c r="AG623" s="2">
        <v>0</v>
      </c>
      <c r="AH623" s="2">
        <v>0</v>
      </c>
      <c r="AI623" s="2">
        <v>0</v>
      </c>
      <c r="AJ623" s="2">
        <v>0</v>
      </c>
      <c r="AK623" s="2">
        <v>0</v>
      </c>
      <c r="AO623" s="2" t="str">
        <f>IFERROR(VLOOKUP(Y623,'ERM project with Parent'!$B:$F,4,FALSE),"")</f>
        <v>Business/Functional Requirements - Business Requirements are linked to Epics</v>
      </c>
      <c r="AP623" s="2">
        <f>IFERROR(VLOOKUP(Y623,'ERM project with Parent'!$B:$F,5,FALSE),"")</f>
        <v>0</v>
      </c>
    </row>
    <row r="624" spans="1:42">
      <c r="A624" s="2" t="s">
        <v>1104</v>
      </c>
      <c r="B624" s="2"/>
      <c r="C624" s="2"/>
      <c r="D624" s="2"/>
      <c r="E624" s="2" t="s">
        <v>1550</v>
      </c>
      <c r="F624" s="2" t="s">
        <v>60</v>
      </c>
      <c r="J624" s="2" t="s">
        <v>48</v>
      </c>
      <c r="U624" s="2" t="s">
        <v>1372</v>
      </c>
      <c r="V624" s="2" t="s">
        <v>51</v>
      </c>
      <c r="W624" s="2" t="s">
        <v>1551</v>
      </c>
      <c r="Y624" s="2" t="s">
        <v>1552</v>
      </c>
      <c r="Z624" s="2" t="s">
        <v>53</v>
      </c>
      <c r="AD624" s="2">
        <v>0</v>
      </c>
      <c r="AE624" s="2">
        <v>0</v>
      </c>
      <c r="AF624" s="2">
        <v>0</v>
      </c>
      <c r="AG624" s="2">
        <v>0</v>
      </c>
      <c r="AH624" s="2">
        <v>0</v>
      </c>
      <c r="AI624" s="2">
        <v>0</v>
      </c>
      <c r="AJ624" s="2">
        <v>0</v>
      </c>
      <c r="AK624" s="2">
        <v>0</v>
      </c>
      <c r="AO624" s="2" t="str">
        <f>IFERROR(VLOOKUP(Y624,'ERM project with Parent'!$B:$F,4,FALSE),"")</f>
        <v>Business/Functional Requirements - Business Requirements are linked to Epics</v>
      </c>
      <c r="AP624" s="2">
        <f>IFERROR(VLOOKUP(Y624,'ERM project with Parent'!$B:$F,5,FALSE),"")</f>
        <v>0</v>
      </c>
    </row>
    <row r="625" spans="1:42">
      <c r="A625" s="2" t="s">
        <v>1104</v>
      </c>
      <c r="B625" s="2"/>
      <c r="C625" s="2"/>
      <c r="D625" s="2"/>
      <c r="E625" s="2" t="s">
        <v>1553</v>
      </c>
      <c r="F625" s="2" t="s">
        <v>60</v>
      </c>
      <c r="J625" s="2" t="s">
        <v>48</v>
      </c>
      <c r="U625" s="2" t="s">
        <v>1372</v>
      </c>
      <c r="V625" s="2" t="s">
        <v>51</v>
      </c>
      <c r="W625" s="2" t="s">
        <v>1386</v>
      </c>
      <c r="Y625" s="2" t="s">
        <v>1554</v>
      </c>
      <c r="Z625" s="2" t="s">
        <v>53</v>
      </c>
      <c r="AD625" s="2">
        <v>0</v>
      </c>
      <c r="AE625" s="2">
        <v>0</v>
      </c>
      <c r="AF625" s="2">
        <v>0</v>
      </c>
      <c r="AG625" s="2">
        <v>0</v>
      </c>
      <c r="AH625" s="2">
        <v>0</v>
      </c>
      <c r="AI625" s="2">
        <v>0</v>
      </c>
      <c r="AJ625" s="2">
        <v>0</v>
      </c>
      <c r="AK625" s="2">
        <v>0</v>
      </c>
      <c r="AO625" s="2" t="str">
        <f>IFERROR(VLOOKUP(Y625,'ERM project with Parent'!$B:$F,4,FALSE),"")</f>
        <v>Business/Functional Requirements - Business Requirements are linked to Epics</v>
      </c>
      <c r="AP625" s="2">
        <f>IFERROR(VLOOKUP(Y625,'ERM project with Parent'!$B:$F,5,FALSE),"")</f>
        <v>0</v>
      </c>
    </row>
    <row r="626" spans="1:42">
      <c r="A626" s="2" t="s">
        <v>1104</v>
      </c>
      <c r="B626" s="2"/>
      <c r="C626" s="2"/>
      <c r="D626" s="2"/>
      <c r="E626" s="2" t="s">
        <v>1555</v>
      </c>
      <c r="F626" s="2" t="s">
        <v>60</v>
      </c>
      <c r="J626" s="2" t="s">
        <v>48</v>
      </c>
      <c r="U626" s="2" t="s">
        <v>1372</v>
      </c>
      <c r="V626" s="2" t="s">
        <v>51</v>
      </c>
      <c r="W626" s="2" t="s">
        <v>1386</v>
      </c>
      <c r="Y626" s="2" t="s">
        <v>1556</v>
      </c>
      <c r="Z626" s="2" t="s">
        <v>53</v>
      </c>
      <c r="AD626" s="2">
        <v>0</v>
      </c>
      <c r="AE626" s="2">
        <v>0</v>
      </c>
      <c r="AF626" s="2">
        <v>0</v>
      </c>
      <c r="AG626" s="2">
        <v>0</v>
      </c>
      <c r="AH626" s="2">
        <v>0</v>
      </c>
      <c r="AI626" s="2">
        <v>0</v>
      </c>
      <c r="AJ626" s="2">
        <v>0</v>
      </c>
      <c r="AK626" s="2">
        <v>0</v>
      </c>
      <c r="AO626" s="2" t="str">
        <f>IFERROR(VLOOKUP(Y626,'ERM project with Parent'!$B:$F,4,FALSE),"")</f>
        <v>Business/Functional Requirements - Business Requirements are linked to Epics</v>
      </c>
      <c r="AP626" s="2">
        <f>IFERROR(VLOOKUP(Y626,'ERM project with Parent'!$B:$F,5,FALSE),"")</f>
        <v>0</v>
      </c>
    </row>
    <row r="627" spans="1:42">
      <c r="A627" s="2" t="s">
        <v>1104</v>
      </c>
      <c r="B627" s="2"/>
      <c r="C627" s="2"/>
      <c r="D627" s="2"/>
      <c r="E627" s="2" t="s">
        <v>1557</v>
      </c>
      <c r="F627" s="2" t="s">
        <v>60</v>
      </c>
      <c r="J627" s="2" t="s">
        <v>48</v>
      </c>
      <c r="U627" s="2" t="s">
        <v>1372</v>
      </c>
      <c r="V627" s="2" t="s">
        <v>51</v>
      </c>
      <c r="W627" s="2" t="s">
        <v>1383</v>
      </c>
      <c r="Y627" s="2" t="s">
        <v>1558</v>
      </c>
      <c r="Z627" s="2" t="s">
        <v>53</v>
      </c>
      <c r="AD627" s="2">
        <v>0</v>
      </c>
      <c r="AE627" s="2">
        <v>0</v>
      </c>
      <c r="AF627" s="2">
        <v>0</v>
      </c>
      <c r="AG627" s="2">
        <v>0</v>
      </c>
      <c r="AH627" s="2">
        <v>0</v>
      </c>
      <c r="AI627" s="2">
        <v>0</v>
      </c>
      <c r="AJ627" s="2">
        <v>0</v>
      </c>
      <c r="AK627" s="2">
        <v>0</v>
      </c>
      <c r="AO627" s="2" t="str">
        <f>IFERROR(VLOOKUP(Y627,'ERM project with Parent'!$B:$F,4,FALSE),"")</f>
        <v>Business/Functional Requirements - Business Requirements are linked to Epics</v>
      </c>
      <c r="AP627" s="2">
        <f>IFERROR(VLOOKUP(Y627,'ERM project with Parent'!$B:$F,5,FALSE),"")</f>
        <v>0</v>
      </c>
    </row>
    <row r="628" spans="1:42">
      <c r="A628" s="2" t="s">
        <v>1104</v>
      </c>
      <c r="B628" s="2"/>
      <c r="C628" s="2"/>
      <c r="D628" s="2"/>
      <c r="E628" s="2" t="s">
        <v>1559</v>
      </c>
      <c r="F628" s="2" t="s">
        <v>60</v>
      </c>
      <c r="J628" s="2" t="s">
        <v>48</v>
      </c>
      <c r="U628" s="2" t="s">
        <v>1372</v>
      </c>
      <c r="V628" s="2" t="s">
        <v>51</v>
      </c>
      <c r="W628" s="2" t="s">
        <v>1403</v>
      </c>
      <c r="Y628" s="2" t="s">
        <v>1560</v>
      </c>
      <c r="Z628" s="2" t="s">
        <v>53</v>
      </c>
      <c r="AD628" s="2">
        <v>0</v>
      </c>
      <c r="AE628" s="2">
        <v>0</v>
      </c>
      <c r="AF628" s="2">
        <v>0</v>
      </c>
      <c r="AG628" s="2">
        <v>0</v>
      </c>
      <c r="AH628" s="2">
        <v>0</v>
      </c>
      <c r="AI628" s="2">
        <v>0</v>
      </c>
      <c r="AJ628" s="2">
        <v>0</v>
      </c>
      <c r="AK628" s="2">
        <v>0</v>
      </c>
      <c r="AO628" s="2" t="str">
        <f>IFERROR(VLOOKUP(Y628,'ERM project with Parent'!$B:$F,4,FALSE),"")</f>
        <v>Business/Functional Requirements - Business Requirements are linked to Epics</v>
      </c>
      <c r="AP628" s="2">
        <f>IFERROR(VLOOKUP(Y628,'ERM project with Parent'!$B:$F,5,FALSE),"")</f>
        <v>0</v>
      </c>
    </row>
    <row r="629" spans="1:42">
      <c r="A629" s="2" t="s">
        <v>1104</v>
      </c>
      <c r="B629" s="2"/>
      <c r="C629" s="2"/>
      <c r="D629" s="2"/>
      <c r="E629" s="2" t="s">
        <v>1561</v>
      </c>
      <c r="F629" s="2" t="s">
        <v>60</v>
      </c>
      <c r="J629" s="2" t="s">
        <v>48</v>
      </c>
      <c r="U629" s="2" t="s">
        <v>1372</v>
      </c>
      <c r="V629" s="2" t="s">
        <v>51</v>
      </c>
      <c r="W629" s="2" t="s">
        <v>1386</v>
      </c>
      <c r="Y629" s="2" t="s">
        <v>1562</v>
      </c>
      <c r="Z629" s="2" t="s">
        <v>53</v>
      </c>
      <c r="AD629" s="2">
        <v>0</v>
      </c>
      <c r="AE629" s="2">
        <v>0</v>
      </c>
      <c r="AF629" s="2">
        <v>0</v>
      </c>
      <c r="AG629" s="2">
        <v>0</v>
      </c>
      <c r="AH629" s="2">
        <v>0</v>
      </c>
      <c r="AI629" s="2">
        <v>0</v>
      </c>
      <c r="AJ629" s="2">
        <v>0</v>
      </c>
      <c r="AK629" s="2">
        <v>0</v>
      </c>
      <c r="AO629" s="2" t="str">
        <f>IFERROR(VLOOKUP(Y629,'ERM project with Parent'!$B:$F,4,FALSE),"")</f>
        <v>Business/Functional Requirements - Business Requirements are linked to Epics</v>
      </c>
      <c r="AP629" s="2">
        <f>IFERROR(VLOOKUP(Y629,'ERM project with Parent'!$B:$F,5,FALSE),"")</f>
        <v>0</v>
      </c>
    </row>
    <row r="630" spans="1:42">
      <c r="A630" s="2" t="s">
        <v>1104</v>
      </c>
      <c r="B630" s="2"/>
      <c r="C630" s="2"/>
      <c r="D630" s="2"/>
      <c r="E630" s="2" t="s">
        <v>1563</v>
      </c>
      <c r="F630" s="2" t="s">
        <v>60</v>
      </c>
      <c r="J630" s="2" t="s">
        <v>48</v>
      </c>
      <c r="U630" s="2" t="s">
        <v>1372</v>
      </c>
      <c r="V630" s="2" t="s">
        <v>144</v>
      </c>
      <c r="W630" s="2" t="s">
        <v>1564</v>
      </c>
      <c r="Y630" s="2" t="s">
        <v>1565</v>
      </c>
      <c r="Z630" s="2" t="s">
        <v>53</v>
      </c>
      <c r="AD630" s="2">
        <v>0</v>
      </c>
      <c r="AE630" s="2">
        <v>0</v>
      </c>
      <c r="AF630" s="2">
        <v>0</v>
      </c>
      <c r="AG630" s="2">
        <v>0</v>
      </c>
      <c r="AH630" s="2">
        <v>0</v>
      </c>
      <c r="AI630" s="2">
        <v>0</v>
      </c>
      <c r="AJ630" s="2">
        <v>0</v>
      </c>
      <c r="AK630" s="2">
        <v>0</v>
      </c>
      <c r="AO630" s="2" t="str">
        <f>IFERROR(VLOOKUP(Y630,'ERM project with Parent'!$B:$F,4,FALSE),"")</f>
        <v>Business/Functional Requirements - Business Requirements are linked to Epics</v>
      </c>
      <c r="AP630" s="2">
        <f>IFERROR(VLOOKUP(Y630,'ERM project with Parent'!$B:$F,5,FALSE),"")</f>
        <v>0</v>
      </c>
    </row>
    <row r="631" spans="1:42">
      <c r="A631" s="2" t="s">
        <v>1104</v>
      </c>
      <c r="B631" s="2"/>
      <c r="C631" s="2"/>
      <c r="D631" s="2"/>
      <c r="E631" s="2" t="s">
        <v>1566</v>
      </c>
      <c r="F631" s="2" t="s">
        <v>60</v>
      </c>
      <c r="J631" s="2" t="s">
        <v>48</v>
      </c>
      <c r="U631" s="2" t="s">
        <v>1372</v>
      </c>
      <c r="V631" s="2" t="s">
        <v>51</v>
      </c>
      <c r="W631" s="2" t="s">
        <v>1383</v>
      </c>
      <c r="Y631" s="2" t="s">
        <v>1567</v>
      </c>
      <c r="Z631" s="2" t="s">
        <v>53</v>
      </c>
      <c r="AD631" s="2">
        <v>0</v>
      </c>
      <c r="AE631" s="2">
        <v>0</v>
      </c>
      <c r="AF631" s="2">
        <v>0</v>
      </c>
      <c r="AG631" s="2">
        <v>0</v>
      </c>
      <c r="AH631" s="2">
        <v>0</v>
      </c>
      <c r="AI631" s="2">
        <v>0</v>
      </c>
      <c r="AJ631" s="2">
        <v>0</v>
      </c>
      <c r="AK631" s="2">
        <v>0</v>
      </c>
      <c r="AO631" s="2" t="str">
        <f>IFERROR(VLOOKUP(Y631,'ERM project with Parent'!$B:$F,4,FALSE),"")</f>
        <v>Business/Functional Requirements - Business Requirements are linked to Epics</v>
      </c>
      <c r="AP631" s="2">
        <f>IFERROR(VLOOKUP(Y631,'ERM project with Parent'!$B:$F,5,FALSE),"")</f>
        <v>0</v>
      </c>
    </row>
    <row r="632" spans="1:42">
      <c r="A632" s="2" t="s">
        <v>1104</v>
      </c>
      <c r="B632" s="2"/>
      <c r="C632" s="2"/>
      <c r="D632" s="2"/>
      <c r="E632" s="2" t="s">
        <v>1568</v>
      </c>
      <c r="F632" s="2" t="s">
        <v>60</v>
      </c>
      <c r="J632" s="2" t="s">
        <v>48</v>
      </c>
      <c r="U632" s="2" t="s">
        <v>1372</v>
      </c>
      <c r="V632" s="2" t="s">
        <v>51</v>
      </c>
      <c r="W632" s="2" t="s">
        <v>1461</v>
      </c>
      <c r="Y632" s="2" t="s">
        <v>1569</v>
      </c>
      <c r="Z632" s="2" t="s">
        <v>53</v>
      </c>
      <c r="AD632" s="2">
        <v>0</v>
      </c>
      <c r="AE632" s="2">
        <v>0</v>
      </c>
      <c r="AF632" s="2">
        <v>0</v>
      </c>
      <c r="AG632" s="2">
        <v>0</v>
      </c>
      <c r="AH632" s="2">
        <v>0</v>
      </c>
      <c r="AI632" s="2">
        <v>0</v>
      </c>
      <c r="AJ632" s="2">
        <v>0</v>
      </c>
      <c r="AK632" s="2">
        <v>0</v>
      </c>
      <c r="AO632" s="2" t="str">
        <f>IFERROR(VLOOKUP(Y632,'ERM project with Parent'!$B:$F,4,FALSE),"")</f>
        <v>Business/Functional Requirements - Business Requirements are linked to Epics</v>
      </c>
      <c r="AP632" s="2">
        <f>IFERROR(VLOOKUP(Y632,'ERM project with Parent'!$B:$F,5,FALSE),"")</f>
        <v>0</v>
      </c>
    </row>
    <row r="633" spans="1:42">
      <c r="A633" s="2" t="s">
        <v>1104</v>
      </c>
      <c r="B633" s="2"/>
      <c r="C633" s="2"/>
      <c r="D633" s="2"/>
      <c r="E633" s="2" t="s">
        <v>1570</v>
      </c>
      <c r="F633" s="2" t="s">
        <v>60</v>
      </c>
      <c r="J633" s="2" t="s">
        <v>48</v>
      </c>
      <c r="U633" s="2" t="s">
        <v>1372</v>
      </c>
      <c r="V633" s="2" t="s">
        <v>51</v>
      </c>
      <c r="W633" s="2" t="s">
        <v>1383</v>
      </c>
      <c r="Y633" s="2" t="s">
        <v>1571</v>
      </c>
      <c r="Z633" s="2" t="s">
        <v>53</v>
      </c>
      <c r="AD633" s="2">
        <v>0</v>
      </c>
      <c r="AE633" s="2">
        <v>0</v>
      </c>
      <c r="AF633" s="2">
        <v>0</v>
      </c>
      <c r="AG633" s="2">
        <v>0</v>
      </c>
      <c r="AH633" s="2">
        <v>0</v>
      </c>
      <c r="AI633" s="2">
        <v>0</v>
      </c>
      <c r="AJ633" s="2">
        <v>0</v>
      </c>
      <c r="AK633" s="2">
        <v>0</v>
      </c>
      <c r="AO633" s="2" t="str">
        <f>IFERROR(VLOOKUP(Y633,'ERM project with Parent'!$B:$F,4,FALSE),"")</f>
        <v>Business/Functional Requirements - Business Requirements are linked to Epics</v>
      </c>
      <c r="AP633" s="2">
        <f>IFERROR(VLOOKUP(Y633,'ERM project with Parent'!$B:$F,5,FALSE),"")</f>
        <v>0</v>
      </c>
    </row>
    <row r="634" spans="1:42">
      <c r="A634" s="2" t="s">
        <v>1104</v>
      </c>
      <c r="B634" s="2"/>
      <c r="C634" s="2"/>
      <c r="D634" s="2"/>
      <c r="E634" s="2" t="s">
        <v>1572</v>
      </c>
      <c r="F634" s="2" t="s">
        <v>60</v>
      </c>
      <c r="J634" s="2" t="s">
        <v>48</v>
      </c>
      <c r="U634" s="2" t="s">
        <v>1372</v>
      </c>
      <c r="V634" s="2" t="s">
        <v>51</v>
      </c>
      <c r="W634" s="2" t="s">
        <v>1461</v>
      </c>
      <c r="Y634" s="2" t="s">
        <v>1573</v>
      </c>
      <c r="Z634" s="2" t="s">
        <v>53</v>
      </c>
      <c r="AD634" s="2">
        <v>0</v>
      </c>
      <c r="AE634" s="2">
        <v>0</v>
      </c>
      <c r="AF634" s="2">
        <v>0</v>
      </c>
      <c r="AG634" s="2">
        <v>0</v>
      </c>
      <c r="AH634" s="2">
        <v>0</v>
      </c>
      <c r="AI634" s="2">
        <v>0</v>
      </c>
      <c r="AJ634" s="2">
        <v>0</v>
      </c>
      <c r="AK634" s="2">
        <v>0</v>
      </c>
      <c r="AO634" s="2" t="str">
        <f>IFERROR(VLOOKUP(Y634,'ERM project with Parent'!$B:$F,4,FALSE),"")</f>
        <v>Business/Functional Requirements - Business Requirements are linked to Epics</v>
      </c>
      <c r="AP634" s="2">
        <f>IFERROR(VLOOKUP(Y634,'ERM project with Parent'!$B:$F,5,FALSE),"")</f>
        <v>0</v>
      </c>
    </row>
    <row r="635" spans="1:42">
      <c r="A635" s="2" t="s">
        <v>1104</v>
      </c>
      <c r="B635" s="2"/>
      <c r="C635" s="2"/>
      <c r="D635" s="2"/>
      <c r="E635" s="2" t="s">
        <v>1574</v>
      </c>
      <c r="F635" s="2" t="s">
        <v>60</v>
      </c>
      <c r="J635" s="2" t="s">
        <v>48</v>
      </c>
      <c r="U635" s="2" t="s">
        <v>1372</v>
      </c>
      <c r="V635" s="2" t="s">
        <v>51</v>
      </c>
      <c r="W635" s="2" t="s">
        <v>1575</v>
      </c>
      <c r="Y635" s="2" t="s">
        <v>1576</v>
      </c>
      <c r="Z635" s="2" t="s">
        <v>53</v>
      </c>
      <c r="AD635" s="2">
        <v>0</v>
      </c>
      <c r="AE635" s="2">
        <v>0</v>
      </c>
      <c r="AF635" s="2">
        <v>0</v>
      </c>
      <c r="AG635" s="2">
        <v>0</v>
      </c>
      <c r="AH635" s="2">
        <v>0</v>
      </c>
      <c r="AI635" s="2">
        <v>0</v>
      </c>
      <c r="AJ635" s="2">
        <v>0</v>
      </c>
      <c r="AK635" s="2">
        <v>0</v>
      </c>
      <c r="AO635" s="2" t="str">
        <f>IFERROR(VLOOKUP(Y635,'ERM project with Parent'!$B:$F,4,FALSE),"")</f>
        <v>Business/Functional Requirements - Business Requirements are linked to Epics</v>
      </c>
      <c r="AP635" s="2">
        <f>IFERROR(VLOOKUP(Y635,'ERM project with Parent'!$B:$F,5,FALSE),"")</f>
        <v>0</v>
      </c>
    </row>
    <row r="636" spans="1:42">
      <c r="A636" s="2" t="s">
        <v>1104</v>
      </c>
      <c r="B636" s="2"/>
      <c r="C636" s="2"/>
      <c r="D636" s="2"/>
      <c r="E636" s="2" t="s">
        <v>1577</v>
      </c>
      <c r="F636" s="2" t="s">
        <v>60</v>
      </c>
      <c r="J636" s="2" t="s">
        <v>48</v>
      </c>
      <c r="U636" s="2" t="s">
        <v>1372</v>
      </c>
      <c r="V636" s="2" t="s">
        <v>51</v>
      </c>
      <c r="W636" s="2" t="s">
        <v>1386</v>
      </c>
      <c r="Y636" s="2" t="s">
        <v>1578</v>
      </c>
      <c r="Z636" s="2" t="s">
        <v>53</v>
      </c>
      <c r="AD636" s="2">
        <v>0</v>
      </c>
      <c r="AE636" s="2">
        <v>0</v>
      </c>
      <c r="AF636" s="2">
        <v>0</v>
      </c>
      <c r="AG636" s="2">
        <v>0</v>
      </c>
      <c r="AH636" s="2">
        <v>0</v>
      </c>
      <c r="AI636" s="2">
        <v>0</v>
      </c>
      <c r="AJ636" s="2">
        <v>0</v>
      </c>
      <c r="AK636" s="2">
        <v>0</v>
      </c>
      <c r="AO636" s="2" t="str">
        <f>IFERROR(VLOOKUP(Y636,'ERM project with Parent'!$B:$F,4,FALSE),"")</f>
        <v>Business/Functional Requirements - Business Requirements are linked to Epics</v>
      </c>
      <c r="AP636" s="2">
        <f>IFERROR(VLOOKUP(Y636,'ERM project with Parent'!$B:$F,5,FALSE),"")</f>
        <v>0</v>
      </c>
    </row>
    <row r="637" spans="1:42">
      <c r="A637" s="2" t="s">
        <v>1104</v>
      </c>
      <c r="B637" s="2"/>
      <c r="C637" s="2"/>
      <c r="D637" s="2"/>
      <c r="E637" s="2" t="s">
        <v>1579</v>
      </c>
      <c r="F637" s="2" t="s">
        <v>60</v>
      </c>
      <c r="J637" s="2" t="s">
        <v>48</v>
      </c>
      <c r="U637" s="2" t="s">
        <v>1372</v>
      </c>
      <c r="V637" s="2" t="s">
        <v>51</v>
      </c>
      <c r="W637" s="2" t="s">
        <v>1454</v>
      </c>
      <c r="Y637" s="2" t="s">
        <v>1580</v>
      </c>
      <c r="Z637" s="2" t="s">
        <v>53</v>
      </c>
      <c r="AD637" s="2">
        <v>0</v>
      </c>
      <c r="AE637" s="2">
        <v>0</v>
      </c>
      <c r="AF637" s="2">
        <v>0</v>
      </c>
      <c r="AG637" s="2">
        <v>0</v>
      </c>
      <c r="AH637" s="2">
        <v>0</v>
      </c>
      <c r="AI637" s="2">
        <v>0</v>
      </c>
      <c r="AJ637" s="2">
        <v>0</v>
      </c>
      <c r="AK637" s="2">
        <v>0</v>
      </c>
      <c r="AO637" s="2" t="str">
        <f>IFERROR(VLOOKUP(Y637,'ERM project with Parent'!$B:$F,4,FALSE),"")</f>
        <v>Business/Functional Requirements - Business Requirements are linked to Epics</v>
      </c>
      <c r="AP637" s="2">
        <f>IFERROR(VLOOKUP(Y637,'ERM project with Parent'!$B:$F,5,FALSE),"")</f>
        <v>0</v>
      </c>
    </row>
    <row r="638" spans="1:42">
      <c r="A638" s="2" t="s">
        <v>1104</v>
      </c>
      <c r="B638" s="2"/>
      <c r="C638" s="2"/>
      <c r="D638" s="2"/>
      <c r="E638" s="2" t="s">
        <v>1581</v>
      </c>
      <c r="F638" s="2" t="s">
        <v>60</v>
      </c>
      <c r="J638" s="2" t="s">
        <v>48</v>
      </c>
      <c r="U638" s="2" t="s">
        <v>1372</v>
      </c>
      <c r="V638" s="2" t="s">
        <v>51</v>
      </c>
      <c r="W638" s="2" t="s">
        <v>1386</v>
      </c>
      <c r="Y638" s="2" t="s">
        <v>1582</v>
      </c>
      <c r="Z638" s="2" t="s">
        <v>53</v>
      </c>
      <c r="AD638" s="2">
        <v>0</v>
      </c>
      <c r="AE638" s="2">
        <v>0</v>
      </c>
      <c r="AF638" s="2">
        <v>0</v>
      </c>
      <c r="AG638" s="2">
        <v>0</v>
      </c>
      <c r="AH638" s="2">
        <v>0</v>
      </c>
      <c r="AI638" s="2">
        <v>0</v>
      </c>
      <c r="AJ638" s="2">
        <v>0</v>
      </c>
      <c r="AK638" s="2">
        <v>0</v>
      </c>
      <c r="AO638" s="2" t="str">
        <f>IFERROR(VLOOKUP(Y638,'ERM project with Parent'!$B:$F,4,FALSE),"")</f>
        <v>Business/Functional Requirements - Business Requirements are linked to Epics</v>
      </c>
      <c r="AP638" s="2">
        <f>IFERROR(VLOOKUP(Y638,'ERM project with Parent'!$B:$F,5,FALSE),"")</f>
        <v>0</v>
      </c>
    </row>
    <row r="639" spans="1:42">
      <c r="A639" s="2" t="s">
        <v>1104</v>
      </c>
      <c r="B639" s="2"/>
      <c r="C639" s="2"/>
      <c r="D639" s="2"/>
      <c r="E639" s="2" t="s">
        <v>1583</v>
      </c>
      <c r="F639" s="2" t="s">
        <v>60</v>
      </c>
      <c r="J639" s="2" t="s">
        <v>48</v>
      </c>
      <c r="U639" s="2" t="s">
        <v>1372</v>
      </c>
      <c r="V639" s="2" t="s">
        <v>51</v>
      </c>
      <c r="W639" s="2" t="s">
        <v>1584</v>
      </c>
      <c r="Y639" s="2" t="s">
        <v>1585</v>
      </c>
      <c r="Z639" s="2" t="s">
        <v>53</v>
      </c>
      <c r="AD639" s="2">
        <v>0</v>
      </c>
      <c r="AE639" s="2">
        <v>0</v>
      </c>
      <c r="AF639" s="2">
        <v>0</v>
      </c>
      <c r="AG639" s="2">
        <v>0</v>
      </c>
      <c r="AH639" s="2">
        <v>0</v>
      </c>
      <c r="AI639" s="2">
        <v>0</v>
      </c>
      <c r="AJ639" s="2">
        <v>0</v>
      </c>
      <c r="AK639" s="2">
        <v>0</v>
      </c>
      <c r="AO639" s="2" t="str">
        <f>IFERROR(VLOOKUP(Y639,'ERM project with Parent'!$B:$F,4,FALSE),"")</f>
        <v>Business/Functional Requirements - Business Requirements are linked to Epics</v>
      </c>
      <c r="AP639" s="2">
        <f>IFERROR(VLOOKUP(Y639,'ERM project with Parent'!$B:$F,5,FALSE),"")</f>
        <v>0</v>
      </c>
    </row>
    <row r="640" spans="1:42">
      <c r="A640" s="2" t="s">
        <v>1104</v>
      </c>
      <c r="B640" s="2"/>
      <c r="C640" s="2"/>
      <c r="D640" s="2"/>
      <c r="E640" s="2" t="s">
        <v>1586</v>
      </c>
      <c r="F640" s="2" t="s">
        <v>60</v>
      </c>
      <c r="J640" s="2" t="s">
        <v>48</v>
      </c>
      <c r="U640" s="2" t="s">
        <v>1372</v>
      </c>
      <c r="V640" s="2" t="s">
        <v>51</v>
      </c>
      <c r="W640" s="2" t="s">
        <v>1383</v>
      </c>
      <c r="Y640" s="2" t="s">
        <v>1587</v>
      </c>
      <c r="Z640" s="2" t="s">
        <v>53</v>
      </c>
      <c r="AD640" s="2">
        <v>0</v>
      </c>
      <c r="AE640" s="2">
        <v>0</v>
      </c>
      <c r="AF640" s="2">
        <v>0</v>
      </c>
      <c r="AG640" s="2">
        <v>0</v>
      </c>
      <c r="AH640" s="2">
        <v>0</v>
      </c>
      <c r="AI640" s="2">
        <v>0</v>
      </c>
      <c r="AJ640" s="2">
        <v>0</v>
      </c>
      <c r="AK640" s="2">
        <v>0</v>
      </c>
      <c r="AO640" s="2" t="str">
        <f>IFERROR(VLOOKUP(Y640,'ERM project with Parent'!$B:$F,4,FALSE),"")</f>
        <v>Business/Functional Requirements - Business Requirements are linked to Epics</v>
      </c>
      <c r="AP640" s="2">
        <f>IFERROR(VLOOKUP(Y640,'ERM project with Parent'!$B:$F,5,FALSE),"")</f>
        <v>0</v>
      </c>
    </row>
    <row r="641" spans="1:42">
      <c r="A641" s="2" t="s">
        <v>1104</v>
      </c>
      <c r="B641" s="2"/>
      <c r="C641" s="2"/>
      <c r="D641" s="2"/>
      <c r="E641" s="2" t="s">
        <v>1588</v>
      </c>
      <c r="F641" s="2" t="s">
        <v>60</v>
      </c>
      <c r="J641" s="2" t="s">
        <v>48</v>
      </c>
      <c r="U641" s="2" t="s">
        <v>1372</v>
      </c>
      <c r="V641" s="2" t="s">
        <v>51</v>
      </c>
      <c r="W641" s="2" t="s">
        <v>1383</v>
      </c>
      <c r="Y641" s="2" t="s">
        <v>1589</v>
      </c>
      <c r="Z641" s="2" t="s">
        <v>53</v>
      </c>
      <c r="AD641" s="2">
        <v>0</v>
      </c>
      <c r="AE641" s="2">
        <v>0</v>
      </c>
      <c r="AF641" s="2">
        <v>0</v>
      </c>
      <c r="AG641" s="2">
        <v>0</v>
      </c>
      <c r="AH641" s="2">
        <v>0</v>
      </c>
      <c r="AI641" s="2">
        <v>0</v>
      </c>
      <c r="AJ641" s="2">
        <v>0</v>
      </c>
      <c r="AK641" s="2">
        <v>0</v>
      </c>
      <c r="AO641" s="2" t="str">
        <f>IFERROR(VLOOKUP(Y641,'ERM project with Parent'!$B:$F,4,FALSE),"")</f>
        <v>Business/Functional Requirements - Business Requirements are linked to Epics</v>
      </c>
      <c r="AP641" s="2">
        <f>IFERROR(VLOOKUP(Y641,'ERM project with Parent'!$B:$F,5,FALSE),"")</f>
        <v>0</v>
      </c>
    </row>
    <row r="642" spans="1:42">
      <c r="A642" s="2" t="s">
        <v>1104</v>
      </c>
      <c r="B642" s="2"/>
      <c r="C642" s="2"/>
      <c r="D642" s="2"/>
      <c r="E642" s="2" t="s">
        <v>1590</v>
      </c>
      <c r="F642" s="2" t="s">
        <v>60</v>
      </c>
      <c r="J642" s="2" t="s">
        <v>48</v>
      </c>
      <c r="U642" s="2" t="s">
        <v>1372</v>
      </c>
      <c r="V642" s="2" t="s">
        <v>51</v>
      </c>
      <c r="W642" s="2" t="s">
        <v>1448</v>
      </c>
      <c r="Y642" s="2" t="s">
        <v>1591</v>
      </c>
      <c r="Z642" s="2" t="s">
        <v>53</v>
      </c>
      <c r="AD642" s="2">
        <v>0</v>
      </c>
      <c r="AE642" s="2">
        <v>0</v>
      </c>
      <c r="AF642" s="2">
        <v>0</v>
      </c>
      <c r="AG642" s="2">
        <v>0</v>
      </c>
      <c r="AH642" s="2">
        <v>0</v>
      </c>
      <c r="AI642" s="2">
        <v>0</v>
      </c>
      <c r="AJ642" s="2">
        <v>0</v>
      </c>
      <c r="AK642" s="2">
        <v>0</v>
      </c>
      <c r="AO642" s="2" t="str">
        <f>IFERROR(VLOOKUP(Y642,'ERM project with Parent'!$B:$F,4,FALSE),"")</f>
        <v>Business/Functional Requirements - Business Requirements are linked to Epics</v>
      </c>
      <c r="AP642" s="2">
        <f>IFERROR(VLOOKUP(Y642,'ERM project with Parent'!$B:$F,5,FALSE),"")</f>
        <v>0</v>
      </c>
    </row>
    <row r="643" spans="1:42">
      <c r="A643" s="2" t="s">
        <v>1104</v>
      </c>
      <c r="B643" s="2"/>
      <c r="C643" s="2"/>
      <c r="D643" s="2"/>
      <c r="E643" s="2" t="s">
        <v>1592</v>
      </c>
      <c r="F643" s="2" t="s">
        <v>60</v>
      </c>
      <c r="J643" s="2" t="s">
        <v>48</v>
      </c>
      <c r="U643" s="2" t="s">
        <v>1372</v>
      </c>
      <c r="V643" s="2" t="s">
        <v>51</v>
      </c>
      <c r="W643" s="2" t="s">
        <v>1383</v>
      </c>
      <c r="Y643" s="2" t="s">
        <v>1593</v>
      </c>
      <c r="Z643" s="2" t="s">
        <v>53</v>
      </c>
      <c r="AD643" s="2">
        <v>0</v>
      </c>
      <c r="AE643" s="2">
        <v>0</v>
      </c>
      <c r="AF643" s="2">
        <v>0</v>
      </c>
      <c r="AG643" s="2">
        <v>0</v>
      </c>
      <c r="AH643" s="2">
        <v>0</v>
      </c>
      <c r="AI643" s="2">
        <v>0</v>
      </c>
      <c r="AJ643" s="2">
        <v>0</v>
      </c>
      <c r="AK643" s="2">
        <v>0</v>
      </c>
      <c r="AO643" s="2" t="str">
        <f>IFERROR(VLOOKUP(Y643,'ERM project with Parent'!$B:$F,4,FALSE),"")</f>
        <v>Business/Functional Requirements - Business Requirements are linked to Epics</v>
      </c>
      <c r="AP643" s="2">
        <f>IFERROR(VLOOKUP(Y643,'ERM project with Parent'!$B:$F,5,FALSE),"")</f>
        <v>0</v>
      </c>
    </row>
    <row r="644" spans="1:42">
      <c r="A644" s="2" t="s">
        <v>1104</v>
      </c>
      <c r="B644" s="2"/>
      <c r="C644" s="2"/>
      <c r="D644" s="2"/>
      <c r="E644" s="2" t="s">
        <v>1594</v>
      </c>
      <c r="F644" s="2" t="s">
        <v>60</v>
      </c>
      <c r="J644" s="2" t="s">
        <v>48</v>
      </c>
      <c r="U644" s="2" t="s">
        <v>1372</v>
      </c>
      <c r="V644" s="2" t="s">
        <v>51</v>
      </c>
      <c r="W644" s="2" t="s">
        <v>1454</v>
      </c>
      <c r="Y644" s="2" t="s">
        <v>1595</v>
      </c>
      <c r="Z644" s="2" t="s">
        <v>53</v>
      </c>
      <c r="AD644" s="2">
        <v>0</v>
      </c>
      <c r="AE644" s="2">
        <v>0</v>
      </c>
      <c r="AF644" s="2">
        <v>0</v>
      </c>
      <c r="AG644" s="2">
        <v>0</v>
      </c>
      <c r="AH644" s="2">
        <v>0</v>
      </c>
      <c r="AI644" s="2">
        <v>0</v>
      </c>
      <c r="AJ644" s="2">
        <v>0</v>
      </c>
      <c r="AK644" s="2">
        <v>0</v>
      </c>
      <c r="AO644" s="2" t="str">
        <f>IFERROR(VLOOKUP(Y644,'ERM project with Parent'!$B:$F,4,FALSE),"")</f>
        <v>Business/Functional Requirements - Business Requirements are linked to Epics</v>
      </c>
      <c r="AP644" s="2">
        <f>IFERROR(VLOOKUP(Y644,'ERM project with Parent'!$B:$F,5,FALSE),"")</f>
        <v>0</v>
      </c>
    </row>
    <row r="645" spans="1:42">
      <c r="A645" s="2" t="s">
        <v>1104</v>
      </c>
      <c r="B645" s="2"/>
      <c r="C645" s="2"/>
      <c r="D645" s="2"/>
      <c r="E645" s="2" t="s">
        <v>1596</v>
      </c>
      <c r="F645" s="2" t="s">
        <v>60</v>
      </c>
      <c r="J645" s="2" t="s">
        <v>48</v>
      </c>
      <c r="U645" s="2" t="s">
        <v>1372</v>
      </c>
      <c r="V645" s="2" t="s">
        <v>51</v>
      </c>
      <c r="W645" s="2" t="s">
        <v>1386</v>
      </c>
      <c r="Y645" s="2" t="s">
        <v>1597</v>
      </c>
      <c r="Z645" s="2" t="s">
        <v>53</v>
      </c>
      <c r="AD645" s="2">
        <v>0</v>
      </c>
      <c r="AE645" s="2">
        <v>0</v>
      </c>
      <c r="AF645" s="2">
        <v>0</v>
      </c>
      <c r="AG645" s="2">
        <v>0</v>
      </c>
      <c r="AH645" s="2">
        <v>0</v>
      </c>
      <c r="AI645" s="2">
        <v>0</v>
      </c>
      <c r="AJ645" s="2">
        <v>0</v>
      </c>
      <c r="AK645" s="2">
        <v>0</v>
      </c>
      <c r="AO645" s="2" t="str">
        <f>IFERROR(VLOOKUP(Y645,'ERM project with Parent'!$B:$F,4,FALSE),"")</f>
        <v>Business/Functional Requirements - Business Requirements are linked to Epics</v>
      </c>
      <c r="AP645" s="2">
        <f>IFERROR(VLOOKUP(Y645,'ERM project with Parent'!$B:$F,5,FALSE),"")</f>
        <v>0</v>
      </c>
    </row>
    <row r="646" spans="1:42">
      <c r="A646" s="2" t="s">
        <v>1104</v>
      </c>
      <c r="B646" s="2"/>
      <c r="C646" s="2"/>
      <c r="D646" s="2"/>
      <c r="E646" s="2" t="s">
        <v>1583</v>
      </c>
      <c r="F646" s="2" t="s">
        <v>60</v>
      </c>
      <c r="J646" s="2" t="s">
        <v>48</v>
      </c>
      <c r="U646" s="2" t="s">
        <v>1372</v>
      </c>
      <c r="V646" s="2" t="s">
        <v>51</v>
      </c>
      <c r="W646" s="2" t="s">
        <v>1584</v>
      </c>
      <c r="Y646" s="2" t="s">
        <v>1598</v>
      </c>
      <c r="Z646" s="2" t="s">
        <v>53</v>
      </c>
      <c r="AD646" s="2">
        <v>0</v>
      </c>
      <c r="AE646" s="2">
        <v>0</v>
      </c>
      <c r="AF646" s="2">
        <v>0</v>
      </c>
      <c r="AG646" s="2">
        <v>0</v>
      </c>
      <c r="AH646" s="2">
        <v>0</v>
      </c>
      <c r="AI646" s="2">
        <v>0</v>
      </c>
      <c r="AJ646" s="2">
        <v>0</v>
      </c>
      <c r="AK646" s="2">
        <v>0</v>
      </c>
      <c r="AO646" s="2" t="str">
        <f>IFERROR(VLOOKUP(Y646,'ERM project with Parent'!$B:$F,4,FALSE),"")</f>
        <v>Business/Functional Requirements - Business Requirements are linked to Epics</v>
      </c>
      <c r="AP646" s="2">
        <f>IFERROR(VLOOKUP(Y646,'ERM project with Parent'!$B:$F,5,FALSE),"")</f>
        <v>0</v>
      </c>
    </row>
    <row r="647" spans="1:42">
      <c r="A647" s="2" t="s">
        <v>1104</v>
      </c>
      <c r="B647" s="2"/>
      <c r="C647" s="2"/>
      <c r="D647" s="2"/>
      <c r="E647" s="2" t="s">
        <v>1599</v>
      </c>
      <c r="F647" s="2" t="s">
        <v>60</v>
      </c>
      <c r="J647" s="2" t="s">
        <v>48</v>
      </c>
      <c r="U647" s="2" t="s">
        <v>1372</v>
      </c>
      <c r="V647" s="2" t="s">
        <v>51</v>
      </c>
      <c r="W647" s="2" t="s">
        <v>1386</v>
      </c>
      <c r="Y647" s="2" t="s">
        <v>1600</v>
      </c>
      <c r="Z647" s="2" t="s">
        <v>53</v>
      </c>
      <c r="AD647" s="2">
        <v>0</v>
      </c>
      <c r="AE647" s="2">
        <v>0</v>
      </c>
      <c r="AF647" s="2">
        <v>0</v>
      </c>
      <c r="AG647" s="2">
        <v>0</v>
      </c>
      <c r="AH647" s="2">
        <v>0</v>
      </c>
      <c r="AI647" s="2">
        <v>0</v>
      </c>
      <c r="AJ647" s="2">
        <v>0</v>
      </c>
      <c r="AK647" s="2">
        <v>0</v>
      </c>
      <c r="AO647" s="2" t="str">
        <f>IFERROR(VLOOKUP(Y647,'ERM project with Parent'!$B:$F,4,FALSE),"")</f>
        <v>Business/Functional Requirements - Business Requirements are linked to Epics</v>
      </c>
      <c r="AP647" s="2">
        <f>IFERROR(VLOOKUP(Y647,'ERM project with Parent'!$B:$F,5,FALSE),"")</f>
        <v>0</v>
      </c>
    </row>
    <row r="648" spans="1:42">
      <c r="A648" s="2" t="s">
        <v>1104</v>
      </c>
      <c r="B648" s="2"/>
      <c r="C648" s="2"/>
      <c r="D648" s="2"/>
      <c r="E648" s="2" t="s">
        <v>1601</v>
      </c>
      <c r="F648" s="2" t="s">
        <v>60</v>
      </c>
      <c r="J648" s="2" t="s">
        <v>48</v>
      </c>
      <c r="U648" s="2" t="s">
        <v>1372</v>
      </c>
      <c r="V648" s="2" t="s">
        <v>51</v>
      </c>
      <c r="W648" s="2" t="s">
        <v>1386</v>
      </c>
      <c r="Y648" s="2" t="s">
        <v>1602</v>
      </c>
      <c r="Z648" s="2" t="s">
        <v>53</v>
      </c>
      <c r="AD648" s="2">
        <v>0</v>
      </c>
      <c r="AE648" s="2">
        <v>0</v>
      </c>
      <c r="AF648" s="2">
        <v>0</v>
      </c>
      <c r="AG648" s="2">
        <v>0</v>
      </c>
      <c r="AH648" s="2">
        <v>0</v>
      </c>
      <c r="AI648" s="2">
        <v>0</v>
      </c>
      <c r="AJ648" s="2">
        <v>0</v>
      </c>
      <c r="AK648" s="2">
        <v>0</v>
      </c>
      <c r="AO648" s="2" t="str">
        <f>IFERROR(VLOOKUP(Y648,'ERM project with Parent'!$B:$F,4,FALSE),"")</f>
        <v>Business/Functional Requirements - Business Requirements are linked to Epics</v>
      </c>
      <c r="AP648" s="2">
        <f>IFERROR(VLOOKUP(Y648,'ERM project with Parent'!$B:$F,5,FALSE),"")</f>
        <v>0</v>
      </c>
    </row>
    <row r="649" spans="1:42">
      <c r="A649" s="2" t="s">
        <v>1104</v>
      </c>
      <c r="B649" s="2"/>
      <c r="C649" s="2"/>
      <c r="D649" s="2"/>
      <c r="E649" s="2" t="s">
        <v>1603</v>
      </c>
      <c r="F649" s="2" t="s">
        <v>60</v>
      </c>
      <c r="J649" s="2" t="s">
        <v>48</v>
      </c>
      <c r="U649" s="2" t="s">
        <v>1372</v>
      </c>
      <c r="V649" s="2" t="s">
        <v>51</v>
      </c>
      <c r="W649" s="2" t="s">
        <v>1386</v>
      </c>
      <c r="Y649" s="2" t="s">
        <v>1604</v>
      </c>
      <c r="Z649" s="2" t="s">
        <v>53</v>
      </c>
      <c r="AD649" s="2">
        <v>0</v>
      </c>
      <c r="AE649" s="2">
        <v>0</v>
      </c>
      <c r="AF649" s="2">
        <v>0</v>
      </c>
      <c r="AG649" s="2">
        <v>0</v>
      </c>
      <c r="AH649" s="2">
        <v>0</v>
      </c>
      <c r="AI649" s="2">
        <v>0</v>
      </c>
      <c r="AJ649" s="2">
        <v>0</v>
      </c>
      <c r="AK649" s="2">
        <v>0</v>
      </c>
      <c r="AO649" s="2" t="str">
        <f>IFERROR(VLOOKUP(Y649,'ERM project with Parent'!$B:$F,4,FALSE),"")</f>
        <v>Business/Functional Requirements - Business Requirements are linked to Epics</v>
      </c>
      <c r="AP649" s="2">
        <f>IFERROR(VLOOKUP(Y649,'ERM project with Parent'!$B:$F,5,FALSE),"")</f>
        <v>0</v>
      </c>
    </row>
    <row r="650" spans="1:42">
      <c r="A650" s="2" t="s">
        <v>1104</v>
      </c>
      <c r="B650" s="2"/>
      <c r="C650" s="2"/>
      <c r="D650" s="2"/>
      <c r="E650" s="2" t="s">
        <v>1605</v>
      </c>
      <c r="F650" s="2" t="s">
        <v>60</v>
      </c>
      <c r="J650" s="2" t="s">
        <v>48</v>
      </c>
      <c r="U650" s="2" t="s">
        <v>1372</v>
      </c>
      <c r="V650" s="2" t="s">
        <v>51</v>
      </c>
      <c r="W650" s="2" t="s">
        <v>1386</v>
      </c>
      <c r="Y650" s="2" t="s">
        <v>1606</v>
      </c>
      <c r="Z650" s="2" t="s">
        <v>53</v>
      </c>
      <c r="AD650" s="2">
        <v>0</v>
      </c>
      <c r="AE650" s="2">
        <v>0</v>
      </c>
      <c r="AF650" s="2">
        <v>0</v>
      </c>
      <c r="AG650" s="2">
        <v>0</v>
      </c>
      <c r="AH650" s="2">
        <v>0</v>
      </c>
      <c r="AI650" s="2">
        <v>0</v>
      </c>
      <c r="AJ650" s="2">
        <v>0</v>
      </c>
      <c r="AK650" s="2">
        <v>0</v>
      </c>
      <c r="AO650" s="2" t="str">
        <f>IFERROR(VLOOKUP(Y650,'ERM project with Parent'!$B:$F,4,FALSE),"")</f>
        <v>Business/Functional Requirements - Business Requirements are linked to Epics</v>
      </c>
      <c r="AP650" s="2">
        <f>IFERROR(VLOOKUP(Y650,'ERM project with Parent'!$B:$F,5,FALSE),"")</f>
        <v>0</v>
      </c>
    </row>
    <row r="651" spans="1:42">
      <c r="A651" s="2" t="s">
        <v>1104</v>
      </c>
      <c r="B651" s="2"/>
      <c r="C651" s="2"/>
      <c r="D651" s="2"/>
      <c r="E651" s="2" t="s">
        <v>1607</v>
      </c>
      <c r="F651" s="2" t="s">
        <v>60</v>
      </c>
      <c r="J651" s="2" t="s">
        <v>48</v>
      </c>
      <c r="U651" s="2" t="s">
        <v>1372</v>
      </c>
      <c r="V651" s="2" t="s">
        <v>51</v>
      </c>
      <c r="W651" s="2" t="s">
        <v>1386</v>
      </c>
      <c r="Y651" s="2" t="s">
        <v>1608</v>
      </c>
      <c r="Z651" s="2" t="s">
        <v>53</v>
      </c>
      <c r="AD651" s="2">
        <v>0</v>
      </c>
      <c r="AE651" s="2">
        <v>0</v>
      </c>
      <c r="AF651" s="2">
        <v>0</v>
      </c>
      <c r="AG651" s="2">
        <v>0</v>
      </c>
      <c r="AH651" s="2">
        <v>0</v>
      </c>
      <c r="AI651" s="2">
        <v>0</v>
      </c>
      <c r="AJ651" s="2">
        <v>0</v>
      </c>
      <c r="AK651" s="2">
        <v>0</v>
      </c>
      <c r="AO651" s="2" t="str">
        <f>IFERROR(VLOOKUP(Y651,'ERM project with Parent'!$B:$F,4,FALSE),"")</f>
        <v>Business/Functional Requirements - Business Requirements are linked to Epics</v>
      </c>
      <c r="AP651" s="2">
        <f>IFERROR(VLOOKUP(Y651,'ERM project with Parent'!$B:$F,5,FALSE),"")</f>
        <v>0</v>
      </c>
    </row>
    <row r="652" spans="1:42">
      <c r="A652" s="2" t="s">
        <v>1104</v>
      </c>
      <c r="B652" s="2"/>
      <c r="C652" s="2"/>
      <c r="D652" s="2"/>
      <c r="E652" s="2" t="s">
        <v>1609</v>
      </c>
      <c r="F652" s="2" t="s">
        <v>60</v>
      </c>
      <c r="J652" s="2" t="s">
        <v>48</v>
      </c>
      <c r="U652" s="2" t="s">
        <v>1372</v>
      </c>
      <c r="V652" s="2" t="s">
        <v>51</v>
      </c>
      <c r="W652" s="2" t="s">
        <v>1383</v>
      </c>
      <c r="Y652" s="2" t="s">
        <v>1610</v>
      </c>
      <c r="Z652" s="2" t="s">
        <v>53</v>
      </c>
      <c r="AD652" s="2">
        <v>0</v>
      </c>
      <c r="AE652" s="2">
        <v>0</v>
      </c>
      <c r="AF652" s="2">
        <v>0</v>
      </c>
      <c r="AG652" s="2">
        <v>0</v>
      </c>
      <c r="AH652" s="2">
        <v>0</v>
      </c>
      <c r="AI652" s="2">
        <v>0</v>
      </c>
      <c r="AJ652" s="2">
        <v>0</v>
      </c>
      <c r="AK652" s="2">
        <v>0</v>
      </c>
      <c r="AO652" s="2" t="str">
        <f>IFERROR(VLOOKUP(Y652,'ERM project with Parent'!$B:$F,4,FALSE),"")</f>
        <v>Business/Functional Requirements - Business Requirements are linked to Epics</v>
      </c>
      <c r="AP652" s="2">
        <f>IFERROR(VLOOKUP(Y652,'ERM project with Parent'!$B:$F,5,FALSE),"")</f>
        <v>0</v>
      </c>
    </row>
    <row r="653" spans="1:42">
      <c r="A653" s="2" t="s">
        <v>1104</v>
      </c>
      <c r="B653" s="2"/>
      <c r="C653" s="2"/>
      <c r="D653" s="2"/>
      <c r="E653" s="2" t="s">
        <v>1611</v>
      </c>
      <c r="F653" s="2" t="s">
        <v>60</v>
      </c>
      <c r="J653" s="2" t="s">
        <v>48</v>
      </c>
      <c r="U653" s="2" t="s">
        <v>1372</v>
      </c>
      <c r="V653" s="2" t="s">
        <v>51</v>
      </c>
      <c r="W653" s="2" t="s">
        <v>1386</v>
      </c>
      <c r="Y653" s="2" t="s">
        <v>1612</v>
      </c>
      <c r="Z653" s="2" t="s">
        <v>53</v>
      </c>
      <c r="AD653" s="2">
        <v>0</v>
      </c>
      <c r="AE653" s="2">
        <v>0</v>
      </c>
      <c r="AF653" s="2">
        <v>0</v>
      </c>
      <c r="AG653" s="2">
        <v>0</v>
      </c>
      <c r="AH653" s="2">
        <v>0</v>
      </c>
      <c r="AI653" s="2">
        <v>0</v>
      </c>
      <c r="AJ653" s="2">
        <v>0</v>
      </c>
      <c r="AK653" s="2">
        <v>0</v>
      </c>
      <c r="AO653" s="2" t="str">
        <f>IFERROR(VLOOKUP(Y653,'ERM project with Parent'!$B:$F,4,FALSE),"")</f>
        <v>Business/Functional Requirements - Business Requirements are linked to Epics</v>
      </c>
      <c r="AP653" s="2">
        <f>IFERROR(VLOOKUP(Y653,'ERM project with Parent'!$B:$F,5,FALSE),"")</f>
        <v>0</v>
      </c>
    </row>
    <row r="654" spans="1:42">
      <c r="A654" s="2" t="s">
        <v>1104</v>
      </c>
      <c r="B654" s="2"/>
      <c r="C654" s="2"/>
      <c r="D654" s="2"/>
      <c r="E654" s="2" t="s">
        <v>1613</v>
      </c>
      <c r="F654" s="2" t="s">
        <v>60</v>
      </c>
      <c r="J654" s="2" t="s">
        <v>48</v>
      </c>
      <c r="U654" s="2" t="s">
        <v>1372</v>
      </c>
      <c r="V654" s="2" t="s">
        <v>51</v>
      </c>
      <c r="W654" s="2" t="s">
        <v>1386</v>
      </c>
      <c r="Y654" s="2" t="s">
        <v>1614</v>
      </c>
      <c r="Z654" s="2" t="s">
        <v>53</v>
      </c>
      <c r="AD654" s="2">
        <v>0</v>
      </c>
      <c r="AE654" s="2">
        <v>0</v>
      </c>
      <c r="AF654" s="2">
        <v>0</v>
      </c>
      <c r="AG654" s="2">
        <v>0</v>
      </c>
      <c r="AH654" s="2">
        <v>0</v>
      </c>
      <c r="AI654" s="2">
        <v>0</v>
      </c>
      <c r="AJ654" s="2">
        <v>0</v>
      </c>
      <c r="AK654" s="2">
        <v>0</v>
      </c>
      <c r="AO654" s="2" t="str">
        <f>IFERROR(VLOOKUP(Y654,'ERM project with Parent'!$B:$F,4,FALSE),"")</f>
        <v>Business/Functional Requirements - Business Requirements are linked to Epics</v>
      </c>
      <c r="AP654" s="2">
        <f>IFERROR(VLOOKUP(Y654,'ERM project with Parent'!$B:$F,5,FALSE),"")</f>
        <v>0</v>
      </c>
    </row>
    <row r="655" spans="1:42">
      <c r="A655" s="2" t="s">
        <v>1104</v>
      </c>
      <c r="B655" s="2"/>
      <c r="C655" s="2"/>
      <c r="D655" s="2"/>
      <c r="E655" s="2" t="s">
        <v>1615</v>
      </c>
      <c r="F655" s="2" t="s">
        <v>60</v>
      </c>
      <c r="J655" s="2" t="s">
        <v>48</v>
      </c>
      <c r="U655" s="2" t="s">
        <v>1372</v>
      </c>
      <c r="V655" s="2" t="s">
        <v>51</v>
      </c>
      <c r="W655" s="2" t="s">
        <v>1386</v>
      </c>
      <c r="Y655" s="2" t="s">
        <v>1616</v>
      </c>
      <c r="Z655" s="2" t="s">
        <v>53</v>
      </c>
      <c r="AD655" s="2">
        <v>0</v>
      </c>
      <c r="AE655" s="2">
        <v>0</v>
      </c>
      <c r="AF655" s="2">
        <v>0</v>
      </c>
      <c r="AG655" s="2">
        <v>0</v>
      </c>
      <c r="AH655" s="2">
        <v>0</v>
      </c>
      <c r="AI655" s="2">
        <v>0</v>
      </c>
      <c r="AJ655" s="2">
        <v>0</v>
      </c>
      <c r="AK655" s="2">
        <v>0</v>
      </c>
      <c r="AO655" s="2" t="str">
        <f>IFERROR(VLOOKUP(Y655,'ERM project with Parent'!$B:$F,4,FALSE),"")</f>
        <v>Business/Functional Requirements - Business Requirements are linked to Epics</v>
      </c>
      <c r="AP655" s="2">
        <f>IFERROR(VLOOKUP(Y655,'ERM project with Parent'!$B:$F,5,FALSE),"")</f>
        <v>0</v>
      </c>
    </row>
    <row r="656" spans="1:42">
      <c r="A656" s="2" t="s">
        <v>1104</v>
      </c>
      <c r="B656" s="2"/>
      <c r="C656" s="2"/>
      <c r="D656" s="2"/>
      <c r="E656" s="2" t="s">
        <v>1617</v>
      </c>
      <c r="F656" s="2" t="s">
        <v>60</v>
      </c>
      <c r="J656" s="2" t="s">
        <v>48</v>
      </c>
      <c r="U656" s="2" t="s">
        <v>1372</v>
      </c>
      <c r="V656" s="2" t="s">
        <v>51</v>
      </c>
      <c r="W656" s="2" t="s">
        <v>1386</v>
      </c>
      <c r="Y656" s="2" t="s">
        <v>1618</v>
      </c>
      <c r="Z656" s="2" t="s">
        <v>53</v>
      </c>
      <c r="AD656" s="2">
        <v>0</v>
      </c>
      <c r="AE656" s="2">
        <v>0</v>
      </c>
      <c r="AF656" s="2">
        <v>0</v>
      </c>
      <c r="AG656" s="2">
        <v>0</v>
      </c>
      <c r="AH656" s="2">
        <v>0</v>
      </c>
      <c r="AI656" s="2">
        <v>0</v>
      </c>
      <c r="AJ656" s="2">
        <v>0</v>
      </c>
      <c r="AK656" s="2">
        <v>0</v>
      </c>
      <c r="AO656" s="2" t="str">
        <f>IFERROR(VLOOKUP(Y656,'ERM project with Parent'!$B:$F,4,FALSE),"")</f>
        <v>Business/Functional Requirements - Business Requirements are linked to Epics</v>
      </c>
      <c r="AP656" s="2">
        <f>IFERROR(VLOOKUP(Y656,'ERM project with Parent'!$B:$F,5,FALSE),"")</f>
        <v>0</v>
      </c>
    </row>
    <row r="657" spans="1:42">
      <c r="A657" s="2" t="s">
        <v>1104</v>
      </c>
      <c r="B657" s="2"/>
      <c r="C657" s="2"/>
      <c r="D657" s="2"/>
      <c r="E657" s="2" t="s">
        <v>1619</v>
      </c>
      <c r="F657" s="2" t="s">
        <v>60</v>
      </c>
      <c r="J657" s="2" t="s">
        <v>48</v>
      </c>
      <c r="U657" s="2" t="s">
        <v>1372</v>
      </c>
      <c r="V657" s="2" t="s">
        <v>51</v>
      </c>
      <c r="W657" s="2" t="s">
        <v>1620</v>
      </c>
      <c r="Y657" s="2" t="s">
        <v>1621</v>
      </c>
      <c r="Z657" s="2" t="s">
        <v>53</v>
      </c>
      <c r="AD657" s="2">
        <v>0</v>
      </c>
      <c r="AE657" s="2">
        <v>0</v>
      </c>
      <c r="AF657" s="2">
        <v>0</v>
      </c>
      <c r="AG657" s="2">
        <v>0</v>
      </c>
      <c r="AH657" s="2">
        <v>0</v>
      </c>
      <c r="AI657" s="2">
        <v>0</v>
      </c>
      <c r="AJ657" s="2">
        <v>0</v>
      </c>
      <c r="AK657" s="2">
        <v>0</v>
      </c>
      <c r="AO657" s="2" t="str">
        <f>IFERROR(VLOOKUP(Y657,'ERM project with Parent'!$B:$F,4,FALSE),"")</f>
        <v>Business/Functional Requirements - Business Requirements are linked to Epics</v>
      </c>
      <c r="AP657" s="2">
        <f>IFERROR(VLOOKUP(Y657,'ERM project with Parent'!$B:$F,5,FALSE),"")</f>
        <v>0</v>
      </c>
    </row>
    <row r="658" spans="1:42">
      <c r="A658" s="2" t="s">
        <v>1104</v>
      </c>
      <c r="B658" s="2"/>
      <c r="C658" s="2"/>
      <c r="D658" s="2"/>
      <c r="E658" s="2" t="s">
        <v>1622</v>
      </c>
      <c r="F658" s="2" t="s">
        <v>60</v>
      </c>
      <c r="J658" s="2" t="s">
        <v>48</v>
      </c>
      <c r="U658" s="2" t="s">
        <v>1372</v>
      </c>
      <c r="V658" s="2" t="s">
        <v>51</v>
      </c>
      <c r="W658" s="2" t="s">
        <v>1383</v>
      </c>
      <c r="Y658" s="2" t="s">
        <v>1623</v>
      </c>
      <c r="Z658" s="2" t="s">
        <v>53</v>
      </c>
      <c r="AD658" s="2">
        <v>0</v>
      </c>
      <c r="AE658" s="2">
        <v>0</v>
      </c>
      <c r="AF658" s="2">
        <v>0</v>
      </c>
      <c r="AG658" s="2">
        <v>0</v>
      </c>
      <c r="AH658" s="2">
        <v>0</v>
      </c>
      <c r="AI658" s="2">
        <v>0</v>
      </c>
      <c r="AJ658" s="2">
        <v>0</v>
      </c>
      <c r="AK658" s="2">
        <v>0</v>
      </c>
      <c r="AO658" s="2" t="str">
        <f>IFERROR(VLOOKUP(Y658,'ERM project with Parent'!$B:$F,4,FALSE),"")</f>
        <v>Business/Functional Requirements - Business Requirements are linked to Epics</v>
      </c>
      <c r="AP658" s="2">
        <f>IFERROR(VLOOKUP(Y658,'ERM project with Parent'!$B:$F,5,FALSE),"")</f>
        <v>0</v>
      </c>
    </row>
    <row r="659" spans="1:42">
      <c r="A659" s="2" t="s">
        <v>1104</v>
      </c>
      <c r="B659" s="2"/>
      <c r="C659" s="2"/>
      <c r="D659" s="2"/>
      <c r="E659" s="2" t="s">
        <v>1624</v>
      </c>
      <c r="F659" s="2" t="s">
        <v>60</v>
      </c>
      <c r="J659" s="2" t="s">
        <v>48</v>
      </c>
      <c r="U659" s="2" t="s">
        <v>1372</v>
      </c>
      <c r="V659" s="2" t="s">
        <v>51</v>
      </c>
      <c r="W659" s="2" t="s">
        <v>1386</v>
      </c>
      <c r="Y659" s="2" t="s">
        <v>1625</v>
      </c>
      <c r="Z659" s="2" t="s">
        <v>53</v>
      </c>
      <c r="AD659" s="2">
        <v>0</v>
      </c>
      <c r="AE659" s="2">
        <v>0</v>
      </c>
      <c r="AF659" s="2">
        <v>0</v>
      </c>
      <c r="AG659" s="2">
        <v>0</v>
      </c>
      <c r="AH659" s="2">
        <v>0</v>
      </c>
      <c r="AI659" s="2">
        <v>0</v>
      </c>
      <c r="AJ659" s="2">
        <v>0</v>
      </c>
      <c r="AK659" s="2">
        <v>0</v>
      </c>
      <c r="AO659" s="2" t="str">
        <f>IFERROR(VLOOKUP(Y659,'ERM project with Parent'!$B:$F,4,FALSE),"")</f>
        <v>Business/Functional Requirements - Business Requirements are linked to Epics</v>
      </c>
      <c r="AP659" s="2">
        <f>IFERROR(VLOOKUP(Y659,'ERM project with Parent'!$B:$F,5,FALSE),"")</f>
        <v>0</v>
      </c>
    </row>
    <row r="660" spans="1:42">
      <c r="A660" s="2" t="s">
        <v>1104</v>
      </c>
      <c r="B660" s="2"/>
      <c r="C660" s="2"/>
      <c r="D660" s="2"/>
      <c r="E660" s="2" t="s">
        <v>1626</v>
      </c>
      <c r="F660" s="2" t="s">
        <v>60</v>
      </c>
      <c r="J660" s="2" t="s">
        <v>48</v>
      </c>
      <c r="U660" s="2" t="s">
        <v>1372</v>
      </c>
      <c r="V660" s="2" t="s">
        <v>51</v>
      </c>
      <c r="W660" s="2" t="s">
        <v>1627</v>
      </c>
      <c r="Y660" s="2" t="s">
        <v>1628</v>
      </c>
      <c r="Z660" s="2" t="s">
        <v>53</v>
      </c>
      <c r="AD660" s="2">
        <v>0</v>
      </c>
      <c r="AE660" s="2">
        <v>0</v>
      </c>
      <c r="AF660" s="2">
        <v>0</v>
      </c>
      <c r="AG660" s="2">
        <v>0</v>
      </c>
      <c r="AH660" s="2">
        <v>0</v>
      </c>
      <c r="AI660" s="2">
        <v>0</v>
      </c>
      <c r="AJ660" s="2">
        <v>0</v>
      </c>
      <c r="AK660" s="2">
        <v>0</v>
      </c>
      <c r="AO660" s="2" t="str">
        <f>IFERROR(VLOOKUP(Y660,'ERM project with Parent'!$B:$F,4,FALSE),"")</f>
        <v>Business/Functional Requirements - Business Requirements are linked to Epics</v>
      </c>
      <c r="AP660" s="2">
        <f>IFERROR(VLOOKUP(Y660,'ERM project with Parent'!$B:$F,5,FALSE),"")</f>
        <v>0</v>
      </c>
    </row>
    <row r="661" spans="1:42">
      <c r="A661" s="2" t="s">
        <v>1104</v>
      </c>
      <c r="B661" s="2"/>
      <c r="C661" s="2"/>
      <c r="D661" s="2"/>
      <c r="E661" s="2" t="s">
        <v>1629</v>
      </c>
      <c r="F661" s="2" t="s">
        <v>60</v>
      </c>
      <c r="J661" s="2" t="s">
        <v>48</v>
      </c>
      <c r="U661" s="2" t="s">
        <v>1372</v>
      </c>
      <c r="V661" s="2" t="s">
        <v>51</v>
      </c>
      <c r="W661" s="2" t="s">
        <v>1630</v>
      </c>
      <c r="Y661" s="2" t="s">
        <v>1631</v>
      </c>
      <c r="Z661" s="2" t="s">
        <v>53</v>
      </c>
      <c r="AD661" s="2">
        <v>0</v>
      </c>
      <c r="AE661" s="2">
        <v>0</v>
      </c>
      <c r="AF661" s="2">
        <v>0</v>
      </c>
      <c r="AG661" s="2">
        <v>0</v>
      </c>
      <c r="AH661" s="2">
        <v>0</v>
      </c>
      <c r="AI661" s="2">
        <v>0</v>
      </c>
      <c r="AJ661" s="2">
        <v>0</v>
      </c>
      <c r="AK661" s="2">
        <v>0</v>
      </c>
      <c r="AO661" s="2" t="str">
        <f>IFERROR(VLOOKUP(Y661,'ERM project with Parent'!$B:$F,4,FALSE),"")</f>
        <v>Business/Functional Requirements - Business Requirements are linked to Epics</v>
      </c>
      <c r="AP661" s="2">
        <f>IFERROR(VLOOKUP(Y661,'ERM project with Parent'!$B:$F,5,FALSE),"")</f>
        <v>0</v>
      </c>
    </row>
    <row r="662" spans="1:42">
      <c r="A662" s="2" t="s">
        <v>1104</v>
      </c>
      <c r="B662" s="2"/>
      <c r="C662" s="2"/>
      <c r="D662" s="2"/>
      <c r="E662" s="2" t="s">
        <v>1632</v>
      </c>
      <c r="F662" s="2" t="s">
        <v>60</v>
      </c>
      <c r="J662" s="2" t="s">
        <v>48</v>
      </c>
      <c r="U662" s="2" t="s">
        <v>1372</v>
      </c>
      <c r="V662" s="2" t="s">
        <v>51</v>
      </c>
      <c r="W662" s="2" t="s">
        <v>1386</v>
      </c>
      <c r="Y662" s="2" t="s">
        <v>1633</v>
      </c>
      <c r="Z662" s="2" t="s">
        <v>53</v>
      </c>
      <c r="AD662" s="2">
        <v>0</v>
      </c>
      <c r="AE662" s="2">
        <v>0</v>
      </c>
      <c r="AF662" s="2">
        <v>0</v>
      </c>
      <c r="AG662" s="2">
        <v>0</v>
      </c>
      <c r="AH662" s="2">
        <v>0</v>
      </c>
      <c r="AI662" s="2">
        <v>0</v>
      </c>
      <c r="AJ662" s="2">
        <v>0</v>
      </c>
      <c r="AK662" s="2">
        <v>0</v>
      </c>
      <c r="AO662" s="2" t="str">
        <f>IFERROR(VLOOKUP(Y662,'ERM project with Parent'!$B:$F,4,FALSE),"")</f>
        <v>Business/Functional Requirements - Business Requirements are linked to Epics</v>
      </c>
      <c r="AP662" s="2">
        <f>IFERROR(VLOOKUP(Y662,'ERM project with Parent'!$B:$F,5,FALSE),"")</f>
        <v>0</v>
      </c>
    </row>
    <row r="663" spans="1:42">
      <c r="A663" s="2" t="s">
        <v>1104</v>
      </c>
      <c r="B663" s="2"/>
      <c r="C663" s="2"/>
      <c r="D663" s="2"/>
      <c r="E663" s="2" t="s">
        <v>1634</v>
      </c>
      <c r="F663" s="2" t="s">
        <v>60</v>
      </c>
      <c r="J663" s="2" t="s">
        <v>48</v>
      </c>
      <c r="U663" s="2" t="s">
        <v>1372</v>
      </c>
      <c r="V663" s="2" t="s">
        <v>51</v>
      </c>
      <c r="W663" s="2" t="s">
        <v>1383</v>
      </c>
      <c r="Y663" s="2" t="s">
        <v>1635</v>
      </c>
      <c r="Z663" s="2" t="s">
        <v>53</v>
      </c>
      <c r="AD663" s="2">
        <v>0</v>
      </c>
      <c r="AE663" s="2">
        <v>0</v>
      </c>
      <c r="AF663" s="2">
        <v>0</v>
      </c>
      <c r="AG663" s="2">
        <v>0</v>
      </c>
      <c r="AH663" s="2">
        <v>0</v>
      </c>
      <c r="AI663" s="2">
        <v>0</v>
      </c>
      <c r="AJ663" s="2">
        <v>0</v>
      </c>
      <c r="AK663" s="2">
        <v>0</v>
      </c>
      <c r="AO663" s="2" t="str">
        <f>IFERROR(VLOOKUP(Y663,'ERM project with Parent'!$B:$F,4,FALSE),"")</f>
        <v>Business/Functional Requirements - Business Requirements are linked to Epics</v>
      </c>
      <c r="AP663" s="2">
        <f>IFERROR(VLOOKUP(Y663,'ERM project with Parent'!$B:$F,5,FALSE),"")</f>
        <v>0</v>
      </c>
    </row>
    <row r="664" spans="1:42">
      <c r="A664" s="2" t="s">
        <v>1104</v>
      </c>
      <c r="B664" s="2"/>
      <c r="C664" s="2"/>
      <c r="D664" s="2"/>
      <c r="E664" s="2" t="s">
        <v>1636</v>
      </c>
      <c r="F664" s="2" t="s">
        <v>60</v>
      </c>
      <c r="J664" s="2" t="s">
        <v>48</v>
      </c>
      <c r="U664" s="2" t="s">
        <v>1372</v>
      </c>
      <c r="V664" s="2" t="s">
        <v>51</v>
      </c>
      <c r="W664" s="2" t="s">
        <v>1386</v>
      </c>
      <c r="Y664" s="2" t="s">
        <v>1637</v>
      </c>
      <c r="Z664" s="2" t="s">
        <v>53</v>
      </c>
      <c r="AD664" s="2">
        <v>0</v>
      </c>
      <c r="AE664" s="2">
        <v>0</v>
      </c>
      <c r="AF664" s="2">
        <v>0</v>
      </c>
      <c r="AG664" s="2">
        <v>0</v>
      </c>
      <c r="AH664" s="2">
        <v>0</v>
      </c>
      <c r="AI664" s="2">
        <v>0</v>
      </c>
      <c r="AJ664" s="2">
        <v>0</v>
      </c>
      <c r="AK664" s="2">
        <v>0</v>
      </c>
      <c r="AO664" s="2" t="str">
        <f>IFERROR(VLOOKUP(Y664,'ERM project with Parent'!$B:$F,4,FALSE),"")</f>
        <v>Business/Functional Requirements - Business Requirements are linked to Epics</v>
      </c>
      <c r="AP664" s="2">
        <f>IFERROR(VLOOKUP(Y664,'ERM project with Parent'!$B:$F,5,FALSE),"")</f>
        <v>0</v>
      </c>
    </row>
    <row r="665" spans="1:42">
      <c r="A665" s="2" t="s">
        <v>1104</v>
      </c>
      <c r="B665" s="2"/>
      <c r="C665" s="2"/>
      <c r="D665" s="2"/>
      <c r="E665" s="2" t="s">
        <v>1638</v>
      </c>
      <c r="F665" s="2" t="s">
        <v>60</v>
      </c>
      <c r="J665" s="2" t="s">
        <v>48</v>
      </c>
      <c r="U665" s="2" t="s">
        <v>1372</v>
      </c>
      <c r="V665" s="2" t="s">
        <v>51</v>
      </c>
      <c r="W665" s="2" t="s">
        <v>1389</v>
      </c>
      <c r="Y665" s="2" t="s">
        <v>1639</v>
      </c>
      <c r="Z665" s="2" t="s">
        <v>53</v>
      </c>
      <c r="AD665" s="2">
        <v>0</v>
      </c>
      <c r="AE665" s="2">
        <v>0</v>
      </c>
      <c r="AF665" s="2">
        <v>0</v>
      </c>
      <c r="AG665" s="2">
        <v>0</v>
      </c>
      <c r="AH665" s="2">
        <v>0</v>
      </c>
      <c r="AI665" s="2">
        <v>0</v>
      </c>
      <c r="AJ665" s="2">
        <v>0</v>
      </c>
      <c r="AK665" s="2">
        <v>0</v>
      </c>
      <c r="AO665" s="2" t="str">
        <f>IFERROR(VLOOKUP(Y665,'ERM project with Parent'!$B:$F,4,FALSE),"")</f>
        <v>Business/Functional Requirements - Business Requirements are linked to Epics</v>
      </c>
      <c r="AP665" s="2">
        <f>IFERROR(VLOOKUP(Y665,'ERM project with Parent'!$B:$F,5,FALSE),"")</f>
        <v>0</v>
      </c>
    </row>
    <row r="666" spans="1:42">
      <c r="A666" s="2" t="s">
        <v>1104</v>
      </c>
      <c r="B666" s="2"/>
      <c r="C666" s="2"/>
      <c r="D666" s="2"/>
      <c r="E666" s="2" t="s">
        <v>1640</v>
      </c>
      <c r="F666" s="2" t="s">
        <v>60</v>
      </c>
      <c r="J666" s="2" t="s">
        <v>48</v>
      </c>
      <c r="U666" s="2" t="s">
        <v>1372</v>
      </c>
      <c r="V666" s="2" t="s">
        <v>51</v>
      </c>
      <c r="W666" s="2" t="s">
        <v>1389</v>
      </c>
      <c r="Y666" s="2" t="s">
        <v>1641</v>
      </c>
      <c r="Z666" s="2" t="s">
        <v>53</v>
      </c>
      <c r="AD666" s="2">
        <v>0</v>
      </c>
      <c r="AE666" s="2">
        <v>0</v>
      </c>
      <c r="AF666" s="2">
        <v>0</v>
      </c>
      <c r="AG666" s="2">
        <v>0</v>
      </c>
      <c r="AH666" s="2">
        <v>0</v>
      </c>
      <c r="AI666" s="2">
        <v>0</v>
      </c>
      <c r="AJ666" s="2">
        <v>0</v>
      </c>
      <c r="AK666" s="2">
        <v>0</v>
      </c>
      <c r="AO666" s="2" t="str">
        <f>IFERROR(VLOOKUP(Y666,'ERM project with Parent'!$B:$F,4,FALSE),"")</f>
        <v>Business/Functional Requirements - Business Requirements are linked to Epics</v>
      </c>
      <c r="AP666" s="2">
        <f>IFERROR(VLOOKUP(Y666,'ERM project with Parent'!$B:$F,5,FALSE),"")</f>
        <v>0</v>
      </c>
    </row>
    <row r="667" spans="1:42">
      <c r="A667" s="2" t="s">
        <v>1104</v>
      </c>
      <c r="B667" s="2"/>
      <c r="C667" s="2"/>
      <c r="D667" s="2"/>
      <c r="E667" s="2" t="s">
        <v>1642</v>
      </c>
      <c r="F667" s="2" t="s">
        <v>60</v>
      </c>
      <c r="J667" s="2" t="s">
        <v>48</v>
      </c>
      <c r="U667" s="2" t="s">
        <v>1372</v>
      </c>
      <c r="V667" s="2" t="s">
        <v>51</v>
      </c>
      <c r="W667" s="2" t="s">
        <v>1386</v>
      </c>
      <c r="Y667" s="2" t="s">
        <v>1643</v>
      </c>
      <c r="Z667" s="2" t="s">
        <v>53</v>
      </c>
      <c r="AD667" s="2">
        <v>0</v>
      </c>
      <c r="AE667" s="2">
        <v>0</v>
      </c>
      <c r="AF667" s="2">
        <v>0</v>
      </c>
      <c r="AG667" s="2">
        <v>0</v>
      </c>
      <c r="AH667" s="2">
        <v>0</v>
      </c>
      <c r="AI667" s="2">
        <v>0</v>
      </c>
      <c r="AJ667" s="2">
        <v>0</v>
      </c>
      <c r="AK667" s="2">
        <v>0</v>
      </c>
      <c r="AO667" s="2" t="str">
        <f>IFERROR(VLOOKUP(Y667,'ERM project with Parent'!$B:$F,4,FALSE),"")</f>
        <v>Business/Functional Requirements - Business Requirements are linked to Epics</v>
      </c>
      <c r="AP667" s="2">
        <f>IFERROR(VLOOKUP(Y667,'ERM project with Parent'!$B:$F,5,FALSE),"")</f>
        <v>0</v>
      </c>
    </row>
    <row r="668" spans="1:42">
      <c r="A668" s="2" t="s">
        <v>1104</v>
      </c>
      <c r="B668" s="2"/>
      <c r="C668" s="2"/>
      <c r="D668" s="2"/>
      <c r="E668" s="2" t="s">
        <v>1644</v>
      </c>
      <c r="F668" s="2" t="s">
        <v>60</v>
      </c>
      <c r="J668" s="2" t="s">
        <v>48</v>
      </c>
      <c r="U668" s="2" t="s">
        <v>1372</v>
      </c>
      <c r="V668" s="2" t="s">
        <v>51</v>
      </c>
      <c r="W668" s="2" t="s">
        <v>1645</v>
      </c>
      <c r="Y668" s="2" t="s">
        <v>1646</v>
      </c>
      <c r="Z668" s="2" t="s">
        <v>53</v>
      </c>
      <c r="AD668" s="2">
        <v>0</v>
      </c>
      <c r="AE668" s="2">
        <v>0</v>
      </c>
      <c r="AF668" s="2">
        <v>0</v>
      </c>
      <c r="AG668" s="2">
        <v>0</v>
      </c>
      <c r="AH668" s="2">
        <v>0</v>
      </c>
      <c r="AI668" s="2">
        <v>0</v>
      </c>
      <c r="AJ668" s="2">
        <v>0</v>
      </c>
      <c r="AK668" s="2">
        <v>0</v>
      </c>
      <c r="AO668" s="2" t="str">
        <f>IFERROR(VLOOKUP(Y668,'ERM project with Parent'!$B:$F,4,FALSE),"")</f>
        <v>Business/Functional Requirements - Business Requirements are linked to Epics</v>
      </c>
      <c r="AP668" s="2">
        <f>IFERROR(VLOOKUP(Y668,'ERM project with Parent'!$B:$F,5,FALSE),"")</f>
        <v>0</v>
      </c>
    </row>
    <row r="669" spans="1:42">
      <c r="A669" s="2" t="s">
        <v>1104</v>
      </c>
      <c r="B669" s="2"/>
      <c r="C669" s="2"/>
      <c r="D669" s="2"/>
      <c r="E669" s="2" t="s">
        <v>1647</v>
      </c>
      <c r="F669" s="2" t="s">
        <v>60</v>
      </c>
      <c r="J669" s="2" t="s">
        <v>48</v>
      </c>
      <c r="U669" s="2" t="s">
        <v>1372</v>
      </c>
      <c r="V669" s="2" t="s">
        <v>51</v>
      </c>
      <c r="W669" s="2" t="s">
        <v>1648</v>
      </c>
      <c r="Y669" s="2" t="s">
        <v>1649</v>
      </c>
      <c r="Z669" s="2" t="s">
        <v>53</v>
      </c>
      <c r="AD669" s="2">
        <v>0</v>
      </c>
      <c r="AE669" s="2">
        <v>0</v>
      </c>
      <c r="AF669" s="2">
        <v>0</v>
      </c>
      <c r="AG669" s="2">
        <v>0</v>
      </c>
      <c r="AH669" s="2">
        <v>0</v>
      </c>
      <c r="AI669" s="2">
        <v>0</v>
      </c>
      <c r="AJ669" s="2">
        <v>0</v>
      </c>
      <c r="AK669" s="2">
        <v>0</v>
      </c>
      <c r="AO669" s="2" t="str">
        <f>IFERROR(VLOOKUP(Y669,'ERM project with Parent'!$B:$F,4,FALSE),"")</f>
        <v>Business/Functional Requirements - Business Requirements are linked to Epics</v>
      </c>
      <c r="AP669" s="2">
        <f>IFERROR(VLOOKUP(Y669,'ERM project with Parent'!$B:$F,5,FALSE),"")</f>
        <v>0</v>
      </c>
    </row>
    <row r="670" spans="1:42">
      <c r="A670" s="2" t="s">
        <v>1104</v>
      </c>
      <c r="B670" s="2"/>
      <c r="C670" s="2"/>
      <c r="D670" s="2"/>
      <c r="E670" s="2" t="s">
        <v>1650</v>
      </c>
      <c r="F670" s="2" t="s">
        <v>60</v>
      </c>
      <c r="J670" s="2" t="s">
        <v>48</v>
      </c>
      <c r="U670" s="2" t="s">
        <v>1372</v>
      </c>
      <c r="V670" s="2" t="s">
        <v>51</v>
      </c>
      <c r="W670" s="2" t="s">
        <v>1648</v>
      </c>
      <c r="Y670" s="2" t="s">
        <v>1651</v>
      </c>
      <c r="Z670" s="2" t="s">
        <v>53</v>
      </c>
      <c r="AD670" s="2">
        <v>0</v>
      </c>
      <c r="AE670" s="2">
        <v>0</v>
      </c>
      <c r="AF670" s="2">
        <v>0</v>
      </c>
      <c r="AG670" s="2">
        <v>0</v>
      </c>
      <c r="AH670" s="2">
        <v>0</v>
      </c>
      <c r="AI670" s="2">
        <v>0</v>
      </c>
      <c r="AJ670" s="2">
        <v>0</v>
      </c>
      <c r="AK670" s="2">
        <v>0</v>
      </c>
      <c r="AO670" s="2" t="str">
        <f>IFERROR(VLOOKUP(Y670,'ERM project with Parent'!$B:$F,4,FALSE),"")</f>
        <v>Business/Functional Requirements - Business Requirements are linked to Epics</v>
      </c>
      <c r="AP670" s="2">
        <f>IFERROR(VLOOKUP(Y670,'ERM project with Parent'!$B:$F,5,FALSE),"")</f>
        <v>0</v>
      </c>
    </row>
    <row r="671" spans="1:42">
      <c r="A671" s="2" t="s">
        <v>1104</v>
      </c>
      <c r="B671" s="2"/>
      <c r="C671" s="2"/>
      <c r="D671" s="2"/>
      <c r="E671" s="2" t="s">
        <v>1652</v>
      </c>
      <c r="F671" s="2" t="s">
        <v>60</v>
      </c>
      <c r="J671" s="2" t="s">
        <v>48</v>
      </c>
      <c r="U671" s="2" t="s">
        <v>1372</v>
      </c>
      <c r="V671" s="2" t="s">
        <v>51</v>
      </c>
      <c r="W671" s="2" t="s">
        <v>1386</v>
      </c>
      <c r="Y671" s="2" t="s">
        <v>1653</v>
      </c>
      <c r="Z671" s="2" t="s">
        <v>53</v>
      </c>
      <c r="AD671" s="2">
        <v>0</v>
      </c>
      <c r="AE671" s="2">
        <v>0</v>
      </c>
      <c r="AF671" s="2">
        <v>0</v>
      </c>
      <c r="AG671" s="2">
        <v>0</v>
      </c>
      <c r="AH671" s="2">
        <v>0</v>
      </c>
      <c r="AI671" s="2">
        <v>0</v>
      </c>
      <c r="AJ671" s="2">
        <v>0</v>
      </c>
      <c r="AK671" s="2">
        <v>0</v>
      </c>
      <c r="AO671" s="2" t="str">
        <f>IFERROR(VLOOKUP(Y671,'ERM project with Parent'!$B:$F,4,FALSE),"")</f>
        <v>Business/Functional Requirements - Business Requirements are linked to Epics</v>
      </c>
      <c r="AP671" s="2">
        <f>IFERROR(VLOOKUP(Y671,'ERM project with Parent'!$B:$F,5,FALSE),"")</f>
        <v>0</v>
      </c>
    </row>
    <row r="672" spans="1:42">
      <c r="A672" s="2" t="s">
        <v>1104</v>
      </c>
      <c r="B672" s="2"/>
      <c r="C672" s="2"/>
      <c r="D672" s="2"/>
      <c r="E672" s="2" t="s">
        <v>1654</v>
      </c>
      <c r="F672" s="2" t="s">
        <v>60</v>
      </c>
      <c r="J672" s="2" t="s">
        <v>48</v>
      </c>
      <c r="U672" s="2" t="s">
        <v>1372</v>
      </c>
      <c r="V672" s="2" t="s">
        <v>51</v>
      </c>
      <c r="W672" s="2" t="s">
        <v>1655</v>
      </c>
      <c r="Y672" s="2" t="s">
        <v>1656</v>
      </c>
      <c r="Z672" s="2" t="s">
        <v>53</v>
      </c>
      <c r="AD672" s="2">
        <v>0</v>
      </c>
      <c r="AE672" s="2">
        <v>0</v>
      </c>
      <c r="AF672" s="2">
        <v>0</v>
      </c>
      <c r="AG672" s="2">
        <v>0</v>
      </c>
      <c r="AH672" s="2">
        <v>0</v>
      </c>
      <c r="AI672" s="2">
        <v>0</v>
      </c>
      <c r="AJ672" s="2">
        <v>0</v>
      </c>
      <c r="AK672" s="2">
        <v>0</v>
      </c>
      <c r="AO672" s="2" t="str">
        <f>IFERROR(VLOOKUP(Y672,'ERM project with Parent'!$B:$F,4,FALSE),"")</f>
        <v>Business/Functional Requirements - Business Requirements are linked to Epics</v>
      </c>
      <c r="AP672" s="2">
        <f>IFERROR(VLOOKUP(Y672,'ERM project with Parent'!$B:$F,5,FALSE),"")</f>
        <v>0</v>
      </c>
    </row>
    <row r="673" spans="1:42">
      <c r="A673" s="2" t="s">
        <v>1104</v>
      </c>
      <c r="B673" s="2"/>
      <c r="C673" s="2"/>
      <c r="D673" s="2"/>
      <c r="E673" s="2" t="s">
        <v>1657</v>
      </c>
      <c r="F673" s="2" t="s">
        <v>60</v>
      </c>
      <c r="J673" s="2" t="s">
        <v>48</v>
      </c>
      <c r="U673" s="2" t="s">
        <v>1372</v>
      </c>
      <c r="V673" s="2" t="s">
        <v>51</v>
      </c>
      <c r="W673" s="2" t="s">
        <v>1386</v>
      </c>
      <c r="Y673" s="2" t="s">
        <v>1658</v>
      </c>
      <c r="Z673" s="2" t="s">
        <v>53</v>
      </c>
      <c r="AD673" s="2">
        <v>0</v>
      </c>
      <c r="AE673" s="2">
        <v>0</v>
      </c>
      <c r="AF673" s="2">
        <v>0</v>
      </c>
      <c r="AG673" s="2">
        <v>0</v>
      </c>
      <c r="AH673" s="2">
        <v>0</v>
      </c>
      <c r="AI673" s="2">
        <v>0</v>
      </c>
      <c r="AJ673" s="2">
        <v>0</v>
      </c>
      <c r="AK673" s="2">
        <v>0</v>
      </c>
      <c r="AO673" s="2" t="str">
        <f>IFERROR(VLOOKUP(Y673,'ERM project with Parent'!$B:$F,4,FALSE),"")</f>
        <v>Business/Functional Requirements - Business Requirements are linked to Epics</v>
      </c>
      <c r="AP673" s="2">
        <f>IFERROR(VLOOKUP(Y673,'ERM project with Parent'!$B:$F,5,FALSE),"")</f>
        <v>0</v>
      </c>
    </row>
    <row r="674" spans="1:42">
      <c r="A674" s="2" t="s">
        <v>1104</v>
      </c>
      <c r="B674" s="2"/>
      <c r="C674" s="2"/>
      <c r="D674" s="2"/>
      <c r="E674" s="2" t="s">
        <v>1659</v>
      </c>
      <c r="F674" s="2" t="s">
        <v>60</v>
      </c>
      <c r="J674" s="2" t="s">
        <v>48</v>
      </c>
      <c r="K674" s="2" t="s">
        <v>49</v>
      </c>
      <c r="N674" s="2" t="s">
        <v>1419</v>
      </c>
      <c r="U674" s="2" t="s">
        <v>1372</v>
      </c>
      <c r="V674" s="2" t="s">
        <v>144</v>
      </c>
      <c r="W674" s="2" t="s">
        <v>1660</v>
      </c>
      <c r="X674" s="2" t="s">
        <v>407</v>
      </c>
      <c r="Y674" s="2" t="s">
        <v>1661</v>
      </c>
      <c r="Z674" s="2" t="s">
        <v>311</v>
      </c>
      <c r="AD674" s="2">
        <v>0</v>
      </c>
      <c r="AE674" s="2">
        <v>0</v>
      </c>
      <c r="AF674" s="2">
        <v>0</v>
      </c>
      <c r="AG674" s="2">
        <v>0</v>
      </c>
      <c r="AH674" s="2">
        <v>0</v>
      </c>
      <c r="AI674" s="2">
        <v>0</v>
      </c>
      <c r="AJ674" s="2">
        <v>0</v>
      </c>
      <c r="AK674" s="2">
        <v>0</v>
      </c>
      <c r="AN674" s="2" t="s">
        <v>91</v>
      </c>
      <c r="AO674" s="2" t="str">
        <f>IFERROR(VLOOKUP(Y674,'ERM project with Parent'!$B:$F,4,FALSE),"")</f>
        <v xml:space="preserve">Business/Functional Requirements - Business Requirements are linked to Epics. REQ: Search filter and save. </v>
      </c>
      <c r="AP674" s="2" t="str">
        <f>IFERROR(VLOOKUP(Y674,'ERM project with Parent'!$B:$F,5,FALSE),"")</f>
        <v>The system shall allow filtering by the following fields:
-Competency scope (e.g., cross-occupational, foundational)
-Learning opportunities, certificates, or credentials
-Industry
-Functional community
-Career fields
-Popularity (e.g., frequency of use or recommendation)
-Closeness of match or clustering relevance
-Associated job roles
-Competency type (e.g., technical, behavioral, leadership)</v>
      </c>
    </row>
    <row r="675" spans="1:42">
      <c r="A675" s="2" t="s">
        <v>1104</v>
      </c>
      <c r="B675" s="2"/>
      <c r="C675" s="2"/>
      <c r="D675" s="2"/>
      <c r="E675" s="2" t="s">
        <v>1662</v>
      </c>
      <c r="F675" s="2" t="s">
        <v>60</v>
      </c>
      <c r="J675" s="2" t="s">
        <v>48</v>
      </c>
      <c r="U675" s="2" t="s">
        <v>1372</v>
      </c>
      <c r="V675" s="2" t="s">
        <v>144</v>
      </c>
      <c r="W675" s="2" t="s">
        <v>1564</v>
      </c>
      <c r="Y675" s="2" t="s">
        <v>1663</v>
      </c>
      <c r="Z675" s="2" t="s">
        <v>53</v>
      </c>
      <c r="AD675" s="2">
        <v>0</v>
      </c>
      <c r="AE675" s="2">
        <v>0</v>
      </c>
      <c r="AF675" s="2">
        <v>0</v>
      </c>
      <c r="AG675" s="2">
        <v>0</v>
      </c>
      <c r="AH675" s="2">
        <v>0</v>
      </c>
      <c r="AI675" s="2">
        <v>0</v>
      </c>
      <c r="AJ675" s="2">
        <v>0</v>
      </c>
      <c r="AK675" s="2">
        <v>0</v>
      </c>
      <c r="AO675" s="2" t="str">
        <f>IFERROR(VLOOKUP(Y675,'ERM project with Parent'!$B:$F,4,FALSE),"")</f>
        <v>Business/Functional Requirements - Business Requirements are linked to Epics</v>
      </c>
      <c r="AP675" s="2">
        <f>IFERROR(VLOOKUP(Y675,'ERM project with Parent'!$B:$F,5,FALSE),"")</f>
        <v>0</v>
      </c>
    </row>
    <row r="676" spans="1:42">
      <c r="A676" s="2" t="s">
        <v>1104</v>
      </c>
      <c r="B676" s="2"/>
      <c r="C676" s="2"/>
      <c r="D676" s="2"/>
      <c r="E676" s="2" t="s">
        <v>1664</v>
      </c>
      <c r="F676" s="2" t="s">
        <v>60</v>
      </c>
      <c r="J676" s="2" t="s">
        <v>48</v>
      </c>
      <c r="U676" s="2" t="s">
        <v>1372</v>
      </c>
      <c r="V676" s="2" t="s">
        <v>51</v>
      </c>
      <c r="W676" s="2" t="s">
        <v>1665</v>
      </c>
      <c r="Y676" s="2" t="s">
        <v>1666</v>
      </c>
      <c r="Z676" s="2" t="s">
        <v>53</v>
      </c>
      <c r="AD676" s="2">
        <v>0</v>
      </c>
      <c r="AE676" s="2">
        <v>0</v>
      </c>
      <c r="AF676" s="2">
        <v>0</v>
      </c>
      <c r="AG676" s="2">
        <v>0</v>
      </c>
      <c r="AH676" s="2">
        <v>0</v>
      </c>
      <c r="AI676" s="2">
        <v>0</v>
      </c>
      <c r="AJ676" s="2">
        <v>0</v>
      </c>
      <c r="AK676" s="2">
        <v>0</v>
      </c>
      <c r="AO676" s="2" t="str">
        <f>IFERROR(VLOOKUP(Y676,'ERM project with Parent'!$B:$F,4,FALSE),"")</f>
        <v>Business/Functional Requirements - Business Requirements are linked to Epics</v>
      </c>
      <c r="AP676" s="2">
        <f>IFERROR(VLOOKUP(Y676,'ERM project with Parent'!$B:$F,5,FALSE),"")</f>
        <v>0</v>
      </c>
    </row>
    <row r="677" spans="1:42">
      <c r="A677" s="2" t="s">
        <v>1104</v>
      </c>
      <c r="B677" s="2"/>
      <c r="C677" s="2"/>
      <c r="D677" s="2"/>
      <c r="E677" s="2" t="s">
        <v>1667</v>
      </c>
      <c r="F677" s="2" t="s">
        <v>60</v>
      </c>
      <c r="J677" s="2" t="s">
        <v>48</v>
      </c>
      <c r="U677" s="2" t="s">
        <v>1372</v>
      </c>
      <c r="V677" s="2" t="s">
        <v>144</v>
      </c>
      <c r="W677" s="2" t="s">
        <v>1665</v>
      </c>
      <c r="Y677" s="2" t="s">
        <v>1668</v>
      </c>
      <c r="Z677" s="2" t="s">
        <v>53</v>
      </c>
      <c r="AD677" s="2">
        <v>0</v>
      </c>
      <c r="AE677" s="2">
        <v>0</v>
      </c>
      <c r="AF677" s="2">
        <v>0</v>
      </c>
      <c r="AG677" s="2">
        <v>0</v>
      </c>
      <c r="AH677" s="2">
        <v>0</v>
      </c>
      <c r="AI677" s="2">
        <v>0</v>
      </c>
      <c r="AJ677" s="2">
        <v>0</v>
      </c>
      <c r="AK677" s="2">
        <v>0</v>
      </c>
      <c r="AO677" s="2" t="str">
        <f>IFERROR(VLOOKUP(Y677,'ERM project with Parent'!$B:$F,4,FALSE),"")</f>
        <v>Business/Functional Requirements - Business Requirements are linked to Epics</v>
      </c>
      <c r="AP677" s="2">
        <f>IFERROR(VLOOKUP(Y677,'ERM project with Parent'!$B:$F,5,FALSE),"")</f>
        <v>0</v>
      </c>
    </row>
    <row r="678" spans="1:42">
      <c r="A678" s="2" t="s">
        <v>1104</v>
      </c>
      <c r="B678" s="2"/>
      <c r="C678" s="2"/>
      <c r="D678" s="2"/>
      <c r="E678" s="2" t="s">
        <v>1669</v>
      </c>
      <c r="F678" s="2" t="s">
        <v>60</v>
      </c>
      <c r="J678" s="2" t="s">
        <v>48</v>
      </c>
      <c r="U678" s="2" t="s">
        <v>1372</v>
      </c>
      <c r="V678" s="2" t="s">
        <v>51</v>
      </c>
      <c r="W678" s="2" t="s">
        <v>1670</v>
      </c>
      <c r="Y678" s="2" t="s">
        <v>1671</v>
      </c>
      <c r="Z678" s="2" t="s">
        <v>53</v>
      </c>
      <c r="AD678" s="2">
        <v>0</v>
      </c>
      <c r="AE678" s="2">
        <v>0</v>
      </c>
      <c r="AF678" s="2">
        <v>0</v>
      </c>
      <c r="AG678" s="2">
        <v>0</v>
      </c>
      <c r="AH678" s="2">
        <v>0</v>
      </c>
      <c r="AI678" s="2">
        <v>0</v>
      </c>
      <c r="AJ678" s="2">
        <v>0</v>
      </c>
      <c r="AK678" s="2">
        <v>0</v>
      </c>
      <c r="AO678" s="2" t="str">
        <f>IFERROR(VLOOKUP(Y678,'ERM project with Parent'!$B:$F,4,FALSE),"")</f>
        <v>Business/Functional Requirements - Business Requirements are linked to Epics</v>
      </c>
      <c r="AP678" s="2">
        <f>IFERROR(VLOOKUP(Y678,'ERM project with Parent'!$B:$F,5,FALSE),"")</f>
        <v>0</v>
      </c>
    </row>
    <row r="679" spans="1:42">
      <c r="A679" s="2" t="s">
        <v>1104</v>
      </c>
      <c r="B679" s="2"/>
      <c r="C679" s="2"/>
      <c r="D679" s="2"/>
      <c r="E679" s="2" t="s">
        <v>1672</v>
      </c>
      <c r="F679" s="2" t="s">
        <v>60</v>
      </c>
      <c r="J679" s="2" t="s">
        <v>48</v>
      </c>
      <c r="U679" s="2" t="s">
        <v>1372</v>
      </c>
      <c r="V679" s="2" t="s">
        <v>51</v>
      </c>
      <c r="W679" s="2" t="s">
        <v>1673</v>
      </c>
      <c r="Y679" s="2" t="s">
        <v>1674</v>
      </c>
      <c r="Z679" s="2" t="s">
        <v>53</v>
      </c>
      <c r="AD679" s="2">
        <v>0</v>
      </c>
      <c r="AE679" s="2">
        <v>0</v>
      </c>
      <c r="AF679" s="2">
        <v>0</v>
      </c>
      <c r="AG679" s="2">
        <v>0</v>
      </c>
      <c r="AH679" s="2">
        <v>0</v>
      </c>
      <c r="AI679" s="2">
        <v>0</v>
      </c>
      <c r="AJ679" s="2">
        <v>0</v>
      </c>
      <c r="AK679" s="2">
        <v>0</v>
      </c>
      <c r="AO679" s="2" t="str">
        <f>IFERROR(VLOOKUP(Y679,'ERM project with Parent'!$B:$F,4,FALSE),"")</f>
        <v>Business/Functional Requirements - Business Requirements are linked to Epics</v>
      </c>
      <c r="AP679" s="2">
        <f>IFERROR(VLOOKUP(Y679,'ERM project with Parent'!$B:$F,5,FALSE),"")</f>
        <v>0</v>
      </c>
    </row>
    <row r="680" spans="1:42">
      <c r="A680" s="2" t="s">
        <v>1104</v>
      </c>
      <c r="B680" s="2"/>
      <c r="C680" s="2"/>
      <c r="D680" s="2"/>
      <c r="E680" s="2" t="s">
        <v>1675</v>
      </c>
      <c r="F680" s="2" t="s">
        <v>60</v>
      </c>
      <c r="J680" s="2" t="s">
        <v>48</v>
      </c>
      <c r="U680" s="2" t="s">
        <v>1372</v>
      </c>
      <c r="V680" s="2" t="s">
        <v>51</v>
      </c>
      <c r="W680" s="2" t="s">
        <v>1673</v>
      </c>
      <c r="Y680" s="2" t="s">
        <v>1676</v>
      </c>
      <c r="Z680" s="2" t="s">
        <v>53</v>
      </c>
      <c r="AD680" s="2">
        <v>0</v>
      </c>
      <c r="AE680" s="2">
        <v>0</v>
      </c>
      <c r="AF680" s="2">
        <v>0</v>
      </c>
      <c r="AG680" s="2">
        <v>0</v>
      </c>
      <c r="AH680" s="2">
        <v>0</v>
      </c>
      <c r="AI680" s="2">
        <v>0</v>
      </c>
      <c r="AJ680" s="2">
        <v>0</v>
      </c>
      <c r="AK680" s="2">
        <v>0</v>
      </c>
      <c r="AO680" s="2" t="str">
        <f>IFERROR(VLOOKUP(Y680,'ERM project with Parent'!$B:$F,4,FALSE),"")</f>
        <v>Business/Functional Requirements - Business Requirements are linked to Epics</v>
      </c>
      <c r="AP680" s="2">
        <f>IFERROR(VLOOKUP(Y680,'ERM project with Parent'!$B:$F,5,FALSE),"")</f>
        <v>0</v>
      </c>
    </row>
    <row r="681" spans="1:42">
      <c r="A681" s="2" t="s">
        <v>1104</v>
      </c>
      <c r="B681" s="2"/>
      <c r="C681" s="2"/>
      <c r="D681" s="2"/>
      <c r="E681" s="2" t="s">
        <v>1677</v>
      </c>
      <c r="F681" s="2" t="s">
        <v>60</v>
      </c>
      <c r="J681" s="2" t="s">
        <v>48</v>
      </c>
      <c r="U681" s="2" t="s">
        <v>1372</v>
      </c>
      <c r="V681" s="2" t="s">
        <v>51</v>
      </c>
      <c r="W681" s="2" t="s">
        <v>1678</v>
      </c>
      <c r="Y681" s="2" t="s">
        <v>1679</v>
      </c>
      <c r="Z681" s="2" t="s">
        <v>53</v>
      </c>
      <c r="AD681" s="2">
        <v>0</v>
      </c>
      <c r="AE681" s="2">
        <v>0</v>
      </c>
      <c r="AF681" s="2">
        <v>0</v>
      </c>
      <c r="AG681" s="2">
        <v>0</v>
      </c>
      <c r="AH681" s="2">
        <v>0</v>
      </c>
      <c r="AI681" s="2">
        <v>0</v>
      </c>
      <c r="AJ681" s="2">
        <v>0</v>
      </c>
      <c r="AK681" s="2">
        <v>0</v>
      </c>
      <c r="AO681" s="2" t="str">
        <f>IFERROR(VLOOKUP(Y681,'ERM project with Parent'!$B:$F,4,FALSE),"")</f>
        <v>Business/Functional Requirements - Business Requirements are linked to Epics</v>
      </c>
      <c r="AP681" s="2">
        <f>IFERROR(VLOOKUP(Y681,'ERM project with Parent'!$B:$F,5,FALSE),"")</f>
        <v>0</v>
      </c>
    </row>
    <row r="682" spans="1:42">
      <c r="A682" s="2" t="s">
        <v>1104</v>
      </c>
      <c r="B682" s="2"/>
      <c r="C682" s="2"/>
      <c r="D682" s="2"/>
      <c r="E682" s="2" t="s">
        <v>1680</v>
      </c>
      <c r="F682" s="2" t="s">
        <v>60</v>
      </c>
      <c r="J682" s="2" t="s">
        <v>48</v>
      </c>
      <c r="U682" s="2" t="s">
        <v>1372</v>
      </c>
      <c r="V682" s="2" t="s">
        <v>51</v>
      </c>
      <c r="W682" s="2" t="s">
        <v>1383</v>
      </c>
      <c r="Y682" s="2" t="s">
        <v>1681</v>
      </c>
      <c r="Z682" s="2" t="s">
        <v>53</v>
      </c>
      <c r="AD682" s="2">
        <v>0</v>
      </c>
      <c r="AE682" s="2">
        <v>0</v>
      </c>
      <c r="AF682" s="2">
        <v>0</v>
      </c>
      <c r="AG682" s="2">
        <v>0</v>
      </c>
      <c r="AH682" s="2">
        <v>0</v>
      </c>
      <c r="AI682" s="2">
        <v>0</v>
      </c>
      <c r="AJ682" s="2">
        <v>0</v>
      </c>
      <c r="AK682" s="2">
        <v>0</v>
      </c>
      <c r="AO682" s="2" t="str">
        <f>IFERROR(VLOOKUP(Y682,'ERM project with Parent'!$B:$F,4,FALSE),"")</f>
        <v>Share: competency definitions must be shareable back out to other connected systems</v>
      </c>
      <c r="AP682" s="2">
        <f>IFERROR(VLOOKUP(Y682,'ERM project with Parent'!$B:$F,5,FALSE),"")</f>
        <v>0</v>
      </c>
    </row>
    <row r="683" spans="1:42">
      <c r="A683" s="2" t="s">
        <v>1104</v>
      </c>
      <c r="B683" s="2"/>
      <c r="C683" s="2"/>
      <c r="D683" s="2"/>
      <c r="E683" s="2" t="s">
        <v>1682</v>
      </c>
      <c r="F683" s="2" t="s">
        <v>60</v>
      </c>
      <c r="J683" s="2" t="s">
        <v>1129</v>
      </c>
      <c r="L683" s="2" t="s">
        <v>49</v>
      </c>
      <c r="U683" s="2" t="s">
        <v>1372</v>
      </c>
      <c r="V683" s="2" t="s">
        <v>51</v>
      </c>
      <c r="X683" s="2" t="s">
        <v>1683</v>
      </c>
      <c r="Y683" s="2" t="s">
        <v>1684</v>
      </c>
      <c r="Z683" s="2" t="s">
        <v>53</v>
      </c>
      <c r="AD683" s="2">
        <v>0</v>
      </c>
      <c r="AE683" s="2">
        <v>0</v>
      </c>
      <c r="AF683" s="2">
        <v>0</v>
      </c>
      <c r="AG683" s="2">
        <v>0</v>
      </c>
      <c r="AH683" s="2">
        <v>0</v>
      </c>
      <c r="AI683" s="2">
        <v>0</v>
      </c>
      <c r="AJ683" s="2">
        <v>0</v>
      </c>
      <c r="AK683" s="2">
        <v>0</v>
      </c>
      <c r="AN683" s="2" t="s">
        <v>79</v>
      </c>
      <c r="AO683" s="2" t="str">
        <f>IFERROR(VLOOKUP(Y683,'ERM project with Parent'!$B:$F,4,FALSE),"")</f>
        <v>Check - see if this is already listed in the ECCR Requirements
What is proficiency, check ride for conferred creds</v>
      </c>
      <c r="AP683" s="2">
        <f>IFERROR(VLOOKUP(Y683,'ERM project with Parent'!$B:$F,5,FALSE),"")</f>
        <v>0</v>
      </c>
    </row>
    <row r="684" spans="1:42">
      <c r="A684" s="2" t="s">
        <v>1104</v>
      </c>
      <c r="B684" s="2"/>
      <c r="C684" s="2"/>
      <c r="D684" s="2"/>
      <c r="E684" s="2" t="s">
        <v>1685</v>
      </c>
      <c r="F684" s="2" t="s">
        <v>60</v>
      </c>
      <c r="J684" s="2" t="s">
        <v>48</v>
      </c>
      <c r="U684" s="2" t="s">
        <v>1372</v>
      </c>
      <c r="V684" s="2" t="s">
        <v>51</v>
      </c>
      <c r="Y684" s="2" t="s">
        <v>1686</v>
      </c>
      <c r="Z684" s="2" t="s">
        <v>53</v>
      </c>
      <c r="AD684" s="2">
        <v>0</v>
      </c>
      <c r="AE684" s="2">
        <v>0</v>
      </c>
      <c r="AF684" s="2">
        <v>0</v>
      </c>
      <c r="AG684" s="2">
        <v>0</v>
      </c>
      <c r="AH684" s="2">
        <v>0</v>
      </c>
      <c r="AI684" s="2">
        <v>0</v>
      </c>
      <c r="AJ684" s="2">
        <v>0</v>
      </c>
      <c r="AK684" s="2">
        <v>0</v>
      </c>
      <c r="AO684" s="2">
        <f>IFERROR(VLOOKUP(Y684,'ERM project with Parent'!$B:$F,4,FALSE),"")</f>
        <v>0</v>
      </c>
      <c r="AP684" s="2">
        <f>IFERROR(VLOOKUP(Y684,'ERM project with Parent'!$B:$F,5,FALSE),"")</f>
        <v>0</v>
      </c>
    </row>
    <row r="685" spans="1:42">
      <c r="A685" s="2" t="s">
        <v>1104</v>
      </c>
      <c r="B685" s="2"/>
      <c r="C685" s="2"/>
      <c r="D685" s="2"/>
      <c r="E685" s="2" t="s">
        <v>1687</v>
      </c>
      <c r="F685" s="2" t="s">
        <v>60</v>
      </c>
      <c r="J685" s="2" t="s">
        <v>379</v>
      </c>
      <c r="L685" s="2" t="s">
        <v>49</v>
      </c>
      <c r="U685" s="2" t="s">
        <v>1372</v>
      </c>
      <c r="V685" s="2" t="s">
        <v>51</v>
      </c>
      <c r="X685" s="2" t="s">
        <v>1688</v>
      </c>
      <c r="Y685" s="2" t="s">
        <v>1689</v>
      </c>
      <c r="Z685" s="2" t="s">
        <v>243</v>
      </c>
      <c r="AD685" s="2">
        <v>0</v>
      </c>
      <c r="AE685" s="2">
        <v>0</v>
      </c>
      <c r="AF685" s="2">
        <v>0</v>
      </c>
      <c r="AG685" s="2">
        <v>0</v>
      </c>
      <c r="AH685" s="2">
        <v>0</v>
      </c>
      <c r="AI685" s="2">
        <v>0</v>
      </c>
      <c r="AJ685" s="2">
        <v>0</v>
      </c>
      <c r="AK685" s="2">
        <v>0</v>
      </c>
      <c r="AN685" s="2" t="s">
        <v>71</v>
      </c>
      <c r="AO685" s="2">
        <f>IFERROR(VLOOKUP(Y685,'ERM project with Parent'!$B:$F,4,FALSE),"")</f>
        <v>0</v>
      </c>
      <c r="AP685" s="2">
        <f>IFERROR(VLOOKUP(Y685,'ERM project with Parent'!$B:$F,5,FALSE),"")</f>
        <v>0</v>
      </c>
    </row>
    <row r="686" spans="1:42">
      <c r="A686" s="2" t="s">
        <v>1104</v>
      </c>
      <c r="B686" s="2"/>
      <c r="C686" s="2"/>
      <c r="D686" s="2"/>
      <c r="E686" s="2" t="s">
        <v>1690</v>
      </c>
      <c r="F686" s="2" t="s">
        <v>60</v>
      </c>
      <c r="J686" s="2" t="s">
        <v>379</v>
      </c>
      <c r="L686" s="2" t="s">
        <v>49</v>
      </c>
      <c r="U686" s="2" t="s">
        <v>1372</v>
      </c>
      <c r="V686" s="2" t="s">
        <v>51</v>
      </c>
      <c r="Y686" s="2" t="s">
        <v>1691</v>
      </c>
      <c r="Z686" s="2" t="s">
        <v>243</v>
      </c>
      <c r="AD686" s="2">
        <v>0</v>
      </c>
      <c r="AE686" s="2">
        <v>0</v>
      </c>
      <c r="AF686" s="2">
        <v>0</v>
      </c>
      <c r="AG686" s="2">
        <v>0</v>
      </c>
      <c r="AH686" s="2">
        <v>0</v>
      </c>
      <c r="AI686" s="2">
        <v>0</v>
      </c>
      <c r="AJ686" s="2">
        <v>0</v>
      </c>
      <c r="AK686" s="2">
        <v>0</v>
      </c>
      <c r="AO686" s="2">
        <f>IFERROR(VLOOKUP(Y686,'ERM project with Parent'!$B:$F,4,FALSE),"")</f>
        <v>0</v>
      </c>
      <c r="AP686" s="2">
        <f>IFERROR(VLOOKUP(Y686,'ERM project with Parent'!$B:$F,5,FALSE),"")</f>
        <v>0</v>
      </c>
    </row>
    <row r="687" spans="1:42">
      <c r="A687" s="2" t="s">
        <v>1104</v>
      </c>
      <c r="B687" s="2"/>
      <c r="C687" s="2"/>
      <c r="D687" s="2"/>
      <c r="E687" s="2" t="s">
        <v>1692</v>
      </c>
      <c r="F687" s="2" t="s">
        <v>60</v>
      </c>
      <c r="J687" s="2" t="s">
        <v>48</v>
      </c>
      <c r="K687" s="2" t="s">
        <v>1693</v>
      </c>
      <c r="L687" s="2" t="s">
        <v>127</v>
      </c>
      <c r="N687" s="2" t="s">
        <v>1694</v>
      </c>
      <c r="U687" s="2" t="s">
        <v>1372</v>
      </c>
      <c r="V687" s="2" t="s">
        <v>51</v>
      </c>
      <c r="X687" s="2" t="s">
        <v>705</v>
      </c>
      <c r="Y687" s="2" t="s">
        <v>1695</v>
      </c>
      <c r="Z687" s="2" t="s">
        <v>362</v>
      </c>
      <c r="AD687" s="2">
        <v>0</v>
      </c>
      <c r="AE687" s="2">
        <v>0</v>
      </c>
      <c r="AF687" s="2">
        <v>0</v>
      </c>
      <c r="AG687" s="2">
        <v>0</v>
      </c>
      <c r="AH687" s="2">
        <v>0</v>
      </c>
      <c r="AI687" s="2">
        <v>0</v>
      </c>
      <c r="AJ687" s="2">
        <v>0</v>
      </c>
      <c r="AK687" s="2">
        <v>0</v>
      </c>
      <c r="AN687" s="2" t="s">
        <v>91</v>
      </c>
      <c r="AO687" s="2">
        <f>IFERROR(VLOOKUP(Y687,'ERM project with Parent'!$B:$F,4,FALSE),"")</f>
        <v>0</v>
      </c>
      <c r="AP687" s="2" t="str">
        <f>IFERROR(VLOOKUP(Y687,'ERM project with Parent'!$B:$F,5,FALSE),"")</f>
        <v>- The CMS has an API that enables the CRUDing of frameworks
- The UI displays a list of public profiles
- The XSS stores profiles that define the schema of content stored in the CIS
- The XSS has an endpoint that shares profiles
- The CIS tracks what profiles each Framework is aligned to
- The UI has a portal to manage owned frameworks
- E2e tests are passing where a profile is
   1 Created
   2 Opened (Read)
   3 Edited
   4 Deleted</v>
      </c>
    </row>
    <row r="688" spans="1:42">
      <c r="A688" s="2" t="s">
        <v>1104</v>
      </c>
      <c r="B688" s="2"/>
      <c r="C688" s="2"/>
      <c r="D688" s="2"/>
      <c r="E688" s="2" t="s">
        <v>1696</v>
      </c>
      <c r="F688" s="2" t="s">
        <v>60</v>
      </c>
      <c r="L688" s="2" t="s">
        <v>127</v>
      </c>
      <c r="N688" s="2" t="s">
        <v>1694</v>
      </c>
      <c r="U688" s="2" t="s">
        <v>1372</v>
      </c>
      <c r="V688" s="2" t="s">
        <v>51</v>
      </c>
      <c r="X688" s="2" t="s">
        <v>705</v>
      </c>
      <c r="Y688" s="2" t="s">
        <v>1697</v>
      </c>
      <c r="Z688" s="2" t="s">
        <v>455</v>
      </c>
      <c r="AD688" s="2">
        <v>0</v>
      </c>
      <c r="AE688" s="2">
        <v>0</v>
      </c>
      <c r="AF688" s="2">
        <v>0</v>
      </c>
      <c r="AG688" s="2">
        <v>0</v>
      </c>
      <c r="AH688" s="2">
        <v>0</v>
      </c>
      <c r="AI688" s="2">
        <v>0</v>
      </c>
      <c r="AJ688" s="2">
        <v>0</v>
      </c>
      <c r="AK688" s="2">
        <v>0</v>
      </c>
      <c r="AN688" s="2" t="s">
        <v>91</v>
      </c>
      <c r="AO688" s="2" t="str">
        <f>IFERROR(VLOOKUP(Y688,'ERM project with Parent'!$B:$F,4,FALSE),"")</f>
        <v>The ECCR CMS should connect to the CIS and allow a user to create, read, update, and delete competencies in the Index store.</v>
      </c>
      <c r="AP688" s="2" t="str">
        <f>IFERROR(VLOOKUP(Y688,'ERM project with Parent'!$B:$F,5,FALSE),"")</f>
        <v>1. ECCR CMS shall connect to the CIS. 
2. User is logged in with appropriate permissions and is able to create, read, update, and delete competencies within the CIS
3. The CMS has an API that enables the CRUDing of competencies
4. The XSS stores profiles that define the schema of content stored in the CIS
5. The XSS has an endpoint that shares competencies
6. The CIS tracks what profiles each Comptency is aligned to
7. The UI has a portal to manage owned competencies when managing frameworks
8. E2e tests are passing where a competency is
8.1 Created
8.2 Opened (Read)
8.3 Edited
8.4 Deleted</v>
      </c>
    </row>
    <row r="689" spans="1:42">
      <c r="A689" s="2" t="s">
        <v>1104</v>
      </c>
      <c r="B689" s="2"/>
      <c r="C689" s="2"/>
      <c r="D689" s="2"/>
      <c r="E689" s="2" t="s">
        <v>1698</v>
      </c>
      <c r="F689" s="2" t="s">
        <v>60</v>
      </c>
      <c r="K689" s="2" t="s">
        <v>616</v>
      </c>
      <c r="L689" s="2" t="s">
        <v>127</v>
      </c>
      <c r="N689" s="2" t="s">
        <v>1699</v>
      </c>
      <c r="U689" s="2" t="s">
        <v>1372</v>
      </c>
      <c r="V689" s="2" t="s">
        <v>51</v>
      </c>
      <c r="X689" s="2" t="s">
        <v>705</v>
      </c>
      <c r="Y689" s="2" t="s">
        <v>1700</v>
      </c>
      <c r="Z689" s="2" t="s">
        <v>362</v>
      </c>
      <c r="AD689" s="2">
        <v>0</v>
      </c>
      <c r="AE689" s="2">
        <v>0</v>
      </c>
      <c r="AF689" s="2">
        <v>0</v>
      </c>
      <c r="AG689" s="2">
        <v>0</v>
      </c>
      <c r="AH689" s="2">
        <v>0</v>
      </c>
      <c r="AI689" s="2">
        <v>0</v>
      </c>
      <c r="AJ689" s="2">
        <v>0</v>
      </c>
      <c r="AK689" s="2">
        <v>0</v>
      </c>
      <c r="AN689" s="2" t="s">
        <v>91</v>
      </c>
      <c r="AO689" s="2" t="str">
        <f>IFERROR(VLOOKUP(Y689,'ERM project with Parent'!$B:$F,4,FALSE),"")</f>
        <v>This is a temporary solution.  For short term development, Framework profiles should be stored in the ECC XSS.
*Risk*: some technical debt as we branched the LDSS, and merging will likely require additional development</v>
      </c>
      <c r="AP689" s="2" t="str">
        <f ca="1">IFERROR(VLOOKUP(Y689,'ERM project with Parent'!$B:$F,5,FALSE),"")</f>
        <v/>
      </c>
    </row>
    <row r="690" spans="1:42">
      <c r="A690" s="2" t="s">
        <v>1104</v>
      </c>
      <c r="B690" s="2"/>
      <c r="C690" s="2"/>
      <c r="D690" s="2"/>
      <c r="E690" s="2" t="s">
        <v>1701</v>
      </c>
      <c r="F690" s="2" t="s">
        <v>60</v>
      </c>
      <c r="K690" s="2" t="s">
        <v>1218</v>
      </c>
      <c r="L690" s="2" t="s">
        <v>127</v>
      </c>
      <c r="N690" s="2" t="s">
        <v>1699</v>
      </c>
      <c r="U690" s="2" t="s">
        <v>1372</v>
      </c>
      <c r="V690" s="2" t="s">
        <v>51</v>
      </c>
      <c r="X690" s="2" t="s">
        <v>250</v>
      </c>
      <c r="Y690" s="2" t="s">
        <v>1702</v>
      </c>
      <c r="Z690" s="2" t="s">
        <v>362</v>
      </c>
      <c r="AD690" s="2">
        <v>0</v>
      </c>
      <c r="AE690" s="2">
        <v>0</v>
      </c>
      <c r="AF690" s="2">
        <v>0</v>
      </c>
      <c r="AG690" s="2">
        <v>0</v>
      </c>
      <c r="AH690" s="2">
        <v>0</v>
      </c>
      <c r="AI690" s="2">
        <v>0</v>
      </c>
      <c r="AJ690" s="2">
        <v>0</v>
      </c>
      <c r="AK690" s="2">
        <v>0</v>
      </c>
      <c r="AN690" s="2" t="s">
        <v>91</v>
      </c>
      <c r="AO690" s="2">
        <f>IFERROR(VLOOKUP(Y690,'ERM project with Parent'!$B:$F,4,FALSE),"")</f>
        <v>0</v>
      </c>
      <c r="AP690" s="2" t="str">
        <f>IFERROR(VLOOKUP(Y690,'ERM project with Parent'!$B:$F,5,FALSE),"")</f>
        <v>- The XSS has an API endpoint that shares Framework and Competency Profiles
- The CIS connects to the XSS to determine the properties of objects it stores
- The CIS rejects any new properties that have not been defined in an object's profile</v>
      </c>
    </row>
    <row r="691" spans="1:42">
      <c r="A691" s="2" t="s">
        <v>1104</v>
      </c>
      <c r="B691" s="2"/>
      <c r="C691" s="2"/>
      <c r="D691" s="2"/>
      <c r="E691" s="2" t="s">
        <v>1703</v>
      </c>
      <c r="F691" s="2" t="s">
        <v>60</v>
      </c>
      <c r="K691" s="2" t="s">
        <v>410</v>
      </c>
      <c r="L691" s="2" t="s">
        <v>127</v>
      </c>
      <c r="N691" s="2" t="s">
        <v>1704</v>
      </c>
      <c r="U691" s="2" t="s">
        <v>1372</v>
      </c>
      <c r="V691" s="2" t="s">
        <v>51</v>
      </c>
      <c r="X691" s="2" t="s">
        <v>705</v>
      </c>
      <c r="Y691" s="2" t="s">
        <v>1705</v>
      </c>
      <c r="Z691" s="2" t="s">
        <v>413</v>
      </c>
      <c r="AD691" s="2">
        <v>0</v>
      </c>
      <c r="AE691" s="2">
        <v>0</v>
      </c>
      <c r="AF691" s="2">
        <v>0</v>
      </c>
      <c r="AG691" s="2">
        <v>0</v>
      </c>
      <c r="AH691" s="2">
        <v>0</v>
      </c>
      <c r="AI691" s="2">
        <v>0</v>
      </c>
      <c r="AJ691" s="2">
        <v>0</v>
      </c>
      <c r="AK691" s="2">
        <v>0</v>
      </c>
      <c r="AN691" s="2" t="s">
        <v>91</v>
      </c>
      <c r="AO691" s="2">
        <f>IFERROR(VLOOKUP(Y691,'ERM project with Parent'!$B:$F,4,FALSE),"")</f>
        <v>0</v>
      </c>
      <c r="AP691" s="2" t="str">
        <f>IFERROR(VLOOKUP(Y691,'ERM project with Parent'!$B:$F,5,FALSE),"")</f>
        <v>1. Competency Framework metadata should match the defined Framework profile
2. Interface with neo4j database to check for the profile being used (will be replaced by LDSS in future)
3. Invalid frameworks without a profile will be rejected.
4. Notify the user which property, is missing or needs addressed. 
5. e2e tests shall be completed for submitting a framework with the correct data and incorrect data</v>
      </c>
    </row>
    <row r="692" spans="1:42">
      <c r="A692" s="2" t="s">
        <v>1104</v>
      </c>
      <c r="B692" s="2"/>
      <c r="C692" s="2"/>
      <c r="D692" s="2"/>
      <c r="E692" s="2" t="s">
        <v>1706</v>
      </c>
      <c r="F692" s="2" t="s">
        <v>60</v>
      </c>
      <c r="L692" s="2" t="s">
        <v>127</v>
      </c>
      <c r="U692" s="2" t="s">
        <v>1372</v>
      </c>
      <c r="V692" s="2" t="s">
        <v>51</v>
      </c>
      <c r="X692" s="2" t="s">
        <v>705</v>
      </c>
      <c r="Y692" s="2" t="s">
        <v>1707</v>
      </c>
      <c r="Z692" s="2" t="s">
        <v>53</v>
      </c>
      <c r="AD692" s="2">
        <v>0</v>
      </c>
      <c r="AE692" s="2">
        <v>0</v>
      </c>
      <c r="AF692" s="2">
        <v>0</v>
      </c>
      <c r="AG692" s="2">
        <v>0</v>
      </c>
      <c r="AH692" s="2">
        <v>0</v>
      </c>
      <c r="AI692" s="2">
        <v>0</v>
      </c>
      <c r="AJ692" s="2">
        <v>0</v>
      </c>
      <c r="AK692" s="2">
        <v>0</v>
      </c>
      <c r="AN692" s="2" t="s">
        <v>91</v>
      </c>
      <c r="AO692" s="2">
        <f>IFERROR(VLOOKUP(Y692,'ERM project with Parent'!$B:$F,4,FALSE),"")</f>
        <v>0</v>
      </c>
      <c r="AP692" s="2" t="str">
        <f ca="1">IFERROR(VLOOKUP(Y692,'ERM project with Parent'!$B:$F,5,FALSE),"")</f>
        <v/>
      </c>
    </row>
    <row r="693" spans="1:42">
      <c r="A693" s="2" t="s">
        <v>1104</v>
      </c>
      <c r="B693" s="2"/>
      <c r="C693" s="2"/>
      <c r="D693" s="2"/>
      <c r="E693" s="2" t="s">
        <v>1708</v>
      </c>
      <c r="F693" s="2" t="s">
        <v>60</v>
      </c>
      <c r="J693" s="2" t="s">
        <v>48</v>
      </c>
      <c r="L693" s="2" t="s">
        <v>127</v>
      </c>
      <c r="N693" s="2" t="s">
        <v>1709</v>
      </c>
      <c r="U693" s="2" t="s">
        <v>1372</v>
      </c>
      <c r="V693" s="2" t="s">
        <v>51</v>
      </c>
      <c r="X693" s="2" t="s">
        <v>1374</v>
      </c>
      <c r="Y693" s="2" t="s">
        <v>1710</v>
      </c>
      <c r="Z693" s="2" t="s">
        <v>53</v>
      </c>
      <c r="AD693" s="2">
        <v>0</v>
      </c>
      <c r="AE693" s="2">
        <v>0</v>
      </c>
      <c r="AF693" s="2">
        <v>0</v>
      </c>
      <c r="AG693" s="2">
        <v>0</v>
      </c>
      <c r="AH693" s="2">
        <v>0</v>
      </c>
      <c r="AI693" s="2">
        <v>0</v>
      </c>
      <c r="AJ693" s="2">
        <v>0</v>
      </c>
      <c r="AK693" s="2">
        <v>0</v>
      </c>
      <c r="AN693" s="2" t="s">
        <v>91</v>
      </c>
      <c r="AO693" s="2">
        <f>IFERROR(VLOOKUP(Y693,'ERM project with Parent'!$B:$F,4,FALSE),"")</f>
        <v>0</v>
      </c>
      <c r="AP693" s="2">
        <f>IFERROR(VLOOKUP(Y693,'ERM project with Parent'!$B:$F,5,FALSE),"")</f>
        <v>0</v>
      </c>
    </row>
    <row r="694" spans="1:42">
      <c r="A694" s="2" t="s">
        <v>1104</v>
      </c>
      <c r="B694" s="2"/>
      <c r="C694" s="2"/>
      <c r="D694" s="2"/>
      <c r="E694" s="2" t="s">
        <v>1711</v>
      </c>
      <c r="F694" s="2" t="s">
        <v>60</v>
      </c>
      <c r="L694" s="2" t="s">
        <v>127</v>
      </c>
      <c r="U694" s="2" t="s">
        <v>1372</v>
      </c>
      <c r="V694" s="2" t="s">
        <v>51</v>
      </c>
      <c r="X694" s="2" t="s">
        <v>347</v>
      </c>
      <c r="Y694" s="2" t="s">
        <v>1712</v>
      </c>
      <c r="Z694" s="2" t="s">
        <v>53</v>
      </c>
      <c r="AD694" s="2">
        <v>0</v>
      </c>
      <c r="AE694" s="2">
        <v>0</v>
      </c>
      <c r="AF694" s="2">
        <v>0</v>
      </c>
      <c r="AG694" s="2">
        <v>0</v>
      </c>
      <c r="AH694" s="2">
        <v>0</v>
      </c>
      <c r="AI694" s="2">
        <v>0</v>
      </c>
      <c r="AJ694" s="2">
        <v>0</v>
      </c>
      <c r="AK694" s="2">
        <v>0</v>
      </c>
      <c r="AN694" s="2" t="s">
        <v>91</v>
      </c>
      <c r="AO694" s="2">
        <f>IFERROR(VLOOKUP(Y694,'ERM project with Parent'!$B:$F,4,FALSE),"")</f>
        <v>0</v>
      </c>
      <c r="AP694" s="2">
        <f>IFERROR(VLOOKUP(Y694,'ERM project with Parent'!$B:$F,5,FALSE),"")</f>
        <v>0</v>
      </c>
    </row>
    <row r="695" spans="1:42">
      <c r="A695" s="2" t="s">
        <v>1104</v>
      </c>
      <c r="B695" s="2"/>
      <c r="C695" s="2"/>
      <c r="D695" s="2"/>
      <c r="E695" s="2" t="s">
        <v>1713</v>
      </c>
      <c r="F695" s="2" t="s">
        <v>60</v>
      </c>
      <c r="L695" s="2" t="s">
        <v>127</v>
      </c>
      <c r="U695" s="2" t="s">
        <v>1372</v>
      </c>
      <c r="V695" s="2" t="s">
        <v>51</v>
      </c>
      <c r="X695" s="2" t="s">
        <v>347</v>
      </c>
      <c r="Y695" s="2" t="s">
        <v>1714</v>
      </c>
      <c r="Z695" s="2" t="s">
        <v>53</v>
      </c>
      <c r="AD695" s="2">
        <v>0</v>
      </c>
      <c r="AE695" s="2">
        <v>0</v>
      </c>
      <c r="AF695" s="2">
        <v>0</v>
      </c>
      <c r="AG695" s="2">
        <v>0</v>
      </c>
      <c r="AH695" s="2">
        <v>0</v>
      </c>
      <c r="AI695" s="2">
        <v>0</v>
      </c>
      <c r="AJ695" s="2">
        <v>0</v>
      </c>
      <c r="AK695" s="2">
        <v>0</v>
      </c>
      <c r="AN695" s="2" t="s">
        <v>91</v>
      </c>
      <c r="AO695" s="2">
        <f>IFERROR(VLOOKUP(Y695,'ERM project with Parent'!$B:$F,4,FALSE),"")</f>
        <v>0</v>
      </c>
      <c r="AP695" s="2">
        <f>IFERROR(VLOOKUP(Y695,'ERM project with Parent'!$B:$F,5,FALSE),"")</f>
        <v>0</v>
      </c>
    </row>
    <row r="696" spans="1:42">
      <c r="A696" s="2" t="s">
        <v>1104</v>
      </c>
      <c r="B696" s="2"/>
      <c r="C696" s="2"/>
      <c r="D696" s="2"/>
      <c r="E696" s="2" t="s">
        <v>1715</v>
      </c>
      <c r="F696" s="2" t="s">
        <v>60</v>
      </c>
      <c r="L696" s="2" t="s">
        <v>127</v>
      </c>
      <c r="U696" s="2" t="s">
        <v>1372</v>
      </c>
      <c r="V696" s="2" t="s">
        <v>51</v>
      </c>
      <c r="X696" s="2" t="s">
        <v>347</v>
      </c>
      <c r="Y696" s="2" t="s">
        <v>1716</v>
      </c>
      <c r="Z696" s="2" t="s">
        <v>53</v>
      </c>
      <c r="AD696" s="2">
        <v>0</v>
      </c>
      <c r="AE696" s="2">
        <v>0</v>
      </c>
      <c r="AF696" s="2">
        <v>0</v>
      </c>
      <c r="AG696" s="2">
        <v>0</v>
      </c>
      <c r="AH696" s="2">
        <v>0</v>
      </c>
      <c r="AI696" s="2">
        <v>0</v>
      </c>
      <c r="AJ696" s="2">
        <v>0</v>
      </c>
      <c r="AK696" s="2">
        <v>0</v>
      </c>
      <c r="AN696" s="2" t="s">
        <v>91</v>
      </c>
      <c r="AO696" s="2">
        <f>IFERROR(VLOOKUP(Y696,'ERM project with Parent'!$B:$F,4,FALSE),"")</f>
        <v>0</v>
      </c>
      <c r="AP696" s="2">
        <f>IFERROR(VLOOKUP(Y696,'ERM project with Parent'!$B:$F,5,FALSE),"")</f>
        <v>0</v>
      </c>
    </row>
    <row r="697" spans="1:42">
      <c r="A697" s="2" t="s">
        <v>1104</v>
      </c>
      <c r="B697" s="2"/>
      <c r="C697" s="2"/>
      <c r="D697" s="2"/>
      <c r="E697" s="2" t="s">
        <v>1717</v>
      </c>
      <c r="F697" s="2" t="s">
        <v>60</v>
      </c>
      <c r="L697" s="2" t="s">
        <v>127</v>
      </c>
      <c r="U697" s="2" t="s">
        <v>1372</v>
      </c>
      <c r="V697" s="2" t="s">
        <v>51</v>
      </c>
      <c r="X697" s="2" t="s">
        <v>347</v>
      </c>
      <c r="Y697" s="2" t="s">
        <v>1718</v>
      </c>
      <c r="Z697" s="2" t="s">
        <v>53</v>
      </c>
      <c r="AD697" s="2">
        <v>0</v>
      </c>
      <c r="AE697" s="2">
        <v>0</v>
      </c>
      <c r="AF697" s="2">
        <v>0</v>
      </c>
      <c r="AG697" s="2">
        <v>0</v>
      </c>
      <c r="AH697" s="2">
        <v>0</v>
      </c>
      <c r="AI697" s="2">
        <v>0</v>
      </c>
      <c r="AJ697" s="2">
        <v>0</v>
      </c>
      <c r="AK697" s="2">
        <v>0</v>
      </c>
      <c r="AN697" s="2" t="s">
        <v>91</v>
      </c>
      <c r="AO697" s="2">
        <f>IFERROR(VLOOKUP(Y697,'ERM project with Parent'!$B:$F,4,FALSE),"")</f>
        <v>0</v>
      </c>
      <c r="AP697" s="2">
        <f>IFERROR(VLOOKUP(Y697,'ERM project with Parent'!$B:$F,5,FALSE),"")</f>
        <v>0</v>
      </c>
    </row>
    <row r="698" spans="1:42">
      <c r="A698" s="2" t="s">
        <v>1104</v>
      </c>
      <c r="B698" s="2"/>
      <c r="C698" s="2"/>
      <c r="D698" s="2"/>
      <c r="E698" s="2" t="s">
        <v>1719</v>
      </c>
      <c r="F698" s="2" t="s">
        <v>60</v>
      </c>
      <c r="J698" s="2" t="s">
        <v>48</v>
      </c>
      <c r="L698" s="2" t="s">
        <v>127</v>
      </c>
      <c r="U698" s="2" t="s">
        <v>1372</v>
      </c>
      <c r="V698" s="2" t="s">
        <v>51</v>
      </c>
      <c r="X698" s="2" t="s">
        <v>705</v>
      </c>
      <c r="Y698" s="2" t="s">
        <v>1720</v>
      </c>
      <c r="Z698" s="2" t="s">
        <v>53</v>
      </c>
      <c r="AD698" s="2">
        <v>0</v>
      </c>
      <c r="AE698" s="2">
        <v>0</v>
      </c>
      <c r="AF698" s="2">
        <v>0</v>
      </c>
      <c r="AG698" s="2">
        <v>0</v>
      </c>
      <c r="AH698" s="2">
        <v>0</v>
      </c>
      <c r="AI698" s="2">
        <v>0</v>
      </c>
      <c r="AJ698" s="2">
        <v>0</v>
      </c>
      <c r="AK698" s="2">
        <v>0</v>
      </c>
      <c r="AN698" s="2" t="s">
        <v>91</v>
      </c>
      <c r="AO698" s="2" t="str">
        <f>IFERROR(VLOOKUP(Y698,'ERM project with Parent'!$B:$F,4,FALSE),"")</f>
        <v>The meaning of these 3 statuses
*Draft*: Not ready for use.  Can only be referenced by another object in draft status
*Active*: Latest published version.
*Deprecated*: Outdated and/or no longer being maintained. It is suggested to look elsewhere for a solution.
Note: This is separate from the Public/Private tag.  Active items can still be private, and deprecated items can still be public.</v>
      </c>
      <c r="AP698" s="2">
        <f>IFERROR(VLOOKUP(Y698,'ERM project with Parent'!$B:$F,5,FALSE),"")</f>
        <v>0</v>
      </c>
    </row>
    <row r="699" spans="1:42">
      <c r="A699" s="2" t="s">
        <v>1104</v>
      </c>
      <c r="B699" s="2"/>
      <c r="C699" s="2"/>
      <c r="D699" s="2"/>
      <c r="E699" s="2" t="s">
        <v>1721</v>
      </c>
      <c r="F699" s="2" t="s">
        <v>60</v>
      </c>
      <c r="K699" s="2" t="s">
        <v>1031</v>
      </c>
      <c r="L699" s="2" t="s">
        <v>127</v>
      </c>
      <c r="N699" s="2" t="s">
        <v>1704</v>
      </c>
      <c r="U699" s="2" t="s">
        <v>1372</v>
      </c>
      <c r="V699" s="2" t="s">
        <v>99</v>
      </c>
      <c r="X699" s="2" t="s">
        <v>705</v>
      </c>
      <c r="Y699" s="2" t="s">
        <v>1722</v>
      </c>
      <c r="Z699" s="2" t="s">
        <v>413</v>
      </c>
      <c r="AD699" s="2">
        <v>0</v>
      </c>
      <c r="AE699" s="2">
        <v>0</v>
      </c>
      <c r="AF699" s="2">
        <v>0</v>
      </c>
      <c r="AG699" s="2">
        <v>0</v>
      </c>
      <c r="AH699" s="2">
        <v>0</v>
      </c>
      <c r="AI699" s="2">
        <v>0</v>
      </c>
      <c r="AJ699" s="2">
        <v>0</v>
      </c>
      <c r="AK699" s="2">
        <v>0</v>
      </c>
      <c r="AN699" s="2" t="s">
        <v>91</v>
      </c>
      <c r="AO699" s="2" t="str">
        <f>IFERROR(VLOOKUP(Y699,'ERM project with Parent'!$B:$F,4,FALSE),"")</f>
        <v xml:space="preserve">ECCR CIS should validate stored competencies against their profiles and reject objects that do not adhere to the profile. </v>
      </c>
      <c r="AP699" s="2" t="str">
        <f>IFERROR(VLOOKUP(Y699,'ERM project with Parent'!$B:$F,5,FALSE),"")</f>
        <v>1. Competency Framework metadata should match the defined Framework profile
2. Interface with neo4j database to check for the profile being used (will be replaced by LDSS in future)
3. Invalid framework data will be rejected
3.1 - if a property is added to a competency or framework that does not exist that property is rejected
3.2 if a competency or framework is added that is missing a property the entire object is rejected
4. Notify the user which property, is missing or needs addressed. 
5. e2e tests shall be completed for submitting a framework with the correct data and incorrect data</v>
      </c>
    </row>
    <row r="700" spans="1:42">
      <c r="A700" s="2" t="s">
        <v>1104</v>
      </c>
      <c r="B700" s="2"/>
      <c r="C700" s="2"/>
      <c r="D700" s="2"/>
      <c r="E700" s="2" t="s">
        <v>1723</v>
      </c>
      <c r="F700" s="2" t="s">
        <v>60</v>
      </c>
      <c r="K700" s="2" t="s">
        <v>1031</v>
      </c>
      <c r="L700" s="2" t="s">
        <v>127</v>
      </c>
      <c r="N700" s="2" t="s">
        <v>1704</v>
      </c>
      <c r="U700" s="2" t="s">
        <v>1372</v>
      </c>
      <c r="V700" s="2" t="s">
        <v>99</v>
      </c>
      <c r="X700" s="2" t="s">
        <v>705</v>
      </c>
      <c r="Y700" s="2" t="s">
        <v>1724</v>
      </c>
      <c r="Z700" s="2" t="s">
        <v>362</v>
      </c>
      <c r="AD700" s="2">
        <v>0</v>
      </c>
      <c r="AE700" s="2">
        <v>0</v>
      </c>
      <c r="AF700" s="2">
        <v>0</v>
      </c>
      <c r="AG700" s="2">
        <v>0</v>
      </c>
      <c r="AH700" s="2">
        <v>0</v>
      </c>
      <c r="AI700" s="2">
        <v>0</v>
      </c>
      <c r="AJ700" s="2">
        <v>0</v>
      </c>
      <c r="AK700" s="2">
        <v>0</v>
      </c>
      <c r="AN700" s="2" t="s">
        <v>91</v>
      </c>
      <c r="AO700" s="2" t="str">
        <f>IFERROR(VLOOKUP(Y700,'ERM project with Parent'!$B:$F,4,FALSE),"")</f>
        <v>The data stored in the CIS shall match what is defined in each entry’s associated profile.</v>
      </c>
      <c r="AP700" s="2" t="str">
        <f>IFERROR(VLOOKUP(Y700,'ERM project with Parent'!$B:$F,5,FALSE),"")</f>
        <v>1. Competency Framework metadata should match the defined Framework profile
2. Interface with neo4j database to check for the profile being used (will be replaced by LDSS in future)
3. Invalid framework data will be rejected
3.1 - if a property is added to a competency or framework that does not exist that property is rejected
3.2 if a competency or framework is added that is missing a property the entire object is rejected
4. e2e tests shall be completed for submitting a framework with the correct data and incorrect data</v>
      </c>
    </row>
    <row r="701" spans="1:42">
      <c r="A701" s="2" t="s">
        <v>1104</v>
      </c>
      <c r="B701" s="2"/>
      <c r="C701" s="2"/>
      <c r="D701" s="2"/>
      <c r="E701" s="2" t="s">
        <v>1725</v>
      </c>
      <c r="F701" s="2" t="s">
        <v>60</v>
      </c>
      <c r="J701" s="2" t="s">
        <v>48</v>
      </c>
      <c r="L701" s="2" t="s">
        <v>127</v>
      </c>
      <c r="N701" s="2" t="s">
        <v>1726</v>
      </c>
      <c r="U701" s="2" t="s">
        <v>1372</v>
      </c>
      <c r="V701" s="2" t="s">
        <v>51</v>
      </c>
      <c r="X701" s="2" t="s">
        <v>407</v>
      </c>
      <c r="Y701" s="2" t="s">
        <v>1727</v>
      </c>
      <c r="Z701" s="2" t="s">
        <v>53</v>
      </c>
      <c r="AD701" s="2">
        <v>0</v>
      </c>
      <c r="AE701" s="2">
        <v>0</v>
      </c>
      <c r="AF701" s="2">
        <v>0</v>
      </c>
      <c r="AG701" s="2">
        <v>0</v>
      </c>
      <c r="AH701" s="2">
        <v>0</v>
      </c>
      <c r="AI701" s="2">
        <v>0</v>
      </c>
      <c r="AJ701" s="2">
        <v>0</v>
      </c>
      <c r="AK701" s="2">
        <v>0</v>
      </c>
      <c r="AN701" s="2" t="s">
        <v>91</v>
      </c>
      <c r="AO701" s="2" t="str">
        <f>IFERROR(VLOOKUP(Y701,'ERM project with Parent'!$B:$F,4,FALSE),"")</f>
        <v xml:space="preserve">[~accountid:609007a8f0db130069a66376] [~accountid:5afdbc65d7cce75687ba0880] [~accountid:638ab1479e48f2b9a615c805] We need more details on this ticket, please. </v>
      </c>
      <c r="AP701" s="2">
        <f>IFERROR(VLOOKUP(Y701,'ERM project with Parent'!$B:$F,5,FALSE),"")</f>
        <v>0</v>
      </c>
    </row>
    <row r="702" spans="1:42">
      <c r="A702" s="2" t="s">
        <v>1104</v>
      </c>
      <c r="B702" s="2"/>
      <c r="C702" s="2"/>
      <c r="D702" s="2"/>
      <c r="E702" s="2" t="s">
        <v>1728</v>
      </c>
      <c r="F702" s="2" t="s">
        <v>60</v>
      </c>
      <c r="L702" s="2" t="s">
        <v>127</v>
      </c>
      <c r="N702" s="2" t="s">
        <v>1729</v>
      </c>
      <c r="U702" s="2" t="s">
        <v>1372</v>
      </c>
      <c r="V702" s="2" t="s">
        <v>51</v>
      </c>
      <c r="X702" s="2" t="s">
        <v>407</v>
      </c>
      <c r="Y702" s="2" t="s">
        <v>1730</v>
      </c>
      <c r="Z702" s="2" t="s">
        <v>455</v>
      </c>
      <c r="AD702" s="2">
        <v>0</v>
      </c>
      <c r="AE702" s="2">
        <v>0</v>
      </c>
      <c r="AF702" s="2">
        <v>0</v>
      </c>
      <c r="AG702" s="2">
        <v>0</v>
      </c>
      <c r="AH702" s="2">
        <v>0</v>
      </c>
      <c r="AI702" s="2">
        <v>0</v>
      </c>
      <c r="AJ702" s="2">
        <v>0</v>
      </c>
      <c r="AK702" s="2">
        <v>0</v>
      </c>
      <c r="AN702" s="2" t="s">
        <v>91</v>
      </c>
      <c r="AO702" s="2">
        <f>IFERROR(VLOOKUP(Y702,'ERM project with Parent'!$B:$F,4,FALSE),"")</f>
        <v>0</v>
      </c>
      <c r="AP702" s="2">
        <f>IFERROR(VLOOKUP(Y702,'ERM project with Parent'!$B:$F,5,FALSE),"")</f>
        <v>0</v>
      </c>
    </row>
    <row r="703" spans="1:42">
      <c r="A703" s="2" t="s">
        <v>1104</v>
      </c>
      <c r="B703" s="2"/>
      <c r="C703" s="2"/>
      <c r="D703" s="2"/>
      <c r="E703" s="2" t="s">
        <v>1731</v>
      </c>
      <c r="F703" s="2" t="s">
        <v>60</v>
      </c>
      <c r="J703" s="2" t="s">
        <v>48</v>
      </c>
      <c r="L703" s="2" t="s">
        <v>127</v>
      </c>
      <c r="N703" s="2" t="s">
        <v>1726</v>
      </c>
      <c r="U703" s="2" t="s">
        <v>1372</v>
      </c>
      <c r="V703" s="2" t="s">
        <v>51</v>
      </c>
      <c r="X703" s="2" t="s">
        <v>407</v>
      </c>
      <c r="Y703" s="2" t="s">
        <v>1732</v>
      </c>
      <c r="Z703" s="2" t="s">
        <v>53</v>
      </c>
      <c r="AD703" s="2">
        <v>0</v>
      </c>
      <c r="AE703" s="2">
        <v>0</v>
      </c>
      <c r="AF703" s="2">
        <v>0</v>
      </c>
      <c r="AG703" s="2">
        <v>0</v>
      </c>
      <c r="AH703" s="2">
        <v>0</v>
      </c>
      <c r="AI703" s="2">
        <v>0</v>
      </c>
      <c r="AJ703" s="2">
        <v>0</v>
      </c>
      <c r="AK703" s="2">
        <v>0</v>
      </c>
      <c r="AN703" s="2" t="s">
        <v>91</v>
      </c>
      <c r="AO703" s="2">
        <f>IFERROR(VLOOKUP(Y703,'ERM project with Parent'!$B:$F,4,FALSE),"")</f>
        <v>0</v>
      </c>
      <c r="AP703" s="2">
        <f>IFERROR(VLOOKUP(Y703,'ERM project with Parent'!$B:$F,5,FALSE),"")</f>
        <v>0</v>
      </c>
    </row>
    <row r="704" spans="1:42">
      <c r="A704" s="2" t="s">
        <v>1104</v>
      </c>
      <c r="B704" s="2"/>
      <c r="C704" s="2"/>
      <c r="D704" s="2"/>
      <c r="E704" s="2" t="s">
        <v>1733</v>
      </c>
      <c r="F704" s="2" t="s">
        <v>60</v>
      </c>
      <c r="K704" s="2" t="s">
        <v>98</v>
      </c>
      <c r="L704" s="2" t="s">
        <v>127</v>
      </c>
      <c r="N704" s="2" t="s">
        <v>1726</v>
      </c>
      <c r="U704" s="2" t="s">
        <v>1372</v>
      </c>
      <c r="V704" s="2" t="s">
        <v>51</v>
      </c>
      <c r="X704" s="2" t="s">
        <v>407</v>
      </c>
      <c r="Y704" s="2" t="s">
        <v>1734</v>
      </c>
      <c r="Z704" s="2" t="s">
        <v>455</v>
      </c>
      <c r="AD704" s="2">
        <v>0</v>
      </c>
      <c r="AE704" s="2">
        <v>0</v>
      </c>
      <c r="AF704" s="2">
        <v>0</v>
      </c>
      <c r="AG704" s="2">
        <v>0</v>
      </c>
      <c r="AH704" s="2">
        <v>0</v>
      </c>
      <c r="AI704" s="2">
        <v>0</v>
      </c>
      <c r="AJ704" s="2">
        <v>0</v>
      </c>
      <c r="AK704" s="2">
        <v>0</v>
      </c>
      <c r="AN704" s="2" t="s">
        <v>91</v>
      </c>
      <c r="AO704" s="2">
        <f>IFERROR(VLOOKUP(Y704,'ERM project with Parent'!$B:$F,4,FALSE),"")</f>
        <v>0</v>
      </c>
      <c r="AP704" s="2">
        <f>IFERROR(VLOOKUP(Y704,'ERM project with Parent'!$B:$F,5,FALSE),"")</f>
        <v>0</v>
      </c>
    </row>
    <row r="705" spans="1:42">
      <c r="A705" s="2" t="s">
        <v>1104</v>
      </c>
      <c r="B705" s="2"/>
      <c r="C705" s="2"/>
      <c r="D705" s="2"/>
      <c r="E705" s="2" t="s">
        <v>1735</v>
      </c>
      <c r="F705" s="2" t="s">
        <v>60</v>
      </c>
      <c r="J705" s="2" t="s">
        <v>48</v>
      </c>
      <c r="L705" s="2" t="s">
        <v>127</v>
      </c>
      <c r="N705" s="2" t="s">
        <v>1726</v>
      </c>
      <c r="U705" s="2" t="s">
        <v>1372</v>
      </c>
      <c r="V705" s="2" t="s">
        <v>51</v>
      </c>
      <c r="X705" s="2" t="s">
        <v>407</v>
      </c>
      <c r="Y705" s="2" t="s">
        <v>1736</v>
      </c>
      <c r="Z705" s="2" t="s">
        <v>53</v>
      </c>
      <c r="AD705" s="2">
        <v>0</v>
      </c>
      <c r="AE705" s="2">
        <v>0</v>
      </c>
      <c r="AF705" s="2">
        <v>0</v>
      </c>
      <c r="AG705" s="2">
        <v>0</v>
      </c>
      <c r="AH705" s="2">
        <v>0</v>
      </c>
      <c r="AI705" s="2">
        <v>0</v>
      </c>
      <c r="AJ705" s="2">
        <v>0</v>
      </c>
      <c r="AK705" s="2">
        <v>0</v>
      </c>
      <c r="AN705" s="2" t="s">
        <v>91</v>
      </c>
      <c r="AO705" s="2" t="str">
        <f>IFERROR(VLOOKUP(Y705,'ERM project with Parent'!$B:$F,4,FALSE),"")</f>
        <v xml:space="preserve">Need more details. </v>
      </c>
      <c r="AP705" s="2">
        <f>IFERROR(VLOOKUP(Y705,'ERM project with Parent'!$B:$F,5,FALSE),"")</f>
        <v>0</v>
      </c>
    </row>
    <row r="706" spans="1:42">
      <c r="A706" s="2" t="s">
        <v>1104</v>
      </c>
      <c r="B706" s="2"/>
      <c r="C706" s="2"/>
      <c r="D706" s="2"/>
      <c r="E706" s="2" t="s">
        <v>1737</v>
      </c>
      <c r="F706" s="2" t="s">
        <v>60</v>
      </c>
      <c r="J706" s="2" t="s">
        <v>48</v>
      </c>
      <c r="L706" s="2" t="s">
        <v>127</v>
      </c>
      <c r="N706" s="2" t="s">
        <v>1738</v>
      </c>
      <c r="U706" s="2" t="s">
        <v>1372</v>
      </c>
      <c r="V706" s="2" t="s">
        <v>51</v>
      </c>
      <c r="X706" s="2" t="s">
        <v>407</v>
      </c>
      <c r="Y706" s="2" t="s">
        <v>1739</v>
      </c>
      <c r="Z706" s="2" t="s">
        <v>53</v>
      </c>
      <c r="AD706" s="2">
        <v>0</v>
      </c>
      <c r="AE706" s="2">
        <v>0</v>
      </c>
      <c r="AF706" s="2">
        <v>0</v>
      </c>
      <c r="AG706" s="2">
        <v>0</v>
      </c>
      <c r="AH706" s="2">
        <v>0</v>
      </c>
      <c r="AI706" s="2">
        <v>0</v>
      </c>
      <c r="AJ706" s="2">
        <v>0</v>
      </c>
      <c r="AK706" s="2">
        <v>0</v>
      </c>
      <c r="AN706" s="2" t="s">
        <v>91</v>
      </c>
      <c r="AO706" s="2">
        <f>IFERROR(VLOOKUP(Y706,'ERM project with Parent'!$B:$F,4,FALSE),"")</f>
        <v>0</v>
      </c>
      <c r="AP706" s="2">
        <f>IFERROR(VLOOKUP(Y706,'ERM project with Parent'!$B:$F,5,FALSE),"")</f>
        <v>0</v>
      </c>
    </row>
    <row r="707" spans="1:42">
      <c r="A707" s="2" t="s">
        <v>1104</v>
      </c>
      <c r="B707" s="2"/>
      <c r="C707" s="2"/>
      <c r="D707" s="2"/>
      <c r="E707" s="2" t="s">
        <v>1740</v>
      </c>
      <c r="F707" s="2" t="s">
        <v>60</v>
      </c>
      <c r="J707" s="2" t="s">
        <v>48</v>
      </c>
      <c r="K707" s="2" t="s">
        <v>410</v>
      </c>
      <c r="L707" s="2" t="s">
        <v>49</v>
      </c>
      <c r="N707" s="2" t="s">
        <v>1741</v>
      </c>
      <c r="U707" s="2" t="s">
        <v>1372</v>
      </c>
      <c r="V707" s="2" t="s">
        <v>51</v>
      </c>
      <c r="X707" s="2" t="s">
        <v>407</v>
      </c>
      <c r="Y707" s="2" t="s">
        <v>1742</v>
      </c>
      <c r="Z707" s="2" t="s">
        <v>413</v>
      </c>
      <c r="AD707" s="2">
        <v>0</v>
      </c>
      <c r="AE707" s="2">
        <v>0</v>
      </c>
      <c r="AF707" s="2">
        <v>0</v>
      </c>
      <c r="AG707" s="2">
        <v>0</v>
      </c>
      <c r="AH707" s="2">
        <v>0</v>
      </c>
      <c r="AI707" s="2">
        <v>0</v>
      </c>
      <c r="AJ707" s="2">
        <v>0</v>
      </c>
      <c r="AK707" s="2">
        <v>0</v>
      </c>
      <c r="AO707" s="2" t="str">
        <f>IFERROR(VLOOKUP(Y707,'ERM project with Parent'!$B:$F,4,FALSE),"")</f>
        <v>Update the Django project to include all bootstrapping configurations to enable persistence and API development for neo4j.</v>
      </c>
      <c r="AP707" s="2">
        <f>IFERROR(VLOOKUP(Y707,'ERM project with Parent'!$B:$F,5,FALSE),"")</f>
        <v>0</v>
      </c>
    </row>
    <row r="708" spans="1:42">
      <c r="A708" s="2" t="s">
        <v>1104</v>
      </c>
      <c r="B708" s="2"/>
      <c r="C708" s="2"/>
      <c r="D708" s="2"/>
      <c r="E708" s="2" t="s">
        <v>1743</v>
      </c>
      <c r="F708" s="2" t="s">
        <v>60</v>
      </c>
      <c r="J708" s="2" t="s">
        <v>1129</v>
      </c>
      <c r="K708" s="2" t="s">
        <v>410</v>
      </c>
      <c r="L708" s="2" t="s">
        <v>49</v>
      </c>
      <c r="N708" s="2" t="s">
        <v>1744</v>
      </c>
      <c r="U708" s="2" t="s">
        <v>1372</v>
      </c>
      <c r="V708" s="2" t="s">
        <v>51</v>
      </c>
      <c r="X708" s="2" t="s">
        <v>407</v>
      </c>
      <c r="Y708" s="2" t="s">
        <v>1745</v>
      </c>
      <c r="Z708" s="2" t="s">
        <v>413</v>
      </c>
      <c r="AD708" s="2">
        <v>100</v>
      </c>
      <c r="AE708" s="2">
        <v>6.75</v>
      </c>
      <c r="AF708" s="2">
        <v>0</v>
      </c>
      <c r="AG708" s="2">
        <v>0</v>
      </c>
      <c r="AH708" s="2">
        <v>0</v>
      </c>
      <c r="AI708" s="2">
        <v>0</v>
      </c>
      <c r="AJ708" s="2">
        <v>0</v>
      </c>
      <c r="AK708" s="2">
        <v>0</v>
      </c>
      <c r="AO708" s="2" t="str">
        <f>IFERROR(VLOOKUP(Y708,'ERM project with Parent'!$B:$F,4,FALSE),"")</f>
        <v>Create update/ Insert APIs:
# Create insert/ update APIs so that I can create records in the graph db</v>
      </c>
      <c r="AP708" s="2">
        <f>IFERROR(VLOOKUP(Y708,'ERM project with Parent'!$B:$F,5,FALSE),"")</f>
        <v>0</v>
      </c>
    </row>
    <row r="709" spans="1:42">
      <c r="A709" s="2" t="s">
        <v>58</v>
      </c>
      <c r="B709" s="2"/>
      <c r="C709" s="2"/>
      <c r="D709" s="2"/>
      <c r="E709" s="2" t="s">
        <v>1746</v>
      </c>
      <c r="F709" s="2" t="s">
        <v>60</v>
      </c>
      <c r="I709" s="2" t="s">
        <v>1747</v>
      </c>
      <c r="L709" s="2" t="s">
        <v>49</v>
      </c>
      <c r="M709" s="2" t="s">
        <v>1748</v>
      </c>
      <c r="R709" s="2">
        <v>45695</v>
      </c>
      <c r="V709" s="2" t="s">
        <v>51</v>
      </c>
      <c r="X709" s="2" t="s">
        <v>1749</v>
      </c>
      <c r="Y709" s="2" t="s">
        <v>1750</v>
      </c>
      <c r="Z709" s="2" t="s">
        <v>53</v>
      </c>
      <c r="AD709" s="2">
        <v>100</v>
      </c>
      <c r="AE709" s="2">
        <v>9.375E-2</v>
      </c>
      <c r="AF709" s="2">
        <v>0</v>
      </c>
      <c r="AG709" s="2">
        <v>16.670000000000002</v>
      </c>
      <c r="AH709" s="2">
        <v>35</v>
      </c>
      <c r="AI709" s="2">
        <v>0</v>
      </c>
      <c r="AJ709" s="2">
        <v>7</v>
      </c>
      <c r="AK709" s="2">
        <v>42</v>
      </c>
      <c r="AM709" s="2">
        <v>45682</v>
      </c>
      <c r="AN709" s="2" t="s">
        <v>1751</v>
      </c>
      <c r="AO709" s="2">
        <f>IFERROR(VLOOKUP(Y709,'ERM project with Parent'!$B:$F,4,FALSE),"")</f>
        <v>0</v>
      </c>
      <c r="AP709" s="2">
        <f>IFERROR(VLOOKUP(Y709,'ERM project with Parent'!$B:$F,5,FALSE),"")</f>
        <v>0</v>
      </c>
    </row>
    <row r="710" spans="1:42">
      <c r="A710" s="2" t="s">
        <v>1104</v>
      </c>
      <c r="B710" s="2"/>
      <c r="C710" s="2"/>
      <c r="D710" s="2"/>
      <c r="E710" s="2" t="s">
        <v>1752</v>
      </c>
      <c r="F710" s="2" t="s">
        <v>60</v>
      </c>
      <c r="L710" s="2" t="s">
        <v>49</v>
      </c>
      <c r="U710" s="2" t="s">
        <v>1746</v>
      </c>
      <c r="V710" s="2" t="s">
        <v>51</v>
      </c>
      <c r="Y710" s="2" t="s">
        <v>1753</v>
      </c>
      <c r="Z710" s="2" t="s">
        <v>243</v>
      </c>
      <c r="AD710" s="2">
        <v>0</v>
      </c>
      <c r="AE710" s="2">
        <v>0</v>
      </c>
      <c r="AF710" s="2">
        <v>0</v>
      </c>
      <c r="AG710" s="2">
        <v>0</v>
      </c>
      <c r="AH710" s="2">
        <v>0</v>
      </c>
      <c r="AI710" s="2">
        <v>0</v>
      </c>
      <c r="AJ710" s="2">
        <v>0</v>
      </c>
      <c r="AK710" s="2">
        <v>0</v>
      </c>
      <c r="AO710" s="2">
        <f>IFERROR(VLOOKUP(Y710,'ERM project with Parent'!$B:$F,4,FALSE),"")</f>
        <v>0</v>
      </c>
      <c r="AP710" s="2" t="str">
        <f>IFERROR(VLOOKUP(Y710,'ERM project with Parent'!$B:$F,5,FALSE),"")</f>
        <v>Courses should have the following attributes for content metadata: 
- Nomenclature
- Version info
- Creation Date
- Creatione Time
- Authority
- Provenance
- Educational Purpose
- Object handle for use in xAPI Statements
- Impact on learner physical attribtues
- Impact on learner cognitive attributes
- Instructional Style
- Modality</v>
      </c>
    </row>
    <row r="711" spans="1:42">
      <c r="A711" s="2" t="s">
        <v>1104</v>
      </c>
      <c r="B711" s="2"/>
      <c r="C711" s="2"/>
      <c r="D711" s="2"/>
      <c r="E711" s="2" t="s">
        <v>1754</v>
      </c>
      <c r="F711" s="2" t="s">
        <v>60</v>
      </c>
      <c r="L711" s="2" t="s">
        <v>49</v>
      </c>
      <c r="U711" s="2" t="s">
        <v>1746</v>
      </c>
      <c r="V711" s="2" t="s">
        <v>51</v>
      </c>
      <c r="Y711" s="2" t="s">
        <v>1755</v>
      </c>
      <c r="Z711" s="2" t="s">
        <v>243</v>
      </c>
      <c r="AD711" s="2">
        <v>0</v>
      </c>
      <c r="AE711" s="2">
        <v>0</v>
      </c>
      <c r="AF711" s="2">
        <v>0</v>
      </c>
      <c r="AG711" s="2">
        <v>0</v>
      </c>
      <c r="AH711" s="2">
        <v>0</v>
      </c>
      <c r="AI711" s="2">
        <v>0</v>
      </c>
      <c r="AJ711" s="2">
        <v>0</v>
      </c>
      <c r="AK711" s="2">
        <v>0</v>
      </c>
      <c r="AO711" s="2">
        <f>IFERROR(VLOOKUP(Y711,'ERM project with Parent'!$B:$F,4,FALSE),"")</f>
        <v>0</v>
      </c>
      <c r="AP711" s="2" t="str">
        <f>IFERROR(VLOOKUP(Y711,'ERM project with Parent'!$B:$F,5,FALSE),"")</f>
        <v>Courses should have the following attributes for content metadata: 
- Nomenclature
- Activity Type (On the job / Work Experience)
- Version info
- Creation Date
- Creatione Time
- Authority
- Provenance
- Educational Purpose
- Object handle for use in xAPI Statements
- Impact on learner physical attribtues
- Impact on learner cognitive attributes
- Instructional Style
- Modality</v>
      </c>
    </row>
    <row r="712" spans="1:42">
      <c r="A712" s="2" t="s">
        <v>1104</v>
      </c>
      <c r="B712" s="2"/>
      <c r="C712" s="2"/>
      <c r="D712" s="2"/>
      <c r="E712" s="2" t="s">
        <v>1756</v>
      </c>
      <c r="F712" s="2" t="s">
        <v>60</v>
      </c>
      <c r="L712" s="2" t="s">
        <v>49</v>
      </c>
      <c r="U712" s="2" t="s">
        <v>1746</v>
      </c>
      <c r="V712" s="2" t="s">
        <v>51</v>
      </c>
      <c r="Y712" s="2" t="s">
        <v>1757</v>
      </c>
      <c r="Z712" s="2" t="s">
        <v>243</v>
      </c>
      <c r="AD712" s="2">
        <v>0</v>
      </c>
      <c r="AE712" s="2">
        <v>0</v>
      </c>
      <c r="AF712" s="2">
        <v>0</v>
      </c>
      <c r="AG712" s="2">
        <v>0</v>
      </c>
      <c r="AH712" s="2">
        <v>0</v>
      </c>
      <c r="AI712" s="2">
        <v>0</v>
      </c>
      <c r="AJ712" s="2">
        <v>0</v>
      </c>
      <c r="AK712" s="2">
        <v>0</v>
      </c>
      <c r="AO712" s="2">
        <f>IFERROR(VLOOKUP(Y712,'ERM project with Parent'!$B:$F,4,FALSE),"")</f>
        <v>0</v>
      </c>
      <c r="AP712" s="2">
        <f>IFERROR(VLOOKUP(Y712,'ERM project with Parent'!$B:$F,5,FALSE),"")</f>
        <v>0</v>
      </c>
    </row>
    <row r="713" spans="1:42">
      <c r="A713" s="2" t="s">
        <v>1104</v>
      </c>
      <c r="B713" s="2"/>
      <c r="C713" s="2"/>
      <c r="D713" s="2"/>
      <c r="E713" s="2" t="s">
        <v>1758</v>
      </c>
      <c r="F713" s="2" t="s">
        <v>60</v>
      </c>
      <c r="L713" s="2" t="s">
        <v>49</v>
      </c>
      <c r="U713" s="2" t="s">
        <v>1746</v>
      </c>
      <c r="V713" s="2" t="s">
        <v>51</v>
      </c>
      <c r="Y713" s="2" t="s">
        <v>1759</v>
      </c>
      <c r="Z713" s="2" t="s">
        <v>243</v>
      </c>
      <c r="AD713" s="2">
        <v>0</v>
      </c>
      <c r="AE713" s="2">
        <v>0</v>
      </c>
      <c r="AF713" s="2">
        <v>0</v>
      </c>
      <c r="AG713" s="2">
        <v>0</v>
      </c>
      <c r="AH713" s="2">
        <v>0</v>
      </c>
      <c r="AI713" s="2">
        <v>0</v>
      </c>
      <c r="AJ713" s="2">
        <v>0</v>
      </c>
      <c r="AK713" s="2">
        <v>0</v>
      </c>
      <c r="AO713" s="2">
        <f>IFERROR(VLOOKUP(Y713,'ERM project with Parent'!$B:$F,4,FALSE),"")</f>
        <v>0</v>
      </c>
      <c r="AP713" s="2">
        <f>IFERROR(VLOOKUP(Y713,'ERM project with Parent'!$B:$F,5,FALSE),"")</f>
        <v>0</v>
      </c>
    </row>
    <row r="714" spans="1:42">
      <c r="A714" s="2" t="s">
        <v>1104</v>
      </c>
      <c r="B714" s="2"/>
      <c r="C714" s="2"/>
      <c r="D714" s="2"/>
      <c r="E714" s="2" t="s">
        <v>1760</v>
      </c>
      <c r="F714" s="2" t="s">
        <v>60</v>
      </c>
      <c r="L714" s="2" t="s">
        <v>49</v>
      </c>
      <c r="U714" s="2" t="s">
        <v>1746</v>
      </c>
      <c r="V714" s="2" t="s">
        <v>51</v>
      </c>
      <c r="Y714" s="2" t="s">
        <v>1761</v>
      </c>
      <c r="Z714" s="2" t="s">
        <v>243</v>
      </c>
      <c r="AD714" s="2">
        <v>0</v>
      </c>
      <c r="AE714" s="2">
        <v>0</v>
      </c>
      <c r="AF714" s="2">
        <v>0</v>
      </c>
      <c r="AG714" s="2">
        <v>0</v>
      </c>
      <c r="AH714" s="2">
        <v>0</v>
      </c>
      <c r="AI714" s="2">
        <v>0</v>
      </c>
      <c r="AJ714" s="2">
        <v>0</v>
      </c>
      <c r="AK714" s="2">
        <v>0</v>
      </c>
      <c r="AO714" s="2">
        <f>IFERROR(VLOOKUP(Y714,'ERM project with Parent'!$B:$F,4,FALSE),"")</f>
        <v>0</v>
      </c>
      <c r="AP714" s="2">
        <f>IFERROR(VLOOKUP(Y714,'ERM project with Parent'!$B:$F,5,FALSE),"")</f>
        <v>0</v>
      </c>
    </row>
    <row r="715" spans="1:42">
      <c r="A715" s="2" t="s">
        <v>1104</v>
      </c>
      <c r="B715" s="2"/>
      <c r="C715" s="2"/>
      <c r="D715" s="2"/>
      <c r="E715" s="2" t="s">
        <v>1762</v>
      </c>
      <c r="F715" s="2" t="s">
        <v>60</v>
      </c>
      <c r="L715" s="2" t="s">
        <v>49</v>
      </c>
      <c r="U715" s="2" t="s">
        <v>1746</v>
      </c>
      <c r="V715" s="2" t="s">
        <v>51</v>
      </c>
      <c r="Y715" s="2" t="s">
        <v>1763</v>
      </c>
      <c r="Z715" s="2" t="s">
        <v>243</v>
      </c>
      <c r="AD715" s="2">
        <v>0</v>
      </c>
      <c r="AE715" s="2">
        <v>0</v>
      </c>
      <c r="AF715" s="2">
        <v>0</v>
      </c>
      <c r="AG715" s="2">
        <v>0</v>
      </c>
      <c r="AH715" s="2">
        <v>0</v>
      </c>
      <c r="AI715" s="2">
        <v>0</v>
      </c>
      <c r="AJ715" s="2">
        <v>0</v>
      </c>
      <c r="AK715" s="2">
        <v>0</v>
      </c>
      <c r="AO715" s="2">
        <f>IFERROR(VLOOKUP(Y715,'ERM project with Parent'!$B:$F,4,FALSE),"")</f>
        <v>0</v>
      </c>
      <c r="AP715" s="2">
        <f>IFERROR(VLOOKUP(Y715,'ERM project with Parent'!$B:$F,5,FALSE),"")</f>
        <v>0</v>
      </c>
    </row>
    <row r="716" spans="1:42">
      <c r="A716" s="2" t="s">
        <v>67</v>
      </c>
      <c r="B716" s="2"/>
      <c r="C716" s="2"/>
      <c r="D716" s="2"/>
      <c r="E716" s="2" t="s">
        <v>1764</v>
      </c>
      <c r="F716" s="2" t="s">
        <v>60</v>
      </c>
      <c r="J716" s="2" t="s">
        <v>48</v>
      </c>
      <c r="L716" s="2" t="s">
        <v>726</v>
      </c>
      <c r="U716" s="2" t="s">
        <v>1746</v>
      </c>
      <c r="V716" s="2" t="s">
        <v>51</v>
      </c>
      <c r="Y716" s="2" t="s">
        <v>1765</v>
      </c>
      <c r="Z716" s="2" t="s">
        <v>53</v>
      </c>
      <c r="AD716" s="2">
        <v>0</v>
      </c>
      <c r="AE716" s="2">
        <v>0</v>
      </c>
      <c r="AF716" s="2">
        <v>0</v>
      </c>
      <c r="AG716" s="2">
        <v>0</v>
      </c>
      <c r="AH716" s="2">
        <v>0</v>
      </c>
      <c r="AI716" s="2">
        <v>0</v>
      </c>
      <c r="AJ716" s="2">
        <v>0</v>
      </c>
      <c r="AK716" s="2">
        <v>0</v>
      </c>
      <c r="AO716" s="2">
        <f>IFERROR(VLOOKUP(Y716,'ERM project with Parent'!$B:$F,4,FALSE),"")</f>
        <v>0</v>
      </c>
      <c r="AP716" s="2">
        <f>IFERROR(VLOOKUP(Y716,'ERM project with Parent'!$B:$F,5,FALSE),"")</f>
        <v>0</v>
      </c>
    </row>
    <row r="717" spans="1:42">
      <c r="A717" s="2" t="s">
        <v>1104</v>
      </c>
      <c r="B717" s="2"/>
      <c r="C717" s="2"/>
      <c r="D717" s="2"/>
      <c r="E717" s="2" t="s">
        <v>1766</v>
      </c>
      <c r="F717" s="2" t="s">
        <v>60</v>
      </c>
      <c r="L717" s="2" t="s">
        <v>49</v>
      </c>
      <c r="U717" s="2" t="s">
        <v>1746</v>
      </c>
      <c r="V717" s="2" t="s">
        <v>51</v>
      </c>
      <c r="Y717" s="2" t="s">
        <v>1767</v>
      </c>
      <c r="Z717" s="2" t="s">
        <v>243</v>
      </c>
      <c r="AD717" s="2">
        <v>0</v>
      </c>
      <c r="AE717" s="2">
        <v>0</v>
      </c>
      <c r="AF717" s="2">
        <v>0</v>
      </c>
      <c r="AG717" s="2">
        <v>0</v>
      </c>
      <c r="AH717" s="2">
        <v>0</v>
      </c>
      <c r="AI717" s="2">
        <v>0</v>
      </c>
      <c r="AJ717" s="2">
        <v>0</v>
      </c>
      <c r="AK717" s="2">
        <v>0</v>
      </c>
      <c r="AO717" s="2">
        <f>IFERROR(VLOOKUP(Y717,'ERM project with Parent'!$B:$F,4,FALSE),"")</f>
        <v>0</v>
      </c>
      <c r="AP717" s="2">
        <f>IFERROR(VLOOKUP(Y717,'ERM project with Parent'!$B:$F,5,FALSE),"")</f>
        <v>0</v>
      </c>
    </row>
    <row r="718" spans="1:42">
      <c r="A718" s="2" t="s">
        <v>1104</v>
      </c>
      <c r="B718" s="2"/>
      <c r="C718" s="2"/>
      <c r="D718" s="2"/>
      <c r="E718" s="2" t="s">
        <v>1768</v>
      </c>
      <c r="F718" s="2" t="s">
        <v>60</v>
      </c>
      <c r="L718" s="2" t="s">
        <v>49</v>
      </c>
      <c r="U718" s="2" t="s">
        <v>1746</v>
      </c>
      <c r="V718" s="2" t="s">
        <v>51</v>
      </c>
      <c r="Y718" s="2" t="s">
        <v>1769</v>
      </c>
      <c r="Z718" s="2" t="s">
        <v>243</v>
      </c>
      <c r="AD718" s="2">
        <v>0</v>
      </c>
      <c r="AE718" s="2">
        <v>0</v>
      </c>
      <c r="AF718" s="2">
        <v>0</v>
      </c>
      <c r="AG718" s="2">
        <v>0</v>
      </c>
      <c r="AH718" s="2">
        <v>0</v>
      </c>
      <c r="AI718" s="2">
        <v>0</v>
      </c>
      <c r="AJ718" s="2">
        <v>0</v>
      </c>
      <c r="AK718" s="2">
        <v>0</v>
      </c>
      <c r="AO718" s="2">
        <f>IFERROR(VLOOKUP(Y718,'ERM project with Parent'!$B:$F,4,FALSE),"")</f>
        <v>0</v>
      </c>
      <c r="AP718" s="2">
        <f>IFERROR(VLOOKUP(Y718,'ERM project with Parent'!$B:$F,5,FALSE),"")</f>
        <v>0</v>
      </c>
    </row>
    <row r="719" spans="1:42">
      <c r="A719" s="2" t="s">
        <v>1104</v>
      </c>
      <c r="B719" s="2"/>
      <c r="C719" s="2"/>
      <c r="D719" s="2"/>
      <c r="E719" s="2" t="s">
        <v>1770</v>
      </c>
      <c r="F719" s="2" t="s">
        <v>60</v>
      </c>
      <c r="L719" s="2" t="s">
        <v>49</v>
      </c>
      <c r="U719" s="2" t="s">
        <v>1746</v>
      </c>
      <c r="V719" s="2" t="s">
        <v>51</v>
      </c>
      <c r="Y719" s="2" t="s">
        <v>1771</v>
      </c>
      <c r="Z719" s="2" t="s">
        <v>243</v>
      </c>
      <c r="AD719" s="2">
        <v>0</v>
      </c>
      <c r="AE719" s="2">
        <v>0</v>
      </c>
      <c r="AF719" s="2">
        <v>0</v>
      </c>
      <c r="AG719" s="2">
        <v>0</v>
      </c>
      <c r="AH719" s="2">
        <v>0</v>
      </c>
      <c r="AI719" s="2">
        <v>0</v>
      </c>
      <c r="AJ719" s="2">
        <v>0</v>
      </c>
      <c r="AK719" s="2">
        <v>0</v>
      </c>
      <c r="AO719" s="2">
        <f>IFERROR(VLOOKUP(Y719,'ERM project with Parent'!$B:$F,4,FALSE),"")</f>
        <v>0</v>
      </c>
      <c r="AP719" s="2">
        <f>IFERROR(VLOOKUP(Y719,'ERM project with Parent'!$B:$F,5,FALSE),"")</f>
        <v>0</v>
      </c>
    </row>
    <row r="720" spans="1:42">
      <c r="A720" s="2" t="s">
        <v>1104</v>
      </c>
      <c r="B720" s="2"/>
      <c r="C720" s="2"/>
      <c r="D720" s="2"/>
      <c r="E720" s="2" t="s">
        <v>1772</v>
      </c>
      <c r="F720" s="2" t="s">
        <v>60</v>
      </c>
      <c r="J720" s="2" t="s">
        <v>1129</v>
      </c>
      <c r="L720" s="2" t="s">
        <v>726</v>
      </c>
      <c r="N720" s="2" t="s">
        <v>1773</v>
      </c>
      <c r="U720" s="2" t="s">
        <v>1746</v>
      </c>
      <c r="V720" s="2" t="s">
        <v>51</v>
      </c>
      <c r="X720" s="2" t="s">
        <v>490</v>
      </c>
      <c r="Y720" s="2" t="s">
        <v>1774</v>
      </c>
      <c r="Z720" s="2" t="s">
        <v>455</v>
      </c>
      <c r="AD720" s="2">
        <v>0</v>
      </c>
      <c r="AE720" s="2">
        <v>0</v>
      </c>
      <c r="AF720" s="2">
        <v>0</v>
      </c>
      <c r="AG720" s="2">
        <v>0</v>
      </c>
      <c r="AH720" s="2">
        <v>0</v>
      </c>
      <c r="AI720" s="2">
        <v>0</v>
      </c>
      <c r="AJ720" s="2">
        <v>0</v>
      </c>
      <c r="AK720" s="2">
        <v>0</v>
      </c>
      <c r="AO720" s="2" t="str">
        <f>IFERROR(VLOOKUP(Y720,'ERM project with Parent'!$B:$F,4,FALSE),"")</f>
        <v>Follow implementation guide to ensure each data type is integrated (support the property type). Front and backend capabilities match.
NOTE: Move this file to extranet 
[https://adloffice365.sharepoint.com/:x:/s/RDE/Ed6hQ_Ly2fhNr9j1toxonGEBrYwlHtClkGLe6xc1eS7kLA?e=dq8F2d|https://adloffice365.sharepoint.com/:x:/s/RDE/Ed6hQ_Ly2fhNr9j1toxonGEBrYwlHtClkGLe6xc1eS7kLA?e=dq8F2d|smart-card]</v>
      </c>
      <c r="AP720" s="2" t="str">
        <f>IFERROR(VLOOKUP(Y720,'ERM project with Parent'!$B:$F,5,FALSE),"")</f>
        <v>Partial - Either text of the schedule or a URI of a registered* schedule object.  Full - not yet possible.</v>
      </c>
    </row>
    <row r="721" spans="1:42">
      <c r="A721" s="2" t="s">
        <v>1104</v>
      </c>
      <c r="B721" s="2"/>
      <c r="C721" s="2"/>
      <c r="D721" s="2"/>
      <c r="E721" s="2" t="s">
        <v>1775</v>
      </c>
      <c r="F721" s="2" t="s">
        <v>60</v>
      </c>
      <c r="J721" s="2" t="s">
        <v>48</v>
      </c>
      <c r="L721" s="2" t="s">
        <v>726</v>
      </c>
      <c r="U721" s="2" t="s">
        <v>1746</v>
      </c>
      <c r="V721" s="2" t="s">
        <v>51</v>
      </c>
      <c r="X721" s="2" t="s">
        <v>490</v>
      </c>
      <c r="Y721" s="2" t="s">
        <v>1776</v>
      </c>
      <c r="Z721" s="2" t="s">
        <v>455</v>
      </c>
      <c r="AD721" s="2">
        <v>0</v>
      </c>
      <c r="AE721" s="2">
        <v>0</v>
      </c>
      <c r="AF721" s="2">
        <v>0</v>
      </c>
      <c r="AG721" s="2">
        <v>0</v>
      </c>
      <c r="AH721" s="2">
        <v>0</v>
      </c>
      <c r="AI721" s="2">
        <v>0</v>
      </c>
      <c r="AJ721" s="2">
        <v>0</v>
      </c>
      <c r="AK721" s="2">
        <v>0</v>
      </c>
      <c r="AO721" s="2" t="str">
        <f>IFERROR(VLOOKUP(Y721,'ERM project with Parent'!$B:$F,4,FALSE),"")</f>
        <v>Follow implementation guide to ensure each data type is integrated (support the property type). Front and backend capabilities match.
NOTE: Move this file to extranet</v>
      </c>
      <c r="AP721" s="2">
        <f>IFERROR(VLOOKUP(Y721,'ERM project with Parent'!$B:$F,5,FALSE),"")</f>
        <v>0</v>
      </c>
    </row>
    <row r="722" spans="1:42">
      <c r="A722" s="2" t="s">
        <v>1104</v>
      </c>
      <c r="B722" s="2"/>
      <c r="C722" s="2"/>
      <c r="D722" s="2"/>
      <c r="E722" s="2" t="s">
        <v>1777</v>
      </c>
      <c r="F722" s="2" t="s">
        <v>60</v>
      </c>
      <c r="L722" s="2" t="s">
        <v>726</v>
      </c>
      <c r="U722" s="2" t="s">
        <v>1746</v>
      </c>
      <c r="V722" s="2" t="s">
        <v>51</v>
      </c>
      <c r="X722" s="2" t="s">
        <v>490</v>
      </c>
      <c r="Y722" s="2" t="s">
        <v>1778</v>
      </c>
      <c r="Z722" s="2" t="s">
        <v>455</v>
      </c>
      <c r="AD722" s="2">
        <v>0</v>
      </c>
      <c r="AE722" s="2">
        <v>0</v>
      </c>
      <c r="AF722" s="2">
        <v>0</v>
      </c>
      <c r="AG722" s="2">
        <v>0</v>
      </c>
      <c r="AH722" s="2">
        <v>0</v>
      </c>
      <c r="AI722" s="2">
        <v>0</v>
      </c>
      <c r="AJ722" s="2">
        <v>0</v>
      </c>
      <c r="AK722" s="2">
        <v>0</v>
      </c>
      <c r="AO722" s="2" t="str">
        <f>IFERROR(VLOOKUP(Y722,'ERM project with Parent'!$B:$F,4,FALSE),"")</f>
        <v>Follow implementation guide to ensure each data type is integrated (support the property type). Front and backend capabilities match.
NOTE: Move this file to extranet</v>
      </c>
      <c r="AP722" s="2">
        <f>IFERROR(VLOOKUP(Y722,'ERM project with Parent'!$B:$F,5,FALSE),"")</f>
        <v>0</v>
      </c>
    </row>
    <row r="723" spans="1:42">
      <c r="A723" s="2" t="s">
        <v>1104</v>
      </c>
      <c r="B723" s="2"/>
      <c r="C723" s="2"/>
      <c r="D723" s="2"/>
      <c r="E723" s="2" t="s">
        <v>1779</v>
      </c>
      <c r="F723" s="2" t="s">
        <v>60</v>
      </c>
      <c r="L723" s="2" t="s">
        <v>726</v>
      </c>
      <c r="U723" s="2" t="s">
        <v>1746</v>
      </c>
      <c r="V723" s="2" t="s">
        <v>51</v>
      </c>
      <c r="X723" s="2" t="s">
        <v>490</v>
      </c>
      <c r="Y723" s="2" t="s">
        <v>1780</v>
      </c>
      <c r="Z723" s="2" t="s">
        <v>455</v>
      </c>
      <c r="AD723" s="2">
        <v>0</v>
      </c>
      <c r="AE723" s="2">
        <v>0</v>
      </c>
      <c r="AF723" s="2">
        <v>0</v>
      </c>
      <c r="AG723" s="2">
        <v>0</v>
      </c>
      <c r="AH723" s="2">
        <v>0</v>
      </c>
      <c r="AI723" s="2">
        <v>0</v>
      </c>
      <c r="AJ723" s="2">
        <v>0</v>
      </c>
      <c r="AK723" s="2">
        <v>0</v>
      </c>
      <c r="AO723" s="2" t="str">
        <f>IFERROR(VLOOKUP(Y723,'ERM project with Parent'!$B:$F,4,FALSE),"")</f>
        <v>Follow implementation guide to ensure each data type is integrated (support the property type). Front and backend capabilities match.
NOTE: Move this file to extranet</v>
      </c>
      <c r="AP723" s="2">
        <f>IFERROR(VLOOKUP(Y723,'ERM project with Parent'!$B:$F,5,FALSE),"")</f>
        <v>0</v>
      </c>
    </row>
    <row r="724" spans="1:42">
      <c r="A724" s="2" t="s">
        <v>1104</v>
      </c>
      <c r="B724" s="2"/>
      <c r="C724" s="2"/>
      <c r="D724" s="2"/>
      <c r="E724" s="2" t="s">
        <v>1781</v>
      </c>
      <c r="F724" s="2" t="s">
        <v>60</v>
      </c>
      <c r="L724" s="2" t="s">
        <v>726</v>
      </c>
      <c r="U724" s="2" t="s">
        <v>1746</v>
      </c>
      <c r="V724" s="2" t="s">
        <v>51</v>
      </c>
      <c r="X724" s="2" t="s">
        <v>490</v>
      </c>
      <c r="Y724" s="2" t="s">
        <v>1782</v>
      </c>
      <c r="Z724" s="2" t="s">
        <v>455</v>
      </c>
      <c r="AD724" s="2">
        <v>0</v>
      </c>
      <c r="AE724" s="2">
        <v>0</v>
      </c>
      <c r="AF724" s="2">
        <v>0</v>
      </c>
      <c r="AG724" s="2">
        <v>0</v>
      </c>
      <c r="AH724" s="2">
        <v>0</v>
      </c>
      <c r="AI724" s="2">
        <v>0</v>
      </c>
      <c r="AJ724" s="2">
        <v>0</v>
      </c>
      <c r="AK724" s="2">
        <v>0</v>
      </c>
      <c r="AO724" s="2" t="str">
        <f>IFERROR(VLOOKUP(Y724,'ERM project with Parent'!$B:$F,4,FALSE),"")</f>
        <v>Follow implementation guide to ensure each data type is integrated (support the property type). Front and backend capabilities match.
NOTE: Move this file to extranet</v>
      </c>
      <c r="AP724" s="2" t="str">
        <f>IFERROR(VLOOKUP(Y724,'ERM project with Parent'!$B:$F,5,FALSE),"")</f>
        <v xml:space="preserve">Partial - system registers and tracks an object such that it can be pulled up via search/elastic/etc.  OR uses a global address service at a URL. Full - if not using the address service at a URL, the type of this registered object is also known, only pulls up objects of the relevant type in the searches and can incorporate other object-type characteristics.  </v>
      </c>
    </row>
    <row r="725" spans="1:42">
      <c r="A725" s="2" t="s">
        <v>1104</v>
      </c>
      <c r="B725" s="2"/>
      <c r="C725" s="2"/>
      <c r="D725" s="2"/>
      <c r="E725" s="2" t="s">
        <v>1783</v>
      </c>
      <c r="F725" s="2" t="s">
        <v>60</v>
      </c>
      <c r="L725" s="2" t="s">
        <v>726</v>
      </c>
      <c r="U725" s="2" t="s">
        <v>1746</v>
      </c>
      <c r="V725" s="2" t="s">
        <v>51</v>
      </c>
      <c r="X725" s="2" t="s">
        <v>490</v>
      </c>
      <c r="Y725" s="2" t="s">
        <v>1784</v>
      </c>
      <c r="Z725" s="2" t="s">
        <v>455</v>
      </c>
      <c r="AD725" s="2">
        <v>0</v>
      </c>
      <c r="AE725" s="2">
        <v>0</v>
      </c>
      <c r="AF725" s="2">
        <v>0</v>
      </c>
      <c r="AG725" s="2">
        <v>0</v>
      </c>
      <c r="AH725" s="2">
        <v>0</v>
      </c>
      <c r="AI725" s="2">
        <v>0</v>
      </c>
      <c r="AJ725" s="2">
        <v>0</v>
      </c>
      <c r="AK725" s="2">
        <v>0</v>
      </c>
      <c r="AO725" s="2" t="str">
        <f>IFERROR(VLOOKUP(Y725,'ERM project with Parent'!$B:$F,4,FALSE),"")</f>
        <v>Follow implementation guide to ensure each data type is integrated (support the property type). Front and backend capabilities match.
NOTE: Move this file to extranet</v>
      </c>
      <c r="AP725" s="2" t="str">
        <f>IFERROR(VLOOKUP(Y725,'ERM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ISO languages are cross-checked with their taxonomy.</v>
      </c>
    </row>
    <row r="726" spans="1:42">
      <c r="A726" s="2" t="s">
        <v>1104</v>
      </c>
      <c r="B726" s="2"/>
      <c r="C726" s="2"/>
      <c r="D726" s="2"/>
      <c r="E726" s="2" t="s">
        <v>1785</v>
      </c>
      <c r="F726" s="2" t="s">
        <v>60</v>
      </c>
      <c r="L726" s="2" t="s">
        <v>726</v>
      </c>
      <c r="U726" s="2" t="s">
        <v>1746</v>
      </c>
      <c r="V726" s="2" t="s">
        <v>51</v>
      </c>
      <c r="X726" s="2" t="s">
        <v>490</v>
      </c>
      <c r="Y726" s="2" t="s">
        <v>1786</v>
      </c>
      <c r="Z726" s="2" t="s">
        <v>455</v>
      </c>
      <c r="AD726" s="2">
        <v>0</v>
      </c>
      <c r="AE726" s="2">
        <v>0</v>
      </c>
      <c r="AF726" s="2">
        <v>0</v>
      </c>
      <c r="AG726" s="2">
        <v>0</v>
      </c>
      <c r="AH726" s="2">
        <v>0</v>
      </c>
      <c r="AI726" s="2">
        <v>0</v>
      </c>
      <c r="AJ726" s="2">
        <v>0</v>
      </c>
      <c r="AK726" s="2">
        <v>0</v>
      </c>
      <c r="AO726" s="2" t="str">
        <f>IFERROR(VLOOKUP(Y726,'ERM project with Parent'!$B:$F,4,FALSE),"")</f>
        <v>Follow implementation guide to ensure each data type is integrated (support the property type). Front and backend capabilities match.
NOTE: Move this file to extranet</v>
      </c>
      <c r="AP726" s="2" t="str">
        <f>IFERROR(VLOOKUP(Y726,'ERM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Delivery modes may be cross checked with a larger registry.</v>
      </c>
    </row>
    <row r="727" spans="1:42">
      <c r="A727" s="2" t="s">
        <v>1104</v>
      </c>
      <c r="B727" s="2"/>
      <c r="C727" s="2"/>
      <c r="D727" s="2"/>
      <c r="E727" s="2" t="s">
        <v>1787</v>
      </c>
      <c r="F727" s="2" t="s">
        <v>60</v>
      </c>
      <c r="L727" s="2" t="s">
        <v>726</v>
      </c>
      <c r="U727" s="2" t="s">
        <v>1746</v>
      </c>
      <c r="V727" s="2" t="s">
        <v>51</v>
      </c>
      <c r="X727" s="2" t="s">
        <v>490</v>
      </c>
      <c r="Y727" s="2" t="s">
        <v>1788</v>
      </c>
      <c r="Z727" s="2" t="s">
        <v>455</v>
      </c>
      <c r="AD727" s="2">
        <v>0</v>
      </c>
      <c r="AE727" s="2">
        <v>0</v>
      </c>
      <c r="AF727" s="2">
        <v>0</v>
      </c>
      <c r="AG727" s="2">
        <v>0</v>
      </c>
      <c r="AH727" s="2">
        <v>0</v>
      </c>
      <c r="AI727" s="2">
        <v>0</v>
      </c>
      <c r="AJ727" s="2">
        <v>0</v>
      </c>
      <c r="AK727" s="2">
        <v>0</v>
      </c>
      <c r="AO727" s="2" t="str">
        <f>IFERROR(VLOOKUP(Y727,'ERM project with Parent'!$B:$F,4,FALSE),"")</f>
        <v>Follow implementation guide to ensure each data type is integrated (support the property type). Front and backend capabilities match.
NOTE: Move this file to extranet</v>
      </c>
      <c r="AP727" s="2" t="str">
        <f>IFERROR(VLOOKUP(Y727,'ERM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Grade levels may be cross checked with a larger registry.</v>
      </c>
    </row>
    <row r="728" spans="1:42">
      <c r="A728" s="2" t="s">
        <v>1104</v>
      </c>
      <c r="B728" s="2"/>
      <c r="C728" s="2"/>
      <c r="D728" s="2"/>
      <c r="E728" s="2" t="s">
        <v>1789</v>
      </c>
      <c r="F728" s="2" t="s">
        <v>60</v>
      </c>
      <c r="L728" s="2" t="s">
        <v>726</v>
      </c>
      <c r="U728" s="2" t="s">
        <v>1746</v>
      </c>
      <c r="V728" s="2" t="s">
        <v>51</v>
      </c>
      <c r="X728" s="2" t="s">
        <v>490</v>
      </c>
      <c r="Y728" s="2" t="s">
        <v>1790</v>
      </c>
      <c r="Z728" s="2" t="s">
        <v>455</v>
      </c>
      <c r="AD728" s="2">
        <v>0</v>
      </c>
      <c r="AE728" s="2">
        <v>0</v>
      </c>
      <c r="AF728" s="2">
        <v>0</v>
      </c>
      <c r="AG728" s="2">
        <v>0</v>
      </c>
      <c r="AH728" s="2">
        <v>0</v>
      </c>
      <c r="AI728" s="2">
        <v>0</v>
      </c>
      <c r="AJ728" s="2">
        <v>0</v>
      </c>
      <c r="AK728" s="2">
        <v>0</v>
      </c>
      <c r="AO728" s="2" t="str">
        <f>IFERROR(VLOOKUP(Y728,'ERM project with Parent'!$B:$F,4,FALSE),"")</f>
        <v>Follow implementation guide to ensure each data type is integrated (support the property type). Front and backend capabilities match.
NOTE: Move this file to extranet</v>
      </c>
      <c r="AP728" s="2" t="str">
        <f>IFERROR(VLOOKUP(Y728,'ERM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Instructional methods may be cross checked with a larger registry.</v>
      </c>
    </row>
    <row r="729" spans="1:42">
      <c r="A729" s="2" t="s">
        <v>1104</v>
      </c>
      <c r="B729" s="2"/>
      <c r="C729" s="2"/>
      <c r="D729" s="2"/>
      <c r="E729" s="2" t="s">
        <v>1791</v>
      </c>
      <c r="F729" s="2" t="s">
        <v>60</v>
      </c>
      <c r="L729" s="2" t="s">
        <v>726</v>
      </c>
      <c r="U729" s="2" t="s">
        <v>1746</v>
      </c>
      <c r="V729" s="2" t="s">
        <v>51</v>
      </c>
      <c r="X729" s="2" t="s">
        <v>490</v>
      </c>
      <c r="Y729" s="2" t="s">
        <v>1792</v>
      </c>
      <c r="Z729" s="2" t="s">
        <v>455</v>
      </c>
      <c r="AD729" s="2">
        <v>0</v>
      </c>
      <c r="AE729" s="2">
        <v>0</v>
      </c>
      <c r="AF729" s="2">
        <v>0</v>
      </c>
      <c r="AG729" s="2">
        <v>0</v>
      </c>
      <c r="AH729" s="2">
        <v>0</v>
      </c>
      <c r="AI729" s="2">
        <v>0</v>
      </c>
      <c r="AJ729" s="2">
        <v>0</v>
      </c>
      <c r="AK729" s="2">
        <v>0</v>
      </c>
      <c r="AO729" s="2" t="str">
        <f>IFERROR(VLOOKUP(Y729,'ERM project with Parent'!$B:$F,4,FALSE),"")</f>
        <v>Follow implementation guide to ensure each data type is integrated (support the property type). Front and backend capabilities match.
NOTE: Move this file to extranet</v>
      </c>
      <c r="AP729" s="2" t="str">
        <f>IFERROR(VLOOKUP(Y729,'ERM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Reading levels may be cross checked with a larger registry.</v>
      </c>
    </row>
    <row r="730" spans="1:42">
      <c r="A730" s="2" t="s">
        <v>1104</v>
      </c>
      <c r="B730" s="2"/>
      <c r="C730" s="2"/>
      <c r="D730" s="2"/>
      <c r="E730" s="2" t="s">
        <v>1793</v>
      </c>
      <c r="F730" s="2" t="s">
        <v>60</v>
      </c>
      <c r="L730" s="2" t="s">
        <v>726</v>
      </c>
      <c r="N730" s="2" t="s">
        <v>1773</v>
      </c>
      <c r="U730" s="2" t="s">
        <v>1746</v>
      </c>
      <c r="V730" s="2" t="s">
        <v>51</v>
      </c>
      <c r="X730" s="2" t="s">
        <v>490</v>
      </c>
      <c r="Y730" s="2" t="s">
        <v>1794</v>
      </c>
      <c r="Z730" s="2" t="s">
        <v>455</v>
      </c>
      <c r="AD730" s="2">
        <v>0</v>
      </c>
      <c r="AE730" s="2">
        <v>0</v>
      </c>
      <c r="AF730" s="2">
        <v>0</v>
      </c>
      <c r="AG730" s="2">
        <v>0</v>
      </c>
      <c r="AH730" s="2">
        <v>0</v>
      </c>
      <c r="AI730" s="2">
        <v>0</v>
      </c>
      <c r="AJ730" s="2">
        <v>0</v>
      </c>
      <c r="AK730" s="2">
        <v>0</v>
      </c>
      <c r="AO730" s="2" t="str">
        <f>IFERROR(VLOOKUP(Y730,'ERM project with Parent'!$B:$F,4,FALSE),"")</f>
        <v>Follow implementation guide to ensure each data type is integrated (support the property type). Front and backend capabilities match.
NOTE: Move this file to extranet</v>
      </c>
      <c r="AP730" s="2" t="str">
        <f>IFERROR(VLOOKUP(Y730,'ERM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Competencies can eventually be pulled from the ECCR.</v>
      </c>
    </row>
    <row r="731" spans="1:42">
      <c r="A731" s="2" t="s">
        <v>1104</v>
      </c>
      <c r="B731" s="2"/>
      <c r="C731" s="2"/>
      <c r="D731" s="2"/>
      <c r="E731" s="2" t="s">
        <v>1795</v>
      </c>
      <c r="F731" s="2" t="s">
        <v>60</v>
      </c>
      <c r="J731" s="2" t="s">
        <v>1129</v>
      </c>
      <c r="L731" s="2" t="s">
        <v>726</v>
      </c>
      <c r="U731" s="2" t="s">
        <v>1746</v>
      </c>
      <c r="V731" s="2" t="s">
        <v>51</v>
      </c>
      <c r="X731" s="2" t="s">
        <v>490</v>
      </c>
      <c r="Y731" s="2" t="s">
        <v>1796</v>
      </c>
      <c r="Z731" s="2" t="s">
        <v>53</v>
      </c>
      <c r="AD731" s="2">
        <v>0</v>
      </c>
      <c r="AE731" s="2">
        <v>0</v>
      </c>
      <c r="AF731" s="2">
        <v>0</v>
      </c>
      <c r="AG731" s="2">
        <v>0</v>
      </c>
      <c r="AH731" s="2">
        <v>0</v>
      </c>
      <c r="AI731" s="2">
        <v>0</v>
      </c>
      <c r="AJ731" s="2">
        <v>0</v>
      </c>
      <c r="AK731" s="2">
        <v>0</v>
      </c>
      <c r="AO731" s="2" t="str">
        <f>IFERROR(VLOOKUP(Y731,'ERM project with Parent'!$B:$F,4,FALSE),"")</f>
        <v>Follow implementation guide to ensure each data type is integrated (support the property type). Front and backend capabilities match.
NOTE: Move this file to extranet</v>
      </c>
      <c r="AP731" s="2" t="str">
        <f>IFERROR(VLOOKUP(Y731,'ERM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A course is a specific type and is a subtype of Learning Resource or Learning Event, both of these should be known, but only course included on search.</v>
      </c>
    </row>
    <row r="732" spans="1:42">
      <c r="A732" s="2" t="s">
        <v>1104</v>
      </c>
      <c r="B732" s="2"/>
      <c r="C732" s="2"/>
      <c r="D732" s="2"/>
      <c r="E732" s="2" t="s">
        <v>1797</v>
      </c>
      <c r="F732" s="2" t="s">
        <v>60</v>
      </c>
      <c r="J732" s="2" t="s">
        <v>1129</v>
      </c>
      <c r="L732" s="2" t="s">
        <v>726</v>
      </c>
      <c r="U732" s="2" t="s">
        <v>1746</v>
      </c>
      <c r="V732" s="2" t="s">
        <v>51</v>
      </c>
      <c r="X732" s="2" t="s">
        <v>490</v>
      </c>
      <c r="Y732" s="2" t="s">
        <v>1798</v>
      </c>
      <c r="Z732" s="2" t="s">
        <v>53</v>
      </c>
      <c r="AD732" s="2">
        <v>0</v>
      </c>
      <c r="AE732" s="2">
        <v>0</v>
      </c>
      <c r="AF732" s="2">
        <v>0</v>
      </c>
      <c r="AG732" s="2">
        <v>0</v>
      </c>
      <c r="AH732" s="2">
        <v>0</v>
      </c>
      <c r="AI732" s="2">
        <v>0</v>
      </c>
      <c r="AJ732" s="2">
        <v>0</v>
      </c>
      <c r="AK732" s="2">
        <v>0</v>
      </c>
      <c r="AO732" s="2" t="str">
        <f>IFERROR(VLOOKUP(Y732,'ERM project with Parent'!$B:$F,4,FALSE),"")</f>
        <v>Follow implementation guide to ensure each data type is integrated (support the property type). Front and backend capabilities match.
NOTE: Move this file to extranet</v>
      </c>
      <c r="AP732" s="2" t="str">
        <f>IFERROR(VLOOKUP(Y732,'ERM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Events only and not otherwise on type other than potentially higher for matching scores.</v>
      </c>
    </row>
    <row r="733" spans="1:42">
      <c r="A733" s="2" t="s">
        <v>1104</v>
      </c>
      <c r="B733" s="2"/>
      <c r="C733" s="2"/>
      <c r="D733" s="2"/>
      <c r="E733" s="2" t="s">
        <v>1799</v>
      </c>
      <c r="F733" s="2" t="s">
        <v>60</v>
      </c>
      <c r="J733" s="2" t="s">
        <v>1129</v>
      </c>
      <c r="L733" s="2" t="s">
        <v>726</v>
      </c>
      <c r="N733" s="2" t="s">
        <v>1773</v>
      </c>
      <c r="U733" s="2" t="s">
        <v>1746</v>
      </c>
      <c r="V733" s="2" t="s">
        <v>51</v>
      </c>
      <c r="X733" s="2" t="s">
        <v>490</v>
      </c>
      <c r="Y733" s="2" t="s">
        <v>1800</v>
      </c>
      <c r="Z733" s="2" t="s">
        <v>455</v>
      </c>
      <c r="AD733" s="2">
        <v>0</v>
      </c>
      <c r="AE733" s="2">
        <v>0</v>
      </c>
      <c r="AF733" s="2">
        <v>0</v>
      </c>
      <c r="AG733" s="2">
        <v>0</v>
      </c>
      <c r="AH733" s="2">
        <v>0</v>
      </c>
      <c r="AI733" s="2">
        <v>0</v>
      </c>
      <c r="AJ733" s="2">
        <v>0</v>
      </c>
      <c r="AK733" s="2">
        <v>0</v>
      </c>
      <c r="AO733" s="2" t="str">
        <f>IFERROR(VLOOKUP(Y733,'ERM project with Parent'!$B:$F,4,FALSE),"")</f>
        <v>Follow implementation guide to ensure each data type is integrated (support the property type). Front and backend capabilities match.
NOTE: Move this file to extranet</v>
      </c>
      <c r="AP733" s="2" t="str">
        <f>IFERROR(VLOOKUP(Y733,'ERM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Resources only and not otherwise on type other than potentially higher for matching scores.</v>
      </c>
    </row>
    <row r="734" spans="1:42">
      <c r="A734" s="2" t="s">
        <v>1104</v>
      </c>
      <c r="B734" s="2"/>
      <c r="C734" s="2"/>
      <c r="D734" s="2"/>
      <c r="E734" s="2" t="s">
        <v>1801</v>
      </c>
      <c r="F734" s="2" t="s">
        <v>60</v>
      </c>
      <c r="L734" s="2" t="s">
        <v>726</v>
      </c>
      <c r="U734" s="2" t="s">
        <v>1746</v>
      </c>
      <c r="V734" s="2" t="s">
        <v>51</v>
      </c>
      <c r="X734" s="2" t="s">
        <v>490</v>
      </c>
      <c r="Y734" s="2" t="s">
        <v>1802</v>
      </c>
      <c r="Z734" s="2" t="s">
        <v>455</v>
      </c>
      <c r="AD734" s="2">
        <v>0</v>
      </c>
      <c r="AE734" s="2">
        <v>0</v>
      </c>
      <c r="AF734" s="2">
        <v>0</v>
      </c>
      <c r="AG734" s="2">
        <v>0</v>
      </c>
      <c r="AH734" s="2">
        <v>0</v>
      </c>
      <c r="AI734" s="2">
        <v>0</v>
      </c>
      <c r="AJ734" s="2">
        <v>0</v>
      </c>
      <c r="AK734" s="2">
        <v>0</v>
      </c>
      <c r="AO734" s="2" t="str">
        <f>IFERROR(VLOOKUP(Y734,'ERM project with Parent'!$B:$F,4,FALSE),"")</f>
        <v>Follow implementation guide to ensure each data type is integrated (support the property type). Front and backend capabilities match.
NOTE: Move this file to extranet</v>
      </c>
      <c r="AP734" s="2" t="str">
        <f>IFERROR(VLOOKUP(Y734,'ERM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Learning Events and Learning Resources.</v>
      </c>
    </row>
    <row r="735" spans="1:42">
      <c r="A735" s="2" t="s">
        <v>1104</v>
      </c>
      <c r="B735" s="2"/>
      <c r="C735" s="2"/>
      <c r="D735" s="2"/>
      <c r="E735" s="2" t="s">
        <v>1803</v>
      </c>
      <c r="F735" s="2" t="s">
        <v>60</v>
      </c>
      <c r="L735" s="2" t="s">
        <v>726</v>
      </c>
      <c r="U735" s="2" t="s">
        <v>1746</v>
      </c>
      <c r="V735" s="2" t="s">
        <v>51</v>
      </c>
      <c r="X735" s="2" t="s">
        <v>490</v>
      </c>
      <c r="Y735" s="2" t="s">
        <v>1804</v>
      </c>
      <c r="Z735" s="2" t="s">
        <v>455</v>
      </c>
      <c r="AD735" s="2">
        <v>0</v>
      </c>
      <c r="AE735" s="2">
        <v>0</v>
      </c>
      <c r="AF735" s="2">
        <v>0</v>
      </c>
      <c r="AG735" s="2">
        <v>0</v>
      </c>
      <c r="AH735" s="2">
        <v>0</v>
      </c>
      <c r="AI735" s="2">
        <v>0</v>
      </c>
      <c r="AJ735" s="2">
        <v>0</v>
      </c>
      <c r="AK735" s="2">
        <v>0</v>
      </c>
      <c r="AO735" s="2" t="str">
        <f>IFERROR(VLOOKUP(Y735,'ERM project with Parent'!$B:$F,4,FALSE),"")</f>
        <v>Follow implementation guide to ensure each data type is integrated (support the property type). Front and backend capabilities match.
NOTE: Move this file to extranet</v>
      </c>
      <c r="AP735" s="2" t="str">
        <f>IFERROR(VLOOKUP(Y735,'ERM project with Parent'!$B:$F,5,FALSE),"")</f>
        <v>Partial - Either text of the syllabus or a URI of a registered* syllabus object.  Full - not yet possible.</v>
      </c>
    </row>
    <row r="736" spans="1:42">
      <c r="A736" s="2" t="s">
        <v>1104</v>
      </c>
      <c r="B736" s="2"/>
      <c r="C736" s="2"/>
      <c r="D736" s="2"/>
      <c r="E736" s="2" t="s">
        <v>1805</v>
      </c>
      <c r="F736" s="2" t="s">
        <v>60</v>
      </c>
      <c r="L736" s="2" t="s">
        <v>726</v>
      </c>
      <c r="U736" s="2" t="s">
        <v>1746</v>
      </c>
      <c r="V736" s="2" t="s">
        <v>51</v>
      </c>
      <c r="X736" s="2" t="s">
        <v>490</v>
      </c>
      <c r="Y736" s="2" t="s">
        <v>1806</v>
      </c>
      <c r="Z736" s="2" t="s">
        <v>455</v>
      </c>
      <c r="AD736" s="2">
        <v>0</v>
      </c>
      <c r="AE736" s="2">
        <v>0</v>
      </c>
      <c r="AF736" s="2">
        <v>0</v>
      </c>
      <c r="AG736" s="2">
        <v>0</v>
      </c>
      <c r="AH736" s="2">
        <v>0</v>
      </c>
      <c r="AI736" s="2">
        <v>0</v>
      </c>
      <c r="AJ736" s="2">
        <v>0</v>
      </c>
      <c r="AK736" s="2">
        <v>0</v>
      </c>
      <c r="AO736" s="2" t="str">
        <f>IFERROR(VLOOKUP(Y736,'ERM project with Parent'!$B:$F,4,FALSE),"")</f>
        <v>Follow implementation guide to ensure each data type is integrated (support the property type). Front and backend capabilities match.
NOTE: Move this file to extranet</v>
      </c>
      <c r="AP736" s="2" t="str">
        <f>IFERROR(VLOOKUP(Y736,'ERM project with Parent'!$B:$F,5,FALSE),"")</f>
        <v>Partial - a URI of a registered* accreditation object.  Full - not yet possible.</v>
      </c>
    </row>
    <row r="737" spans="1:42">
      <c r="A737" s="2" t="s">
        <v>1104</v>
      </c>
      <c r="B737" s="2"/>
      <c r="C737" s="2"/>
      <c r="D737" s="2"/>
      <c r="E737" s="2" t="s">
        <v>1807</v>
      </c>
      <c r="F737" s="2" t="s">
        <v>60</v>
      </c>
      <c r="L737" s="2" t="s">
        <v>726</v>
      </c>
      <c r="U737" s="2" t="s">
        <v>1746</v>
      </c>
      <c r="V737" s="2" t="s">
        <v>51</v>
      </c>
      <c r="X737" s="2" t="s">
        <v>490</v>
      </c>
      <c r="Y737" s="2" t="s">
        <v>1808</v>
      </c>
      <c r="Z737" s="2" t="s">
        <v>455</v>
      </c>
      <c r="AD737" s="2">
        <v>0</v>
      </c>
      <c r="AE737" s="2">
        <v>0</v>
      </c>
      <c r="AF737" s="2">
        <v>0</v>
      </c>
      <c r="AG737" s="2">
        <v>0</v>
      </c>
      <c r="AH737" s="2">
        <v>0</v>
      </c>
      <c r="AI737" s="2">
        <v>0</v>
      </c>
      <c r="AJ737" s="2">
        <v>0</v>
      </c>
      <c r="AK737" s="2">
        <v>0</v>
      </c>
      <c r="AO737" s="2" t="str">
        <f>IFERROR(VLOOKUP(Y737,'ERM project with Parent'!$B:$F,4,FALSE),"")</f>
        <v>Follow implementation guide to ensure each data type is integrated (support the property type). Front and backend capabilities match.
NOTE: Move this file to extranet</v>
      </c>
      <c r="AP737" s="2" t="str">
        <f>IFERROR(VLOOKUP(Y737,'ERM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images.</v>
      </c>
    </row>
    <row r="738" spans="1:42">
      <c r="A738" s="2" t="s">
        <v>1104</v>
      </c>
      <c r="B738" s="2"/>
      <c r="C738" s="2"/>
      <c r="D738" s="2"/>
      <c r="E738" s="2" t="s">
        <v>1809</v>
      </c>
      <c r="F738" s="2" t="s">
        <v>60</v>
      </c>
      <c r="L738" s="2" t="s">
        <v>726</v>
      </c>
      <c r="U738" s="2" t="s">
        <v>1746</v>
      </c>
      <c r="V738" s="2" t="s">
        <v>51</v>
      </c>
      <c r="X738" s="2" t="s">
        <v>490</v>
      </c>
      <c r="Y738" s="2" t="s">
        <v>1810</v>
      </c>
      <c r="Z738" s="2" t="s">
        <v>455</v>
      </c>
      <c r="AD738" s="2">
        <v>0</v>
      </c>
      <c r="AE738" s="2">
        <v>0</v>
      </c>
      <c r="AF738" s="2">
        <v>0</v>
      </c>
      <c r="AG738" s="2">
        <v>0</v>
      </c>
      <c r="AH738" s="2">
        <v>0</v>
      </c>
      <c r="AI738" s="2">
        <v>0</v>
      </c>
      <c r="AJ738" s="2">
        <v>0</v>
      </c>
      <c r="AK738" s="2">
        <v>0</v>
      </c>
      <c r="AO738" s="2">
        <f>IFERROR(VLOOKUP(Y738,'ERM project with Parent'!$B:$F,4,FALSE),"")</f>
        <v>0</v>
      </c>
      <c r="AP738" s="2" t="str">
        <f>IFERROR(VLOOKUP(Y738,'ERM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Search should be limited to catalog entries, possibly matching on only the same catalog.</v>
      </c>
    </row>
    <row r="739" spans="1:42">
      <c r="A739" s="2" t="s">
        <v>1104</v>
      </c>
      <c r="B739" s="2"/>
      <c r="C739" s="2"/>
      <c r="D739" s="2"/>
      <c r="E739" s="2" t="s">
        <v>1811</v>
      </c>
      <c r="F739" s="2" t="s">
        <v>60</v>
      </c>
      <c r="L739" s="2" t="s">
        <v>726</v>
      </c>
      <c r="U739" s="2" t="s">
        <v>1746</v>
      </c>
      <c r="V739" s="2" t="s">
        <v>51</v>
      </c>
      <c r="X739" s="2" t="s">
        <v>490</v>
      </c>
      <c r="Y739" s="2" t="s">
        <v>1812</v>
      </c>
      <c r="Z739" s="2" t="s">
        <v>455</v>
      </c>
      <c r="AD739" s="2">
        <v>0</v>
      </c>
      <c r="AE739" s="2">
        <v>0</v>
      </c>
      <c r="AF739" s="2">
        <v>0</v>
      </c>
      <c r="AG739" s="2">
        <v>0</v>
      </c>
      <c r="AH739" s="2">
        <v>0</v>
      </c>
      <c r="AI739" s="2">
        <v>0</v>
      </c>
      <c r="AJ739" s="2">
        <v>0</v>
      </c>
      <c r="AK739" s="2">
        <v>0</v>
      </c>
      <c r="AO739" s="2" t="str">
        <f>IFERROR(VLOOKUP(Y739,'ERM project with Parent'!$B:$F,4,FALSE),"")</f>
        <v>Follow implementation guide to ensure each data type is integrated (support the property type). Front and backend capabilities match.
NOTE: Move this file to extranet</v>
      </c>
      <c r="AP739" s="2" t="str">
        <f>IFERROR(VLOOKUP(Y739,'ERM project with Parent'!$B:$F,5,FALSE),"")</f>
        <v>Full only - system registers and tracks an object such that it can be pulled up via search/elastic/etc.  Full - the type of this registered object is also known, only pulls up objects of the relevant type in the searches and can incorporate other object-type characteristics.</v>
      </c>
    </row>
    <row r="740" spans="1:42">
      <c r="A740" s="2" t="s">
        <v>1104</v>
      </c>
      <c r="B740" s="2"/>
      <c r="C740" s="2"/>
      <c r="D740" s="2"/>
      <c r="E740" s="2" t="s">
        <v>1813</v>
      </c>
      <c r="F740" s="2" t="s">
        <v>60</v>
      </c>
      <c r="L740" s="2" t="s">
        <v>726</v>
      </c>
      <c r="U740" s="2" t="s">
        <v>1746</v>
      </c>
      <c r="V740" s="2" t="s">
        <v>51</v>
      </c>
      <c r="X740" s="2" t="s">
        <v>490</v>
      </c>
      <c r="Y740" s="2" t="s">
        <v>1814</v>
      </c>
      <c r="Z740" s="2" t="s">
        <v>455</v>
      </c>
      <c r="AD740" s="2">
        <v>0</v>
      </c>
      <c r="AE740" s="2">
        <v>0</v>
      </c>
      <c r="AF740" s="2">
        <v>0</v>
      </c>
      <c r="AG740" s="2">
        <v>0</v>
      </c>
      <c r="AH740" s="2">
        <v>0</v>
      </c>
      <c r="AI740" s="2">
        <v>0</v>
      </c>
      <c r="AJ740" s="2">
        <v>0</v>
      </c>
      <c r="AK740" s="2">
        <v>0</v>
      </c>
      <c r="AO740" s="2" t="str">
        <f>IFERROR(VLOOKUP(Y740,'ERM project with Parent'!$B:$F,4,FALSE),"")</f>
        <v>Follow implementation guide to ensure each data type is integrated (support the property type). Front and backend capabilities match.
NOTE: Move this file to extranet</v>
      </c>
      <c r="AP740" s="2" t="str">
        <f>IFERROR(VLOOKUP(Y740,'ERM project with Parent'!$B:$F,5,FALSE),"")</f>
        <v>Partial - Either text of the usage rights and conditions or a URI of where they can be found. Full - the type of this registered object is also known, only pulls up objects of the relevant type in the searches and can incorporate other object-type characteristics.  Search should be limited to usage rights.</v>
      </c>
    </row>
    <row r="741" spans="1:42">
      <c r="A741" s="2" t="s">
        <v>1104</v>
      </c>
      <c r="B741" s="2"/>
      <c r="C741" s="2"/>
      <c r="D741" s="2"/>
      <c r="E741" s="2" t="s">
        <v>1815</v>
      </c>
      <c r="F741" s="2" t="s">
        <v>60</v>
      </c>
      <c r="K741" s="2" t="s">
        <v>1218</v>
      </c>
      <c r="L741" s="2" t="s">
        <v>726</v>
      </c>
      <c r="U741" s="2" t="s">
        <v>1746</v>
      </c>
      <c r="V741" s="2" t="s">
        <v>51</v>
      </c>
      <c r="X741" s="2" t="s">
        <v>490</v>
      </c>
      <c r="Y741" s="2" t="s">
        <v>1816</v>
      </c>
      <c r="Z741" s="2" t="s">
        <v>455</v>
      </c>
      <c r="AD741" s="2">
        <v>0</v>
      </c>
      <c r="AE741" s="2">
        <v>0</v>
      </c>
      <c r="AF741" s="2">
        <v>0</v>
      </c>
      <c r="AG741" s="2">
        <v>0</v>
      </c>
      <c r="AH741" s="2">
        <v>0</v>
      </c>
      <c r="AI741" s="2">
        <v>0</v>
      </c>
      <c r="AJ741" s="2">
        <v>0</v>
      </c>
      <c r="AK741" s="2">
        <v>0</v>
      </c>
      <c r="AO741" s="2" t="str">
        <f>IFERROR(VLOOKUP(Y741,'ERM project with Parent'!$B:$F,4,FALSE),"")</f>
        <v>Follow implementation guide to ensure each data type is integrated (support the property type). Front and backend capabilities match.
NOTE: Move this file to extranet</v>
      </c>
      <c r="AP741" s="2">
        <f>IFERROR(VLOOKUP(Y741,'ERM project with Parent'!$B:$F,5,FALSE),"")</f>
        <v>0</v>
      </c>
    </row>
    <row r="742" spans="1:42">
      <c r="A742" s="2" t="s">
        <v>1104</v>
      </c>
      <c r="B742" s="2"/>
      <c r="C742" s="2"/>
      <c r="D742" s="2"/>
      <c r="E742" s="2" t="s">
        <v>1817</v>
      </c>
      <c r="F742" s="2" t="s">
        <v>60</v>
      </c>
      <c r="J742" s="2" t="s">
        <v>48</v>
      </c>
      <c r="L742" s="2" t="s">
        <v>726</v>
      </c>
      <c r="U742" s="2" t="s">
        <v>1746</v>
      </c>
      <c r="V742" s="2" t="s">
        <v>51</v>
      </c>
      <c r="X742" s="2" t="s">
        <v>490</v>
      </c>
      <c r="Y742" s="2" t="s">
        <v>1818</v>
      </c>
      <c r="Z742" s="2" t="s">
        <v>53</v>
      </c>
      <c r="AD742" s="2">
        <v>0</v>
      </c>
      <c r="AE742" s="2">
        <v>0</v>
      </c>
      <c r="AF742" s="2">
        <v>0</v>
      </c>
      <c r="AG742" s="2">
        <v>0</v>
      </c>
      <c r="AH742" s="2">
        <v>0</v>
      </c>
      <c r="AI742" s="2">
        <v>0</v>
      </c>
      <c r="AJ742" s="2">
        <v>0</v>
      </c>
      <c r="AK742" s="2">
        <v>0</v>
      </c>
      <c r="AO742" s="2" t="str">
        <f>IFERROR(VLOOKUP(Y742,'ERM project with Parent'!$B:$F,4,FALSE),"")</f>
        <v>Follow implementation guide to ensure each data type is integrated (support the property type). Front and backend capabilities match.
NOTE: Move this file to extranet</v>
      </c>
      <c r="AP742" s="2" t="str">
        <f>IFERROR(VLOOKUP(Y742,'ERM project with Parent'!$B:$F,5,FALSE),"")</f>
        <v>Full only: Tagging a course as Learning Event and Resource can be supported as designed.  Note this is Column G on the other tabs.</v>
      </c>
    </row>
    <row r="743" spans="1:42">
      <c r="A743" s="2" t="s">
        <v>1104</v>
      </c>
      <c r="B743" s="2"/>
      <c r="C743" s="2"/>
      <c r="D743" s="2"/>
      <c r="E743" s="2" t="s">
        <v>1819</v>
      </c>
      <c r="F743" s="2" t="s">
        <v>60</v>
      </c>
      <c r="L743" s="2" t="s">
        <v>726</v>
      </c>
      <c r="U743" s="2" t="s">
        <v>1746</v>
      </c>
      <c r="V743" s="2" t="s">
        <v>51</v>
      </c>
      <c r="X743" s="2" t="s">
        <v>490</v>
      </c>
      <c r="Y743" s="2" t="s">
        <v>1820</v>
      </c>
      <c r="Z743" s="2" t="s">
        <v>455</v>
      </c>
      <c r="AD743" s="2">
        <v>0</v>
      </c>
      <c r="AE743" s="2">
        <v>0</v>
      </c>
      <c r="AF743" s="2">
        <v>0</v>
      </c>
      <c r="AG743" s="2">
        <v>0</v>
      </c>
      <c r="AH743" s="2">
        <v>0</v>
      </c>
      <c r="AI743" s="2">
        <v>0</v>
      </c>
      <c r="AJ743" s="2">
        <v>0</v>
      </c>
      <c r="AK743" s="2">
        <v>0</v>
      </c>
      <c r="AO743" s="2" t="str">
        <f>IFERROR(VLOOKUP(Y743,'ERM project with Parent'!$B:$F,4,FALSE),"")</f>
        <v>Follow implementation guide to ensure each data type is integrated (support the property type). Front and backend capabilities match.
NOTE: Move this file to extranet</v>
      </c>
      <c r="AP743" s="2" t="str">
        <f>IFERROR(VLOOKUP(Y743,'ERM project with Parent'!$B:$F,5,FALSE),"")</f>
        <v>Partial - Either text of the usage rights and conditions or a URI of where they can be found. Full - the type of this registered object is also known, only pulls up objects of the relevant type in the searches and can incorporate other object-type characteristics.  Search should be limited to usage rights.</v>
      </c>
    </row>
    <row r="744" spans="1:42">
      <c r="A744" s="2" t="s">
        <v>1104</v>
      </c>
      <c r="B744" s="2"/>
      <c r="C744" s="2"/>
      <c r="D744" s="2"/>
      <c r="E744" s="2" t="s">
        <v>1821</v>
      </c>
      <c r="F744" s="2" t="s">
        <v>60</v>
      </c>
      <c r="L744" s="2" t="s">
        <v>726</v>
      </c>
      <c r="U744" s="2" t="s">
        <v>1746</v>
      </c>
      <c r="V744" s="2" t="s">
        <v>51</v>
      </c>
      <c r="X744" s="2" t="s">
        <v>490</v>
      </c>
      <c r="Y744" s="2" t="s">
        <v>1822</v>
      </c>
      <c r="Z744" s="2" t="s">
        <v>455</v>
      </c>
      <c r="AD744" s="2">
        <v>0</v>
      </c>
      <c r="AE744" s="2">
        <v>0</v>
      </c>
      <c r="AF744" s="2">
        <v>0</v>
      </c>
      <c r="AG744" s="2">
        <v>0</v>
      </c>
      <c r="AH744" s="2">
        <v>0</v>
      </c>
      <c r="AI744" s="2">
        <v>0</v>
      </c>
      <c r="AJ744" s="2">
        <v>0</v>
      </c>
      <c r="AK744" s="2">
        <v>0</v>
      </c>
      <c r="AO744" s="2" t="str">
        <f>IFERROR(VLOOKUP(Y744,'ERM project with Parent'!$B:$F,4,FALSE),"")</f>
        <v>Follow implementation guide to ensure each data type is integrated (support the property type). Front and backend capabilities match.
NOTE: Move this file to extranet</v>
      </c>
      <c r="AP744" s="2" t="str">
        <f>IFERROR(VLOOKUP(Y744,'ERM project with Parent'!$B:$F,5,FALSE),"")</f>
        <v>Partial - system registers and tracks an object such that it can be pulled up via search/elastic/etc.  Full - the type of this registered object is also known, only pulls up objects of the relevant type in the searches and can incorporate other object-type characteristics.  Formats may be cross checked with a larger registry.</v>
      </c>
    </row>
    <row r="745" spans="1:42">
      <c r="A745" s="2" t="s">
        <v>58</v>
      </c>
      <c r="B745" s="2"/>
      <c r="C745" s="2"/>
      <c r="D745" s="2"/>
      <c r="E745" s="2" t="s">
        <v>1823</v>
      </c>
      <c r="F745" s="2" t="s">
        <v>60</v>
      </c>
      <c r="L745" s="2" t="s">
        <v>77</v>
      </c>
      <c r="V745" s="2" t="s">
        <v>51</v>
      </c>
      <c r="X745" s="2" t="s">
        <v>335</v>
      </c>
      <c r="Y745" s="2" t="s">
        <v>1824</v>
      </c>
      <c r="Z745" s="2" t="s">
        <v>53</v>
      </c>
      <c r="AD745" s="2">
        <v>0</v>
      </c>
      <c r="AE745" s="2">
        <v>0</v>
      </c>
      <c r="AF745" s="2">
        <v>0</v>
      </c>
      <c r="AG745" s="2">
        <v>100</v>
      </c>
      <c r="AH745" s="2">
        <v>0</v>
      </c>
      <c r="AI745" s="2">
        <v>0</v>
      </c>
      <c r="AJ745" s="2">
        <v>5</v>
      </c>
      <c r="AK745" s="2">
        <v>5</v>
      </c>
      <c r="AN745" s="2" t="s">
        <v>339</v>
      </c>
      <c r="AO745" s="2">
        <f>IFERROR(VLOOKUP(Y745,'ERM project with Parent'!$B:$F,4,FALSE),"")</f>
        <v>0</v>
      </c>
      <c r="AP745" s="2">
        <f>IFERROR(VLOOKUP(Y745,'ERM project with Parent'!$B:$F,5,FALSE),"")</f>
        <v>0</v>
      </c>
    </row>
    <row r="746" spans="1:42">
      <c r="A746" s="2" t="s">
        <v>58</v>
      </c>
      <c r="B746" s="2"/>
      <c r="C746" s="2"/>
      <c r="D746" s="2"/>
      <c r="E746" s="2" t="s">
        <v>1825</v>
      </c>
      <c r="F746" s="2" t="s">
        <v>60</v>
      </c>
      <c r="L746" s="2" t="s">
        <v>77</v>
      </c>
      <c r="M746" s="2" t="s">
        <v>1826</v>
      </c>
      <c r="Q746" s="2">
        <v>45756</v>
      </c>
      <c r="V746" s="2" t="s">
        <v>51</v>
      </c>
      <c r="X746" s="2" t="s">
        <v>1110</v>
      </c>
      <c r="Y746" s="2" t="s">
        <v>1827</v>
      </c>
      <c r="Z746" s="2" t="s">
        <v>53</v>
      </c>
      <c r="AD746" s="2">
        <v>0</v>
      </c>
      <c r="AE746" s="2">
        <v>0</v>
      </c>
      <c r="AF746" s="2">
        <v>0</v>
      </c>
      <c r="AG746" s="2">
        <v>33.33</v>
      </c>
      <c r="AH746" s="2">
        <v>2</v>
      </c>
      <c r="AI746" s="2">
        <v>0</v>
      </c>
      <c r="AJ746" s="2">
        <v>1</v>
      </c>
      <c r="AK746" s="2">
        <v>3</v>
      </c>
      <c r="AL746" s="2">
        <v>45742</v>
      </c>
      <c r="AN746" s="2" t="s">
        <v>339</v>
      </c>
      <c r="AO746" s="2">
        <f>IFERROR(VLOOKUP(Y746,'ERM project with Parent'!$B:$F,4,FALSE),"")</f>
        <v>0</v>
      </c>
      <c r="AP746" s="2">
        <f>IFERROR(VLOOKUP(Y746,'ERM project with Parent'!$B:$F,5,FALSE),"")</f>
        <v>0</v>
      </c>
    </row>
    <row r="747" spans="1:42">
      <c r="A747" s="2" t="s">
        <v>58</v>
      </c>
      <c r="B747" s="2"/>
      <c r="C747" s="2"/>
      <c r="D747" s="2"/>
      <c r="E747" s="2" t="s">
        <v>1828</v>
      </c>
      <c r="F747" s="2" t="s">
        <v>60</v>
      </c>
      <c r="I747" s="2" t="s">
        <v>359</v>
      </c>
      <c r="L747" s="2" t="s">
        <v>77</v>
      </c>
      <c r="M747" s="2" t="s">
        <v>1829</v>
      </c>
      <c r="V747" s="2" t="s">
        <v>51</v>
      </c>
      <c r="W747" s="2" t="s">
        <v>334</v>
      </c>
      <c r="X747" s="2" t="s">
        <v>1830</v>
      </c>
      <c r="Y747" s="2" t="s">
        <v>1831</v>
      </c>
      <c r="Z747" s="2" t="s">
        <v>53</v>
      </c>
      <c r="AD747" s="2">
        <v>0</v>
      </c>
      <c r="AE747" s="2">
        <v>0</v>
      </c>
      <c r="AF747" s="2">
        <v>0</v>
      </c>
      <c r="AG747" s="2">
        <v>37.78</v>
      </c>
      <c r="AH747" s="2">
        <v>17</v>
      </c>
      <c r="AI747" s="2">
        <v>11</v>
      </c>
      <c r="AJ747" s="2">
        <v>17</v>
      </c>
      <c r="AK747" s="2">
        <v>45</v>
      </c>
      <c r="AL747" s="2">
        <v>45631</v>
      </c>
      <c r="AN747" s="2" t="s">
        <v>339</v>
      </c>
      <c r="AO747" s="2">
        <f>IFERROR(VLOOKUP(Y747,'ERM project with Parent'!$B:$F,4,FALSE),"")</f>
        <v>0</v>
      </c>
      <c r="AP747" s="2">
        <f>IFERROR(VLOOKUP(Y747,'ERM project with Parent'!$B:$F,5,FALSE),"")</f>
        <v>0</v>
      </c>
    </row>
    <row r="748" spans="1:42">
      <c r="A748" s="2" t="s">
        <v>67</v>
      </c>
      <c r="B748" s="2"/>
      <c r="C748" s="2"/>
      <c r="D748" s="2"/>
      <c r="E748" s="2" t="s">
        <v>1832</v>
      </c>
      <c r="F748" s="2" t="s">
        <v>60</v>
      </c>
      <c r="J748" s="2" t="s">
        <v>48</v>
      </c>
      <c r="L748" s="2" t="s">
        <v>77</v>
      </c>
      <c r="N748" s="2" t="s">
        <v>240</v>
      </c>
      <c r="U748" s="2" t="s">
        <v>1828</v>
      </c>
      <c r="V748" s="2" t="s">
        <v>99</v>
      </c>
      <c r="W748" s="2" t="s">
        <v>334</v>
      </c>
      <c r="X748" s="2" t="s">
        <v>335</v>
      </c>
      <c r="Y748" s="2" t="s">
        <v>1833</v>
      </c>
      <c r="Z748" s="2" t="s">
        <v>311</v>
      </c>
      <c r="AD748" s="2">
        <v>0</v>
      </c>
      <c r="AE748" s="2">
        <v>0</v>
      </c>
      <c r="AF748" s="2">
        <v>0</v>
      </c>
      <c r="AG748" s="2">
        <v>0</v>
      </c>
      <c r="AH748" s="2">
        <v>0</v>
      </c>
      <c r="AI748" s="2">
        <v>0</v>
      </c>
      <c r="AJ748" s="2">
        <v>0</v>
      </c>
      <c r="AK748" s="2">
        <v>0</v>
      </c>
      <c r="AN748" s="2" t="s">
        <v>339</v>
      </c>
      <c r="AO748" s="2" t="str">
        <f>IFERROR(VLOOKUP(Y748,'ERM project with Parent'!$B:$F,4,FALSE),"")</f>
        <v xml:space="preserve">Enhanced UI/UX Mockups for the desired future state. Please incorporate the ‘reject transcript request’ option in the transcript management page per mockup below:
I want to be able to reject a transcript I received,
!image-20250331-204810.png|width=1294,height=882,alt="image-20250331-204810.png"!
When i select reject transcript, a modal should appear giving me opportunity to add comments
!image-20250331-204832.png|width=1308,height=894,alt="image-20250331-204832.png"!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v>
      </c>
      <c r="AP748" s="2">
        <f>IFERROR(VLOOKUP(Y748,'ERM project with Parent'!$B:$F,5,FALSE),"")</f>
        <v>0</v>
      </c>
    </row>
    <row r="749" spans="1:42">
      <c r="A749" s="2" t="s">
        <v>67</v>
      </c>
      <c r="B749" s="2"/>
      <c r="C749" s="2"/>
      <c r="D749" s="2"/>
      <c r="E749" s="2" t="s">
        <v>1834</v>
      </c>
      <c r="F749" s="2" t="s">
        <v>60</v>
      </c>
      <c r="J749" s="2" t="s">
        <v>48</v>
      </c>
      <c r="L749" s="2" t="s">
        <v>77</v>
      </c>
      <c r="N749" s="2" t="s">
        <v>1835</v>
      </c>
      <c r="U749" s="2" t="s">
        <v>1828</v>
      </c>
      <c r="V749" s="2" t="s">
        <v>51</v>
      </c>
      <c r="W749" s="2" t="s">
        <v>334</v>
      </c>
      <c r="X749" s="2" t="s">
        <v>335</v>
      </c>
      <c r="Y749" s="2" t="s">
        <v>1836</v>
      </c>
      <c r="Z749" s="2" t="s">
        <v>53</v>
      </c>
      <c r="AD749" s="2">
        <v>0</v>
      </c>
      <c r="AE749" s="2">
        <v>0</v>
      </c>
      <c r="AF749" s="2">
        <v>0</v>
      </c>
      <c r="AG749" s="2">
        <v>0</v>
      </c>
      <c r="AH749" s="2">
        <v>0</v>
      </c>
      <c r="AI749" s="2">
        <v>0</v>
      </c>
      <c r="AJ749" s="2">
        <v>0</v>
      </c>
      <c r="AK749" s="2">
        <v>0</v>
      </c>
      <c r="AN749" s="2" t="s">
        <v>1112</v>
      </c>
      <c r="AO749" s="2" t="str">
        <f>IFERROR(VLOOKUP(Y749,'ERM project with Parent'!$B:$F,4,FALSE),"")</f>
        <v>I want a table that I can see all of my active and completed transcript submissions/requests. 
Service Member Transcript Statuses:
* Delivered
* Viewed
* Downloaded
!image-20250610-152046.png|width=1351,height=648,alt="image-20250610-152046.png"!</v>
      </c>
      <c r="AP749" s="2" t="str">
        <f>IFERROR(VLOOKUP(Y749,'ERM project with Parent'!$B:$F,5,FALSE),"")</f>
        <v xml:space="preserve">1. Status Table Display: The Service Member/Veteran can view a table listing all active and completed transcript submissions.
2. Status Tracking: Each entry displays the current status—Delivered, Viewed, or Downloaded.
3. Comprehensive View: The table includes all past and ongoing requests submitted by the user.
4. Status Definitions: Each status is clearly defined.
Deloitte: Please write E2E test scripts. </v>
      </c>
    </row>
    <row r="750" spans="1:42">
      <c r="A750" s="2" t="s">
        <v>67</v>
      </c>
      <c r="B750" s="2"/>
      <c r="C750" s="2"/>
      <c r="D750" s="2"/>
      <c r="E750" s="2" t="s">
        <v>1837</v>
      </c>
      <c r="F750" s="2" t="s">
        <v>60</v>
      </c>
      <c r="J750" s="2" t="s">
        <v>48</v>
      </c>
      <c r="L750" s="2" t="s">
        <v>77</v>
      </c>
      <c r="N750" s="2" t="s">
        <v>240</v>
      </c>
      <c r="U750" s="2" t="s">
        <v>1828</v>
      </c>
      <c r="V750" s="2" t="s">
        <v>51</v>
      </c>
      <c r="W750" s="2" t="s">
        <v>334</v>
      </c>
      <c r="X750" s="2" t="s">
        <v>335</v>
      </c>
      <c r="Y750" s="2" t="s">
        <v>1838</v>
      </c>
      <c r="Z750" s="2" t="s">
        <v>311</v>
      </c>
      <c r="AD750" s="2">
        <v>0</v>
      </c>
      <c r="AE750" s="2">
        <v>0</v>
      </c>
      <c r="AF750" s="2">
        <v>0</v>
      </c>
      <c r="AG750" s="2">
        <v>0</v>
      </c>
      <c r="AH750" s="2">
        <v>0</v>
      </c>
      <c r="AI750" s="2">
        <v>0</v>
      </c>
      <c r="AJ750" s="2">
        <v>0</v>
      </c>
      <c r="AK750" s="2">
        <v>0</v>
      </c>
      <c r="AN750" s="2" t="s">
        <v>1112</v>
      </c>
      <c r="AO750" s="2" t="str">
        <f>IFERROR(VLOOKUP(Y750,'ERM project with Parent'!$B:$F,4,FALSE),"")</f>
        <v xml:space="preserve">Enhanced UI/UX Mockups for the desired future state. Please incorporate all Search and Filter options in the transcript management page per mockup below: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v>
      </c>
      <c r="AP750" s="2">
        <f>IFERROR(VLOOKUP(Y750,'ERM project with Parent'!$B:$F,5,FALSE),"")</f>
        <v>0</v>
      </c>
    </row>
    <row r="751" spans="1:42">
      <c r="A751" s="2" t="s">
        <v>67</v>
      </c>
      <c r="B751" s="2"/>
      <c r="C751" s="2"/>
      <c r="D751" s="2"/>
      <c r="E751" s="2" t="s">
        <v>1839</v>
      </c>
      <c r="F751" s="2" t="s">
        <v>60</v>
      </c>
      <c r="J751" s="2" t="s">
        <v>48</v>
      </c>
      <c r="L751" s="2" t="s">
        <v>77</v>
      </c>
      <c r="N751" s="2" t="s">
        <v>1840</v>
      </c>
      <c r="U751" s="2" t="s">
        <v>1828</v>
      </c>
      <c r="V751" s="2" t="s">
        <v>144</v>
      </c>
      <c r="W751" s="2" t="s">
        <v>334</v>
      </c>
      <c r="X751" s="2" t="s">
        <v>1110</v>
      </c>
      <c r="Y751" s="2" t="s">
        <v>1841</v>
      </c>
      <c r="Z751" s="2" t="s">
        <v>311</v>
      </c>
      <c r="AD751" s="2">
        <v>0</v>
      </c>
      <c r="AE751" s="2">
        <v>0</v>
      </c>
      <c r="AF751" s="2">
        <v>0</v>
      </c>
      <c r="AG751" s="2">
        <v>0</v>
      </c>
      <c r="AH751" s="2">
        <v>0</v>
      </c>
      <c r="AI751" s="2">
        <v>0</v>
      </c>
      <c r="AJ751" s="2">
        <v>0</v>
      </c>
      <c r="AK751" s="2">
        <v>0</v>
      </c>
      <c r="AN751" s="2" t="s">
        <v>1112</v>
      </c>
      <c r="AO751" s="2" t="str">
        <f>IFERROR(VLOOKUP(Y751,'ERM project with Parent'!$B:$F,4,FALSE),"")</f>
        <v>This requirement includes an additional workflow for reviewing/approving transcript requests and being able to add comments to provide rationale.
* The MMT Backend shall log all requests of transcripts sent/received
* The MMT Portal shall include a searchable table with all received and requested transcripts with status
* The MMT Portal shall include a searchable table with all of a users sent transcripts with status
* The MMT Portal shall display transcripts in chronological order of the requests received
Institution 
* Active Transcripts
** Request Pending
** Received
** Viewed
* Completed Transcripts
** Downloaded
** Request Canceled
** Transcript Rejected
!image-20250331-203800.png|width=1040,height=810,alt="image-20250331-203800.png"!</v>
      </c>
      <c r="AP751" s="2" t="str">
        <f>IFERROR(VLOOKUP(Y751,'ERM project with Parent'!$B:$F,5,FALSE),"")</f>
        <v>Request log will include the issue, issue type, date issue occurred, current status, name of individual who the issue is assigned to, resolved date.</v>
      </c>
    </row>
    <row r="752" spans="1:42">
      <c r="A752" s="2" t="s">
        <v>67</v>
      </c>
      <c r="B752" s="2"/>
      <c r="C752" s="2"/>
      <c r="D752" s="2"/>
      <c r="E752" s="2" t="s">
        <v>1842</v>
      </c>
      <c r="F752" s="2" t="s">
        <v>60</v>
      </c>
      <c r="J752" s="2" t="s">
        <v>48</v>
      </c>
      <c r="L752" s="2" t="s">
        <v>77</v>
      </c>
      <c r="N752" s="2" t="s">
        <v>1835</v>
      </c>
      <c r="U752" s="2" t="s">
        <v>1828</v>
      </c>
      <c r="V752" s="2" t="s">
        <v>144</v>
      </c>
      <c r="W752" s="2" t="s">
        <v>334</v>
      </c>
      <c r="X752" s="2" t="s">
        <v>335</v>
      </c>
      <c r="Y752" s="2" t="s">
        <v>1843</v>
      </c>
      <c r="Z752" s="2" t="s">
        <v>53</v>
      </c>
      <c r="AD752" s="2">
        <v>0</v>
      </c>
      <c r="AE752" s="2">
        <v>0</v>
      </c>
      <c r="AF752" s="2">
        <v>0</v>
      </c>
      <c r="AG752" s="2">
        <v>0</v>
      </c>
      <c r="AH752" s="2">
        <v>0</v>
      </c>
      <c r="AI752" s="2">
        <v>0</v>
      </c>
      <c r="AJ752" s="2">
        <v>0</v>
      </c>
      <c r="AK752" s="2">
        <v>0</v>
      </c>
      <c r="AN752" s="2" t="s">
        <v>1112</v>
      </c>
      <c r="AO752" s="2" t="str">
        <f>IFERROR(VLOOKUP(Y752,'ERM project with Parent'!$B:$F,4,FALSE),"")</f>
        <v>This requirement includes an additional workflow for reviewing/approving transcript requests and being able to add comments to provide rationale. The transcript table will also be broken down into two sections ‘Active Transcripts’ and ‘Completed Transcripts’.
I want a table that I can see all of my active and completed transcript submissions/requests. 
Service Member Transcript Statuses:
* New Transcripts
** Request Pending (new)
** Delivered
** Transcript Rejected (new)
** Viewed
* Completed Transcripts
** Downloaded
** Request Canceled (new)
** Transcript Rejected (new) 
!image-20250331-201526.png|width=1304,height=874,alt="image-20250331-201526.png"!</v>
      </c>
      <c r="AP752" s="2" t="str">
        <f>IFERROR(VLOOKUP(Y752,'ERM project with Parent'!$B:$F,5,FALSE),"")</f>
        <v>1. Transcript Table View: The Service Member can view a table displaying all transcript submissions and requests, divided into ‘Active Transcripts’ and ‘Completed Transcripts’ sections.
2. Status Tracking: Each transcript entry clearly displays its current status, including:
-Active: New Transcripts, Request Pending, Delivered, Viewed
-Completed: Downloaded, Request Canceled, 
3. Review Workflow: The Service Member can review transcript requests and provide comments to explain rationale during the approval/rejection process.
4. Commenting Feature: Each transcript entry shall display relevant information, including status, request date, and type.
5. Each transcript entry shall display relevant information, including status, request date, and type.
6. The user shall be able to view the full history of their transcript requests in the table.
7. Real-Time Updates: The table reflects real-time status changes as transcripts move through the workflow.</v>
      </c>
    </row>
    <row r="753" spans="1:42">
      <c r="A753" s="2" t="s">
        <v>67</v>
      </c>
      <c r="B753" s="2"/>
      <c r="C753" s="2"/>
      <c r="D753" s="2"/>
      <c r="E753" s="2" t="s">
        <v>1844</v>
      </c>
      <c r="F753" s="2" t="s">
        <v>60</v>
      </c>
      <c r="J753" s="2" t="s">
        <v>48</v>
      </c>
      <c r="N753" s="2" t="s">
        <v>1845</v>
      </c>
      <c r="U753" s="2" t="s">
        <v>1828</v>
      </c>
      <c r="V753" s="2" t="s">
        <v>51</v>
      </c>
      <c r="W753" s="2" t="s">
        <v>334</v>
      </c>
      <c r="X753" s="2" t="s">
        <v>1110</v>
      </c>
      <c r="Y753" s="2" t="s">
        <v>1846</v>
      </c>
      <c r="Z753" s="2" t="s">
        <v>53</v>
      </c>
      <c r="AD753" s="2">
        <v>0</v>
      </c>
      <c r="AE753" s="2">
        <v>0</v>
      </c>
      <c r="AF753" s="2">
        <v>0</v>
      </c>
      <c r="AG753" s="2">
        <v>0</v>
      </c>
      <c r="AH753" s="2">
        <v>0</v>
      </c>
      <c r="AI753" s="2">
        <v>0</v>
      </c>
      <c r="AJ753" s="2">
        <v>0</v>
      </c>
      <c r="AK753" s="2">
        <v>0</v>
      </c>
      <c r="AM753" s="2">
        <v>45631</v>
      </c>
      <c r="AN753" s="2" t="s">
        <v>1112</v>
      </c>
      <c r="AO753" s="2" t="str">
        <f>IFERROR(VLOOKUP(Y753,'ERM project with Parent'!$B:$F,4,FALSE),"")</f>
        <v>* The MMT Portal shall have a Academic Institution Lead Dashboard 
* The MMT Backend shall connect to the ELRR Services
* The MMT Backend shall connect to the MMT XIS
* The MMT Portal Dashboard shall update in realtime to display data coming in from the connected ELRR Services &amp; MMT XIS
!image-20250331-203812.png|width=1040,height=810,alt="image-20250331-203812.png"!</v>
      </c>
      <c r="AP753" s="2" t="str">
        <f>IFERROR(VLOOKUP(Y753,'ERM project with Parent'!$B:$F,5,FALSE),"")</f>
        <v>Dashboard shows status of all connected authoritative sources. Dashboard should indicate types of data coming in. Dashboard should show expected data flows and any disruption or issues in data flows. Dashboard should indicate any errors that need to be resolved in connections with authoritative data sources.</v>
      </c>
    </row>
    <row r="754" spans="1:42">
      <c r="A754" s="2" t="s">
        <v>67</v>
      </c>
      <c r="B754" s="2"/>
      <c r="C754" s="2"/>
      <c r="D754" s="2"/>
      <c r="E754" s="2" t="s">
        <v>1847</v>
      </c>
      <c r="F754" s="2" t="s">
        <v>60</v>
      </c>
      <c r="J754" s="2" t="s">
        <v>379</v>
      </c>
      <c r="L754" s="2" t="s">
        <v>77</v>
      </c>
      <c r="N754" s="2" t="s">
        <v>1835</v>
      </c>
      <c r="U754" s="2" t="s">
        <v>1828</v>
      </c>
      <c r="V754" s="2" t="s">
        <v>51</v>
      </c>
      <c r="W754" s="2" t="s">
        <v>334</v>
      </c>
      <c r="Y754" s="2" t="s">
        <v>1848</v>
      </c>
      <c r="Z754" s="2" t="s">
        <v>311</v>
      </c>
      <c r="AD754" s="2">
        <v>0</v>
      </c>
      <c r="AE754" s="2">
        <v>0</v>
      </c>
      <c r="AF754" s="2">
        <v>0</v>
      </c>
      <c r="AG754" s="2">
        <v>0</v>
      </c>
      <c r="AH754" s="2">
        <v>0</v>
      </c>
      <c r="AI754" s="2">
        <v>0</v>
      </c>
      <c r="AJ754" s="2">
        <v>0</v>
      </c>
      <c r="AK754" s="2">
        <v>0</v>
      </c>
      <c r="AN754" s="2" t="s">
        <v>263</v>
      </c>
      <c r="AO754" s="2" t="str">
        <f>IFERROR(VLOOKUP(Y754,'ERM project with Parent'!$B:$F,4,FALSE),"")</f>
        <v>Clicking it takes you to the specific MOS in ACE mILITARY Guide. 
!image-20250422-190852.png|width=652,height=567,alt="image-20250422-190852.png"!</v>
      </c>
      <c r="AP754" s="2" t="str">
        <f>IFERROR(VLOOKUP(Y754,'ERM project with Parent'!$B:$F,5,FALSE),"")</f>
        <v>1. Rank Selection: The user can select their ACE Identifier Rank from a list or dropdown.
2. Redirect to ACE Guide: Upon selection, the user is redirected to the corresponding MOS page in the ACE Military Guide.
3. Accurate Link: The redirect link matches the selected ACE Identifier Rank and leads to the correct MOS details.
4. External Site Notice (Optional): The user is notified that they are being redirected to an external site (ACE Military Guide), if applicable.</v>
      </c>
    </row>
    <row r="755" spans="1:42">
      <c r="A755" s="2" t="s">
        <v>67</v>
      </c>
      <c r="B755" s="2"/>
      <c r="C755" s="2"/>
      <c r="D755" s="2"/>
      <c r="E755" s="2" t="s">
        <v>1849</v>
      </c>
      <c r="F755" s="2" t="s">
        <v>60</v>
      </c>
      <c r="J755" s="2" t="s">
        <v>48</v>
      </c>
      <c r="K755" s="2" t="s">
        <v>603</v>
      </c>
      <c r="N755" s="2" t="s">
        <v>1114</v>
      </c>
      <c r="U755" s="2" t="s">
        <v>1828</v>
      </c>
      <c r="V755" s="2" t="s">
        <v>99</v>
      </c>
      <c r="W755" s="2" t="s">
        <v>334</v>
      </c>
      <c r="X755" s="2" t="s">
        <v>1110</v>
      </c>
      <c r="Y755" s="2" t="s">
        <v>1850</v>
      </c>
      <c r="Z755" s="2" t="s">
        <v>455</v>
      </c>
      <c r="AD755" s="2">
        <v>0</v>
      </c>
      <c r="AE755" s="2">
        <v>0</v>
      </c>
      <c r="AF755" s="2">
        <v>0</v>
      </c>
      <c r="AG755" s="2">
        <v>0</v>
      </c>
      <c r="AH755" s="2">
        <v>0</v>
      </c>
      <c r="AI755" s="2">
        <v>0</v>
      </c>
      <c r="AJ755" s="2">
        <v>0</v>
      </c>
      <c r="AK755" s="2">
        <v>0</v>
      </c>
      <c r="AM755" s="2">
        <v>45631</v>
      </c>
      <c r="AN755" s="2" t="s">
        <v>1112</v>
      </c>
      <c r="AO755" s="2" t="str">
        <f>IFERROR(VLOOKUP(Y755,'ERM project with Parent'!$B:$F,4,FALSE),"")</f>
        <v>* The MMT Backend shall have a email templates for notifications sent by the system
* The MMT Backend shall use the users record to identify users when sending email notifications 
*Email #1*
*_To:_* Service Member
*_Trigger:_* Transcript status is downloaded
*_Language:_* 
Dear User, 
Your transcript has been successfully downloaded by an academic institution. 
Please log in to the MMT Portal ([https://mmt.apps.dso.mil/|https://mmt.apps.dso.mil/]) to review the details and take any necessary actions. 
Thank you for using the MMT system. [MMT Portal Access Link]
*Email #2*
*_To:_* Service Member
*_Trigger:_* Transcript status is opened
*_Language:_* 
Dear User, 
Your transcript has been successfully opened by an academic institution. 
Please log in to the MMT Portal ([https://mmt.apps.dso.mil/|https://mmt.apps.dso.mil/]) to review the details and take any necessary actions. 
Thank you for using the MMT system. [MMT Portal Access Link]
*Email #3*
*_To:_* Academic Institution 
*_Trigger:_* Transcript status is Delivered
*_Language:_* 
Dear User, 
Your Academic Institute has received a transcript from a DoD Service Member.
Please log in to the MMT Portal ([https://mmt.dso.mil/academicInstitute|https://mmt.staging.dso.mil/academicInstitute]) to review the details and take any necessary actions. 
Thank you for using the MMT system. [MMT Portal Access Link]</v>
      </c>
      <c r="AP755" s="2" t="str">
        <f>IFERROR(VLOOKUP(Y755,'ERM project with Parent'!$B:$F,5,FALSE),"")</f>
        <v xml:space="preserve">1. The system shall send email notifications to the Academic Institution Registrar when a transcript-related action occurs (e.g., delivered, opened, downloaded).
2. Each email notification sent to the Registrar shall include the student’s unique ID to allow easy identification.
3. The MMT Backend shall use the user record to retrieve and insert the correct student ID into the email template.
4. The system shall maintain predefined email templates for each notification type (delivered, opened, downloaded).
5. The email templates shall include a direct link to the MMT Portal for quick access.
6. The system shall ensure all email notifications are formatted consistently and sent to the correct recipients based on the configured triggers.
7. E2E functionality written. </v>
      </c>
    </row>
    <row r="756" spans="1:42">
      <c r="A756" s="2" t="s">
        <v>67</v>
      </c>
      <c r="B756" s="2"/>
      <c r="C756" s="2"/>
      <c r="D756" s="2"/>
      <c r="E756" s="2" t="s">
        <v>1851</v>
      </c>
      <c r="F756" s="2" t="s">
        <v>60</v>
      </c>
      <c r="J756" s="2" t="s">
        <v>379</v>
      </c>
      <c r="L756" s="2" t="s">
        <v>77</v>
      </c>
      <c r="U756" s="2" t="s">
        <v>1828</v>
      </c>
      <c r="V756" s="2" t="s">
        <v>273</v>
      </c>
      <c r="W756" s="2" t="s">
        <v>334</v>
      </c>
      <c r="X756" s="2" t="s">
        <v>335</v>
      </c>
      <c r="Y756" s="2" t="s">
        <v>1852</v>
      </c>
      <c r="Z756" s="2" t="s">
        <v>311</v>
      </c>
      <c r="AD756" s="2">
        <v>0</v>
      </c>
      <c r="AE756" s="2">
        <v>0</v>
      </c>
      <c r="AF756" s="2">
        <v>0</v>
      </c>
      <c r="AG756" s="2">
        <v>0</v>
      </c>
      <c r="AH756" s="2">
        <v>0</v>
      </c>
      <c r="AI756" s="2">
        <v>0</v>
      </c>
      <c r="AJ756" s="2">
        <v>0</v>
      </c>
      <c r="AK756" s="2">
        <v>0</v>
      </c>
      <c r="AN756" s="2" t="s">
        <v>339</v>
      </c>
      <c r="AO756" s="2" t="str">
        <f>IFERROR(VLOOKUP(Y756,'ERM project with Parent'!$B:$F,4,FALSE),"")</f>
        <v>for each status request type, be able to view and download according to the status. 
!image-20250331-204241.png|width=1028,height=707,alt="image-20250331-204241.png"!</v>
      </c>
      <c r="AP756" s="2" t="str">
        <f>IFERROR(VLOOKUP(Y756,'ERM project with Parent'!$B:$F,5,FALSE),"")</f>
        <v>1. View by Status: The Registrar can view transcript requests categorized by status (e.g., Sent, Requested, In Progress, Completed).
2. Download by Status: The Registrar can download transcripts for each request based on its status.
3. Filter by Request Type: The Registrar can filter requests by type (Sent to me or Requested by me).
4. Download Availability: Transcripts are available for download once their status is marked as "Completed".
5. Status Visibility: Each request displays its current status.</v>
      </c>
    </row>
    <row r="757" spans="1:42">
      <c r="A757" s="2" t="s">
        <v>67</v>
      </c>
      <c r="B757" s="2"/>
      <c r="C757" s="2"/>
      <c r="D757" s="2"/>
      <c r="E757" s="2" t="s">
        <v>1853</v>
      </c>
      <c r="F757" s="2" t="s">
        <v>60</v>
      </c>
      <c r="J757" s="2" t="s">
        <v>48</v>
      </c>
      <c r="N757" s="2" t="s">
        <v>1840</v>
      </c>
      <c r="U757" s="2" t="s">
        <v>1828</v>
      </c>
      <c r="V757" s="2" t="s">
        <v>99</v>
      </c>
      <c r="W757" s="2" t="s">
        <v>334</v>
      </c>
      <c r="X757" s="2" t="s">
        <v>1110</v>
      </c>
      <c r="Y757" s="2" t="s">
        <v>1854</v>
      </c>
      <c r="Z757" s="2" t="s">
        <v>311</v>
      </c>
      <c r="AD757" s="2">
        <v>0</v>
      </c>
      <c r="AE757" s="2">
        <v>0</v>
      </c>
      <c r="AF757" s="2">
        <v>0</v>
      </c>
      <c r="AG757" s="2">
        <v>0</v>
      </c>
      <c r="AH757" s="2">
        <v>0</v>
      </c>
      <c r="AI757" s="2">
        <v>0</v>
      </c>
      <c r="AJ757" s="2">
        <v>0</v>
      </c>
      <c r="AK757" s="2">
        <v>0</v>
      </c>
      <c r="AM757" s="2">
        <v>45631</v>
      </c>
      <c r="AN757" s="2" t="s">
        <v>1112</v>
      </c>
      <c r="AO757" s="2" t="str">
        <f>IFERROR(VLOOKUP(Y757,'ERM project with Parent'!$B:$F,4,FALSE),"")</f>
        <v xml:space="preserve">Enhanced UI/UX Mockups for the desired future state. Please incorporate the updated request fields in the transcript management page per mockup below:
* The MMT Backend shall log all requests of transcripts sent/received
* The MMT Portal shall include a searchable table with all received and requested transcripts with status
* The MMT Portal shall include a searchable table with all of a users sent transcripts with status
* The MMT Portal shall display transcripts in chronological order of the requests received
Institution 
Active Transcripts
* Received
* Viewed
* Request Pending
Completed Transcripts
* Downloaded
* Request Canceled
* Transcript Rejected
PROTOTYPE &amp; MOCKUP LINKS
Clickable designs located here: [DANTES Academic Institution Clickable Prototype Transcript Management|https://www.figma.com/proto/q0X8ptaZMCTPotApPnVPAa/MMT-Transcripts?node-id=24896-112488&amp;t=87tCA5u2hahfqkYp-1]  
*DevMode READY FOR DEV FIGMA PAGE located at:* [DANTES Academic Institution Transcript Management DevMode READY FOR DEV Figma Page|https://www.figma.com/design/q0X8ptaZMCTPotApPnVPAa/MMT-Transcripts?node-id=24896-112488&amp;m=dev&amp;t=87tCA5u2hahfqkYp-1] </v>
      </c>
      <c r="AP757" s="2" t="str">
        <f>IFERROR(VLOOKUP(Y757,'ERM project with Parent'!$B:$F,5,FALSE),"")</f>
        <v>Request log will include the issue, issue type, date issue occurred, current status, name of individual who the issue is assigned to, resolved date.
-------------------------------------------------------------------------------------------
1. Comprehensive Log: The system logs all transcript requests—sent and received—by the Registrar.
2. Searchable Table: The Registrar can view a searchable table of all received and requested transcripts with their current status.
3. Sent Transcript Table: The Registrar can view a searchable table for all transcripts they have sent.
4. Chronological Order: All transcript entries are displayed in chronological order based on the date received or sent.
5. Status Display: Each transcript shows status indicators such as Received, Viewed, and Downloaded.
6. Institution Details: The table includes the associated institution for each transcript request.</v>
      </c>
    </row>
    <row r="758" spans="1:42">
      <c r="A758" s="2" t="s">
        <v>67</v>
      </c>
      <c r="B758" s="2"/>
      <c r="C758" s="2"/>
      <c r="D758" s="2"/>
      <c r="E758" s="2" t="s">
        <v>1855</v>
      </c>
      <c r="F758" s="2" t="s">
        <v>60</v>
      </c>
      <c r="J758" s="2" t="s">
        <v>48</v>
      </c>
      <c r="N758" s="2" t="s">
        <v>1856</v>
      </c>
      <c r="U758" s="2" t="s">
        <v>1828</v>
      </c>
      <c r="V758" s="2" t="s">
        <v>99</v>
      </c>
      <c r="W758" s="2" t="s">
        <v>334</v>
      </c>
      <c r="X758" s="2" t="s">
        <v>1110</v>
      </c>
      <c r="Y758" s="2" t="s">
        <v>1857</v>
      </c>
      <c r="Z758" s="2" t="s">
        <v>53</v>
      </c>
      <c r="AD758" s="2">
        <v>0</v>
      </c>
      <c r="AE758" s="2">
        <v>0</v>
      </c>
      <c r="AF758" s="2">
        <v>0</v>
      </c>
      <c r="AG758" s="2">
        <v>0</v>
      </c>
      <c r="AH758" s="2">
        <v>0</v>
      </c>
      <c r="AI758" s="2">
        <v>0</v>
      </c>
      <c r="AJ758" s="2">
        <v>0</v>
      </c>
      <c r="AK758" s="2">
        <v>0</v>
      </c>
      <c r="AM758" s="2">
        <v>45635</v>
      </c>
      <c r="AN758" s="2" t="s">
        <v>1112</v>
      </c>
      <c r="AO758" s="2" t="str">
        <f>IFERROR(VLOOKUP(Y758,'ERM project with Parent'!$B:$F,4,FALSE),"")</f>
        <v>* The MMT Backend shall allow authorized users to access a students transcripts
* The MMT Backend shall allow authorized users to modifiy (add credit) to students transcripts</v>
      </c>
      <c r="AP758" s="2" t="str">
        <f>IFERROR(VLOOKUP(Y758,'ERM project with Parent'!$B:$F,5,FALSE),"")</f>
        <v>1. The system allows the registrar to review non-military educational experiences submitted by students.
2. The registrar can assign appropriate academic credits based on predefined evaluation criteria.
3. Assigned credits are reflected in the student’s academic progress report.
4. Credit assignments align with the institution's policies to support students’ academic goals.</v>
      </c>
    </row>
    <row r="759" spans="1:42">
      <c r="A759" s="2" t="s">
        <v>67</v>
      </c>
      <c r="B759" s="2"/>
      <c r="C759" s="2"/>
      <c r="D759" s="2"/>
      <c r="E759" s="2" t="s">
        <v>1858</v>
      </c>
      <c r="F759" s="2" t="s">
        <v>60</v>
      </c>
      <c r="J759" s="2" t="s">
        <v>379</v>
      </c>
      <c r="U759" s="2" t="s">
        <v>1828</v>
      </c>
      <c r="V759" s="2" t="s">
        <v>144</v>
      </c>
      <c r="W759" s="2" t="s">
        <v>334</v>
      </c>
      <c r="Y759" s="2" t="s">
        <v>1859</v>
      </c>
      <c r="Z759" s="2" t="s">
        <v>311</v>
      </c>
      <c r="AD759" s="2">
        <v>0</v>
      </c>
      <c r="AE759" s="2">
        <v>0</v>
      </c>
      <c r="AF759" s="2">
        <v>0</v>
      </c>
      <c r="AG759" s="2">
        <v>0</v>
      </c>
      <c r="AH759" s="2">
        <v>0</v>
      </c>
      <c r="AI759" s="2">
        <v>0</v>
      </c>
      <c r="AJ759" s="2">
        <v>0</v>
      </c>
      <c r="AK759" s="2">
        <v>0</v>
      </c>
      <c r="AM759" s="2">
        <v>45636</v>
      </c>
      <c r="AN759" s="2" t="s">
        <v>1112</v>
      </c>
      <c r="AO759" s="2" t="str">
        <f>IFERROR(VLOOKUP(Y759,'ERM project with Parent'!$B:$F,4,FALSE),"")</f>
        <v>Rethink this ticket as it is reflecting user access to the trasncript which is covered above
View trasncript then user action</v>
      </c>
      <c r="AP759" s="2" t="str">
        <f>IFERROR(VLOOKUP(Y759,'ERM project with Parent'!$B:$F,5,FALSE),"")</f>
        <v>1. The system displays detailed military course content, ranks, and service documentation.
2. Military leadership training is mapped to equivalent college courses (e.g., management).
3. Tools enable clear comparison and evaluation for credit transfer.</v>
      </c>
    </row>
    <row r="760" spans="1:42">
      <c r="A760" s="2" t="s">
        <v>67</v>
      </c>
      <c r="B760" s="2"/>
      <c r="C760" s="2"/>
      <c r="D760" s="2"/>
      <c r="E760" s="2" t="s">
        <v>1860</v>
      </c>
      <c r="F760" s="2" t="s">
        <v>60</v>
      </c>
      <c r="J760" s="2" t="s">
        <v>48</v>
      </c>
      <c r="N760" s="2" t="s">
        <v>1861</v>
      </c>
      <c r="U760" s="2" t="s">
        <v>1828</v>
      </c>
      <c r="V760" s="2" t="s">
        <v>99</v>
      </c>
      <c r="W760" s="2" t="s">
        <v>334</v>
      </c>
      <c r="Y760" s="2" t="s">
        <v>1862</v>
      </c>
      <c r="Z760" s="2" t="s">
        <v>53</v>
      </c>
      <c r="AD760" s="2">
        <v>0</v>
      </c>
      <c r="AE760" s="2">
        <v>0</v>
      </c>
      <c r="AF760" s="2">
        <v>0</v>
      </c>
      <c r="AG760" s="2">
        <v>0</v>
      </c>
      <c r="AH760" s="2">
        <v>0</v>
      </c>
      <c r="AI760" s="2">
        <v>0</v>
      </c>
      <c r="AJ760" s="2">
        <v>0</v>
      </c>
      <c r="AK760" s="2">
        <v>0</v>
      </c>
      <c r="AM760" s="2">
        <v>45636</v>
      </c>
      <c r="AN760" s="2" t="s">
        <v>1112</v>
      </c>
      <c r="AO760" s="2" t="str">
        <f>IFERROR(VLOOKUP(Y760,'ERM project with Parent'!$B:$F,4,FALSE),"")</f>
        <v>* Military Occupational Specialty (MOS)</v>
      </c>
      <c r="AP760" s="2" t="str">
        <f>IFERROR(VLOOKUP(Y760,'ERM project with Parent'!$B:$F,5,FALSE),"")</f>
        <v xml:space="preserve">1. Course numbers include the associated Military Occupational Specialty (MOS) on transcripts.
2. Course numbers are hyperlinked to relevant Military Guide pages.
3. Hyperlinks open correctly and provide detailed course information.
</v>
      </c>
    </row>
    <row r="761" spans="1:42">
      <c r="A761" s="2" t="s">
        <v>67</v>
      </c>
      <c r="B761" s="2"/>
      <c r="C761" s="2"/>
      <c r="D761" s="2"/>
      <c r="E761" s="2" t="s">
        <v>1863</v>
      </c>
      <c r="F761" s="2" t="s">
        <v>60</v>
      </c>
      <c r="J761" s="2" t="s">
        <v>48</v>
      </c>
      <c r="L761" s="2" t="s">
        <v>77</v>
      </c>
      <c r="U761" s="2" t="s">
        <v>1828</v>
      </c>
      <c r="V761" s="2" t="s">
        <v>51</v>
      </c>
      <c r="W761" s="2" t="s">
        <v>334</v>
      </c>
      <c r="X761" s="2" t="s">
        <v>1110</v>
      </c>
      <c r="Y761" s="2" t="s">
        <v>1864</v>
      </c>
      <c r="Z761" s="2" t="s">
        <v>53</v>
      </c>
      <c r="AD761" s="2">
        <v>0</v>
      </c>
      <c r="AE761" s="2">
        <v>0</v>
      </c>
      <c r="AF761" s="2">
        <v>0</v>
      </c>
      <c r="AG761" s="2">
        <v>0</v>
      </c>
      <c r="AH761" s="2">
        <v>0</v>
      </c>
      <c r="AI761" s="2">
        <v>0</v>
      </c>
      <c r="AJ761" s="2">
        <v>0</v>
      </c>
      <c r="AK761" s="2">
        <v>0</v>
      </c>
      <c r="AO761" s="2">
        <f>IFERROR(VLOOKUP(Y761,'ERM project with Parent'!$B:$F,4,FALSE),"")</f>
        <v>0</v>
      </c>
      <c r="AP761" s="2">
        <f>IFERROR(VLOOKUP(Y761,'ERM project with Parent'!$B:$F,5,FALSE),"")</f>
        <v>0</v>
      </c>
    </row>
    <row r="762" spans="1:42">
      <c r="A762" s="2" t="s">
        <v>67</v>
      </c>
      <c r="B762" s="2"/>
      <c r="C762" s="2"/>
      <c r="D762" s="2"/>
      <c r="E762" s="2" t="s">
        <v>1865</v>
      </c>
      <c r="F762" s="2" t="s">
        <v>60</v>
      </c>
      <c r="J762" s="2" t="s">
        <v>48</v>
      </c>
      <c r="L762" s="2" t="s">
        <v>77</v>
      </c>
      <c r="U762" s="2" t="s">
        <v>1828</v>
      </c>
      <c r="V762" s="2" t="s">
        <v>51</v>
      </c>
      <c r="W762" s="2" t="s">
        <v>334</v>
      </c>
      <c r="X762" s="2" t="s">
        <v>1110</v>
      </c>
      <c r="Y762" s="2" t="s">
        <v>1866</v>
      </c>
      <c r="Z762" s="2" t="s">
        <v>53</v>
      </c>
      <c r="AD762" s="2">
        <v>0</v>
      </c>
      <c r="AE762" s="2">
        <v>0</v>
      </c>
      <c r="AF762" s="2">
        <v>0</v>
      </c>
      <c r="AG762" s="2">
        <v>0</v>
      </c>
      <c r="AH762" s="2">
        <v>0</v>
      </c>
      <c r="AI762" s="2">
        <v>0</v>
      </c>
      <c r="AJ762" s="2">
        <v>0</v>
      </c>
      <c r="AK762" s="2">
        <v>0</v>
      </c>
      <c r="AO762" s="2">
        <f>IFERROR(VLOOKUP(Y762,'ERM project with Parent'!$B:$F,4,FALSE),"")</f>
        <v>0</v>
      </c>
      <c r="AP762" s="2" t="str">
        <f>IFERROR(VLOOKUP(Y762,'ERM project with Parent'!$B:$F,5,FALSE),"")</f>
        <v>(captured via xAPI statements related to the TLA MOM Level 2)</v>
      </c>
    </row>
    <row r="763" spans="1:42">
      <c r="A763" s="2" t="s">
        <v>67</v>
      </c>
      <c r="B763" s="2"/>
      <c r="C763" s="2"/>
      <c r="D763" s="2"/>
      <c r="E763" s="2" t="s">
        <v>1867</v>
      </c>
      <c r="F763" s="2" t="s">
        <v>60</v>
      </c>
      <c r="J763" s="2" t="s">
        <v>48</v>
      </c>
      <c r="L763" s="2" t="s">
        <v>77</v>
      </c>
      <c r="U763" s="2" t="s">
        <v>1828</v>
      </c>
      <c r="V763" s="2" t="s">
        <v>51</v>
      </c>
      <c r="W763" s="2" t="s">
        <v>334</v>
      </c>
      <c r="Y763" s="2" t="s">
        <v>1868</v>
      </c>
      <c r="Z763" s="2" t="s">
        <v>53</v>
      </c>
      <c r="AD763" s="2">
        <v>0</v>
      </c>
      <c r="AE763" s="2">
        <v>0</v>
      </c>
      <c r="AF763" s="2">
        <v>0</v>
      </c>
      <c r="AG763" s="2">
        <v>0</v>
      </c>
      <c r="AH763" s="2">
        <v>0</v>
      </c>
      <c r="AI763" s="2">
        <v>0</v>
      </c>
      <c r="AJ763" s="2">
        <v>0</v>
      </c>
      <c r="AK763" s="2">
        <v>0</v>
      </c>
      <c r="AO763" s="2" t="str">
        <f>IFERROR(VLOOKUP(Y763,'ERM project with Parent'!$B:$F,4,FALSE),"")</f>
        <v>transcripts with learning courses, goals, serarch sub-goals and opportunities, self direct services, ACE credit recommendations by MOS code including ECC content hierarchies within MMT, LMS and Tenancy applications</v>
      </c>
      <c r="AP763" s="2">
        <f>IFERROR(VLOOKUP(Y763,'ERM project with Parent'!$B:$F,5,FALSE),"")</f>
        <v>0</v>
      </c>
    </row>
    <row r="764" spans="1:42">
      <c r="A764" s="2" t="s">
        <v>67</v>
      </c>
      <c r="B764" s="2"/>
      <c r="C764" s="2"/>
      <c r="D764" s="2"/>
      <c r="E764" s="2" t="s">
        <v>1869</v>
      </c>
      <c r="F764" s="2" t="s">
        <v>60</v>
      </c>
      <c r="J764" s="2" t="s">
        <v>48</v>
      </c>
      <c r="L764" s="2" t="s">
        <v>77</v>
      </c>
      <c r="U764" s="2" t="s">
        <v>1828</v>
      </c>
      <c r="V764" s="2" t="s">
        <v>51</v>
      </c>
      <c r="W764" s="2" t="s">
        <v>334</v>
      </c>
      <c r="X764" s="2" t="s">
        <v>1110</v>
      </c>
      <c r="Y764" s="2" t="s">
        <v>1870</v>
      </c>
      <c r="Z764" s="2" t="s">
        <v>53</v>
      </c>
      <c r="AD764" s="2">
        <v>0</v>
      </c>
      <c r="AE764" s="2">
        <v>0</v>
      </c>
      <c r="AF764" s="2">
        <v>0</v>
      </c>
      <c r="AG764" s="2">
        <v>0</v>
      </c>
      <c r="AH764" s="2">
        <v>0</v>
      </c>
      <c r="AI764" s="2">
        <v>0</v>
      </c>
      <c r="AJ764" s="2">
        <v>0</v>
      </c>
      <c r="AK764" s="2">
        <v>0</v>
      </c>
      <c r="AO764" s="2">
        <f>IFERROR(VLOOKUP(Y764,'ERM project with Parent'!$B:$F,4,FALSE),"")</f>
        <v>0</v>
      </c>
      <c r="AP764" s="2">
        <f>IFERROR(VLOOKUP(Y764,'ERM project with Parent'!$B:$F,5,FALSE),"")</f>
        <v>0</v>
      </c>
    </row>
    <row r="765" spans="1:42">
      <c r="A765" s="2" t="s">
        <v>67</v>
      </c>
      <c r="B765" s="2"/>
      <c r="C765" s="2"/>
      <c r="D765" s="2"/>
      <c r="E765" s="2" t="s">
        <v>1871</v>
      </c>
      <c r="F765" s="2" t="s">
        <v>60</v>
      </c>
      <c r="J765" s="2" t="s">
        <v>48</v>
      </c>
      <c r="L765" s="2" t="s">
        <v>77</v>
      </c>
      <c r="N765" s="2" t="s">
        <v>240</v>
      </c>
      <c r="U765" s="2" t="s">
        <v>1828</v>
      </c>
      <c r="V765" s="2" t="s">
        <v>51</v>
      </c>
      <c r="W765" s="2" t="s">
        <v>334</v>
      </c>
      <c r="X765" s="2" t="s">
        <v>335</v>
      </c>
      <c r="Y765" s="2" t="s">
        <v>1872</v>
      </c>
      <c r="Z765" s="2" t="s">
        <v>311</v>
      </c>
      <c r="AD765" s="2">
        <v>0</v>
      </c>
      <c r="AE765" s="2">
        <v>0</v>
      </c>
      <c r="AF765" s="2">
        <v>0</v>
      </c>
      <c r="AG765" s="2">
        <v>0</v>
      </c>
      <c r="AH765" s="2">
        <v>0</v>
      </c>
      <c r="AI765" s="2">
        <v>0</v>
      </c>
      <c r="AJ765" s="2">
        <v>0</v>
      </c>
      <c r="AK765" s="2">
        <v>0</v>
      </c>
      <c r="AN765" s="2" t="s">
        <v>263</v>
      </c>
      <c r="AO765" s="2" t="str">
        <f>IFERROR(VLOOKUP(Y765,'ERM project with Parent'!$B:$F,4,FALSE),"")</f>
        <v>Existing Implementation:
!image-20250422-151105.png|width=383,height=703,alt="image-20250422-151105.png"!
It will include updates to info on my transcript:
# Military Courses
# Occupational Experience
# Additional Learning
And updates on when/who I sent my transcript to (academic institution).
It will also include WHEN the action took place, date time</v>
      </c>
      <c r="AP765" s="2" t="str">
        <f>IFERROR(VLOOKUP(Y765,'ERM project with Parent'!$B:$F,5,FALSE),"")</f>
        <v>Additional Considerations:
1. The Learner wants updates on whether their MMT is up-to-date.
2. The Learner wants to review their transcript for accuracy and make corrections if needed.</v>
      </c>
    </row>
    <row r="766" spans="1:42">
      <c r="A766" s="2" t="s">
        <v>67</v>
      </c>
      <c r="B766" s="2"/>
      <c r="C766" s="2"/>
      <c r="D766" s="2"/>
      <c r="E766" s="2" t="s">
        <v>1873</v>
      </c>
      <c r="F766" s="2" t="s">
        <v>60</v>
      </c>
      <c r="J766" s="2" t="s">
        <v>48</v>
      </c>
      <c r="L766" s="2" t="s">
        <v>77</v>
      </c>
      <c r="N766" s="2" t="s">
        <v>240</v>
      </c>
      <c r="U766" s="2" t="s">
        <v>1828</v>
      </c>
      <c r="V766" s="2" t="s">
        <v>51</v>
      </c>
      <c r="W766" s="2" t="s">
        <v>334</v>
      </c>
      <c r="X766" s="2" t="s">
        <v>335</v>
      </c>
      <c r="Y766" s="2" t="s">
        <v>1874</v>
      </c>
      <c r="Z766" s="2" t="s">
        <v>311</v>
      </c>
      <c r="AD766" s="2">
        <v>0</v>
      </c>
      <c r="AE766" s="2">
        <v>0</v>
      </c>
      <c r="AF766" s="2">
        <v>0</v>
      </c>
      <c r="AG766" s="2">
        <v>0</v>
      </c>
      <c r="AH766" s="2">
        <v>0</v>
      </c>
      <c r="AI766" s="2">
        <v>0</v>
      </c>
      <c r="AJ766" s="2">
        <v>0</v>
      </c>
      <c r="AK766" s="2">
        <v>0</v>
      </c>
      <c r="AN766" s="2" t="s">
        <v>263</v>
      </c>
      <c r="AO766" s="2" t="str">
        <f>IFERROR(VLOOKUP(Y766,'ERM project with Parent'!$B:$F,4,FALSE),"")</f>
        <v>I want to search within these updates so I can only display what is relevant to the criteria I selected. First, I can choose the timeframe I want to view in. so ‘Since last visit’, last 30 days, last six months, and last year, and show all. 
!image-20250331-194613.png|width=198,height=232,alt="image-20250331-194613.png"!
Then I can search on the categories. the categories will be the tags that we’ve selected. see below.
!image-20250331-193911.png|width=406,height=619,alt="image-20250331-193911.png"!
It will include updates to info on my transcript:
# Military Courses
# Occupational Experience
# Additional Learning
And updates on when/who I sent my transcript to (academic institution).
It will also include WHEN the action took place, date time</v>
      </c>
      <c r="AP766" s="2">
        <f>IFERROR(VLOOKUP(Y766,'ERM project with Parent'!$B:$F,5,FALSE),"")</f>
        <v>0</v>
      </c>
    </row>
    <row r="767" spans="1:42">
      <c r="A767" s="2" t="s">
        <v>67</v>
      </c>
      <c r="B767" s="2"/>
      <c r="C767" s="2"/>
      <c r="D767" s="2"/>
      <c r="E767" s="2" t="s">
        <v>1875</v>
      </c>
      <c r="F767" s="2" t="s">
        <v>60</v>
      </c>
      <c r="J767" s="2" t="s">
        <v>48</v>
      </c>
      <c r="L767" s="2" t="s">
        <v>77</v>
      </c>
      <c r="N767" s="2" t="s">
        <v>240</v>
      </c>
      <c r="U767" s="2" t="s">
        <v>1828</v>
      </c>
      <c r="V767" s="2" t="s">
        <v>99</v>
      </c>
      <c r="W767" s="2" t="s">
        <v>334</v>
      </c>
      <c r="X767" s="2" t="s">
        <v>335</v>
      </c>
      <c r="Y767" s="2" t="s">
        <v>1876</v>
      </c>
      <c r="Z767" s="2" t="s">
        <v>311</v>
      </c>
      <c r="AD767" s="2">
        <v>0</v>
      </c>
      <c r="AE767" s="2">
        <v>0</v>
      </c>
      <c r="AF767" s="2">
        <v>0</v>
      </c>
      <c r="AG767" s="2">
        <v>0</v>
      </c>
      <c r="AH767" s="2">
        <v>0</v>
      </c>
      <c r="AI767" s="2">
        <v>0</v>
      </c>
      <c r="AJ767" s="2">
        <v>0</v>
      </c>
      <c r="AK767" s="2">
        <v>0</v>
      </c>
      <c r="AN767" s="2" t="s">
        <v>1112</v>
      </c>
      <c r="AO767" s="2" t="str">
        <f>IFERROR(VLOOKUP(Y767,'ERM project with Parent'!$B:$F,4,FALSE),"")</f>
        <v>!image-20250331-210425.png|width=985,height=818,alt="image-20250331-210425.png"!
I want to filter on:
* Transcript recipient
* date initiated
* status
* action date
* action by
I also want a search bar so I can search on these fields.</v>
      </c>
      <c r="AP767" s="2">
        <f>IFERROR(VLOOKUP(Y767,'ERM project with Parent'!$B:$F,5,FALSE),"")</f>
        <v>0</v>
      </c>
    </row>
    <row r="768" spans="1:42">
      <c r="A768" s="2" t="s">
        <v>67</v>
      </c>
      <c r="B768" s="2"/>
      <c r="C768" s="2"/>
      <c r="D768" s="2"/>
      <c r="E768" s="2" t="s">
        <v>1877</v>
      </c>
      <c r="F768" s="2" t="s">
        <v>60</v>
      </c>
      <c r="J768" s="2" t="s">
        <v>48</v>
      </c>
      <c r="L768" s="2" t="s">
        <v>77</v>
      </c>
      <c r="U768" s="2" t="s">
        <v>1828</v>
      </c>
      <c r="V768" s="2" t="s">
        <v>51</v>
      </c>
      <c r="W768" s="2" t="s">
        <v>334</v>
      </c>
      <c r="X768" s="2" t="s">
        <v>335</v>
      </c>
      <c r="Y768" s="2" t="s">
        <v>1878</v>
      </c>
      <c r="Z768" s="2" t="s">
        <v>53</v>
      </c>
      <c r="AD768" s="2">
        <v>0</v>
      </c>
      <c r="AE768" s="2">
        <v>0</v>
      </c>
      <c r="AF768" s="2">
        <v>0</v>
      </c>
      <c r="AG768" s="2">
        <v>0</v>
      </c>
      <c r="AH768" s="2">
        <v>0</v>
      </c>
      <c r="AI768" s="2">
        <v>0</v>
      </c>
      <c r="AJ768" s="2">
        <v>0</v>
      </c>
      <c r="AK768" s="2">
        <v>0</v>
      </c>
      <c r="AN768" s="2" t="s">
        <v>1112</v>
      </c>
      <c r="AO768" s="2" t="str">
        <f>IFERROR(VLOOKUP(Y768,'ERM project with Parent'!$B:$F,4,FALSE),"")</f>
        <v>I want a table that I can see all of my active and completed transcript submissions/requests. I want to sort by these table headers. 
!image-20250331-201526.png|width=1304,height=874,alt="image-20250331-201526.png"!
I also want to choose the column visibility:
!image-20250331-201941.png|width=711,height=392,alt="image-20250331-201941.png"!</v>
      </c>
      <c r="AP768" s="2">
        <f>IFERROR(VLOOKUP(Y768,'ERM project with Parent'!$B:$F,5,FALSE),"")</f>
        <v>0</v>
      </c>
    </row>
    <row r="769" spans="1:42">
      <c r="A769" s="2" t="s">
        <v>67</v>
      </c>
      <c r="B769" s="2"/>
      <c r="C769" s="2"/>
      <c r="D769" s="2"/>
      <c r="E769" s="2" t="s">
        <v>1879</v>
      </c>
      <c r="F769" s="2" t="s">
        <v>60</v>
      </c>
      <c r="J769" s="2" t="s">
        <v>48</v>
      </c>
      <c r="L769" s="2" t="s">
        <v>77</v>
      </c>
      <c r="U769" s="2" t="s">
        <v>1828</v>
      </c>
      <c r="V769" s="2" t="s">
        <v>51</v>
      </c>
      <c r="W769" s="2" t="s">
        <v>334</v>
      </c>
      <c r="X769" s="2" t="s">
        <v>335</v>
      </c>
      <c r="Y769" s="2" t="s">
        <v>1880</v>
      </c>
      <c r="Z769" s="2" t="s">
        <v>53</v>
      </c>
      <c r="AD769" s="2">
        <v>0</v>
      </c>
      <c r="AE769" s="2">
        <v>0</v>
      </c>
      <c r="AF769" s="2">
        <v>0</v>
      </c>
      <c r="AG769" s="2">
        <v>0</v>
      </c>
      <c r="AH769" s="2">
        <v>0</v>
      </c>
      <c r="AI769" s="2">
        <v>0</v>
      </c>
      <c r="AJ769" s="2">
        <v>0</v>
      </c>
      <c r="AK769" s="2">
        <v>0</v>
      </c>
      <c r="AN769" s="2" t="s">
        <v>339</v>
      </c>
      <c r="AO769" s="2" t="str">
        <f>IFERROR(VLOOKUP(Y769,'ERM project with Parent'!$B:$F,4,FALSE),"")</f>
        <v>for each status request type, be able to view and download according to the status. 
!image-20250331-202303.png|width=1002,height=586,alt="image-20250331-202303.png"!</v>
      </c>
      <c r="AP769" s="2">
        <f>IFERROR(VLOOKUP(Y769,'ERM project with Parent'!$B:$F,5,FALSE),"")</f>
        <v>0</v>
      </c>
    </row>
    <row r="770" spans="1:42">
      <c r="A770" s="2" t="s">
        <v>67</v>
      </c>
      <c r="B770" s="2"/>
      <c r="C770" s="2"/>
      <c r="D770" s="2"/>
      <c r="E770" s="2" t="s">
        <v>1881</v>
      </c>
      <c r="F770" s="2" t="s">
        <v>60</v>
      </c>
      <c r="J770" s="2" t="s">
        <v>48</v>
      </c>
      <c r="L770" s="2" t="s">
        <v>77</v>
      </c>
      <c r="U770" s="2" t="s">
        <v>1828</v>
      </c>
      <c r="V770" s="2" t="s">
        <v>51</v>
      </c>
      <c r="W770" s="2" t="s">
        <v>334</v>
      </c>
      <c r="X770" s="2" t="s">
        <v>335</v>
      </c>
      <c r="Y770" s="2" t="s">
        <v>1882</v>
      </c>
      <c r="Z770" s="2" t="s">
        <v>53</v>
      </c>
      <c r="AD770" s="2">
        <v>0</v>
      </c>
      <c r="AE770" s="2">
        <v>0</v>
      </c>
      <c r="AF770" s="2">
        <v>0</v>
      </c>
      <c r="AG770" s="2">
        <v>0</v>
      </c>
      <c r="AH770" s="2">
        <v>0</v>
      </c>
      <c r="AI770" s="2">
        <v>0</v>
      </c>
      <c r="AJ770" s="2">
        <v>0</v>
      </c>
      <c r="AK770" s="2">
        <v>0</v>
      </c>
      <c r="AN770" s="2" t="s">
        <v>339</v>
      </c>
      <c r="AO770" s="2" t="str">
        <f>IFERROR(VLOOKUP(Y770,'ERM project with Parent'!$B:$F,4,FALSE),"")</f>
        <v>I want to be able to approve or decline an incoming request i have from an aca insti.
!image-20250331-202450.png|width=986,height=846,alt="image-20250331-202450.png"!</v>
      </c>
      <c r="AP770" s="2">
        <f>IFERROR(VLOOKUP(Y770,'ERM project with Parent'!$B:$F,5,FALSE),"")</f>
        <v>0</v>
      </c>
    </row>
    <row r="771" spans="1:42">
      <c r="A771" s="2" t="s">
        <v>67</v>
      </c>
      <c r="B771" s="2"/>
      <c r="C771" s="2"/>
      <c r="D771" s="2"/>
      <c r="E771" s="2" t="s">
        <v>1883</v>
      </c>
      <c r="F771" s="2" t="s">
        <v>60</v>
      </c>
      <c r="J771" s="2" t="s">
        <v>48</v>
      </c>
      <c r="L771" s="2" t="s">
        <v>77</v>
      </c>
      <c r="U771" s="2" t="s">
        <v>1828</v>
      </c>
      <c r="V771" s="2" t="s">
        <v>51</v>
      </c>
      <c r="W771" s="2" t="s">
        <v>334</v>
      </c>
      <c r="X771" s="2" t="s">
        <v>335</v>
      </c>
      <c r="Y771" s="2" t="s">
        <v>1884</v>
      </c>
      <c r="Z771" s="2" t="s">
        <v>53</v>
      </c>
      <c r="AD771" s="2">
        <v>0</v>
      </c>
      <c r="AE771" s="2">
        <v>0</v>
      </c>
      <c r="AF771" s="2">
        <v>0</v>
      </c>
      <c r="AG771" s="2">
        <v>0</v>
      </c>
      <c r="AH771" s="2">
        <v>0</v>
      </c>
      <c r="AI771" s="2">
        <v>0</v>
      </c>
      <c r="AJ771" s="2">
        <v>0</v>
      </c>
      <c r="AK771" s="2">
        <v>0</v>
      </c>
      <c r="AN771" s="2" t="s">
        <v>339</v>
      </c>
      <c r="AO771" s="2" t="str">
        <f>IFERROR(VLOOKUP(Y771,'ERM project with Parent'!$B:$F,4,FALSE),"")</f>
        <v>I want to be able to bulk download, approve, or cancel transcripts 
!image-20250331-202657.png|width=1055,height=796,alt="image-20250331-202657.png"!</v>
      </c>
      <c r="AP771" s="2">
        <f>IFERROR(VLOOKUP(Y771,'ERM project with Parent'!$B:$F,5,FALSE),"")</f>
        <v>0</v>
      </c>
    </row>
    <row r="772" spans="1:42">
      <c r="A772" s="2" t="s">
        <v>67</v>
      </c>
      <c r="B772" s="2"/>
      <c r="C772" s="2"/>
      <c r="D772" s="2"/>
      <c r="E772" s="2" t="s">
        <v>1885</v>
      </c>
      <c r="F772" s="2" t="s">
        <v>60</v>
      </c>
      <c r="J772" s="2" t="s">
        <v>48</v>
      </c>
      <c r="L772" s="2" t="s">
        <v>77</v>
      </c>
      <c r="U772" s="2" t="s">
        <v>1828</v>
      </c>
      <c r="V772" s="2" t="s">
        <v>51</v>
      </c>
      <c r="W772" s="2" t="s">
        <v>334</v>
      </c>
      <c r="X772" s="2" t="s">
        <v>335</v>
      </c>
      <c r="Y772" s="2" t="s">
        <v>1886</v>
      </c>
      <c r="Z772" s="2" t="s">
        <v>53</v>
      </c>
      <c r="AD772" s="2">
        <v>0</v>
      </c>
      <c r="AE772" s="2">
        <v>0</v>
      </c>
      <c r="AF772" s="2">
        <v>0</v>
      </c>
      <c r="AG772" s="2">
        <v>0</v>
      </c>
      <c r="AH772" s="2">
        <v>0</v>
      </c>
      <c r="AI772" s="2">
        <v>0</v>
      </c>
      <c r="AJ772" s="2">
        <v>0</v>
      </c>
      <c r="AK772" s="2">
        <v>0</v>
      </c>
      <c r="AN772" s="2" t="s">
        <v>339</v>
      </c>
      <c r="AO772" s="2" t="str">
        <f>IFERROR(VLOOKUP(Y772,'ERM project with Parent'!$B:$F,4,FALSE),"")</f>
        <v>if the transcript generation failed…
!image-20250331-203030.png|width=1016,height=352,alt="image-20250331-203030.png"!
if unavailable (e.g., due to system down) (note: ‘if available’ text is only there for demo purposes, that won’t be there in the actual UI).
!image-20250331-203055.png|width=1023,height=195,alt="image-20250331-203055.png"!</v>
      </c>
      <c r="AP772" s="2">
        <f>IFERROR(VLOOKUP(Y772,'ERM project with Parent'!$B:$F,5,FALSE),"")</f>
        <v>0</v>
      </c>
    </row>
    <row r="773" spans="1:42">
      <c r="A773" s="2" t="s">
        <v>67</v>
      </c>
      <c r="B773" s="2"/>
      <c r="C773" s="2"/>
      <c r="D773" s="2"/>
      <c r="E773" s="2" t="s">
        <v>1887</v>
      </c>
      <c r="F773" s="2" t="s">
        <v>60</v>
      </c>
      <c r="J773" s="2" t="s">
        <v>379</v>
      </c>
      <c r="L773" s="2" t="s">
        <v>77</v>
      </c>
      <c r="U773" s="2" t="s">
        <v>1828</v>
      </c>
      <c r="V773" s="2" t="s">
        <v>273</v>
      </c>
      <c r="W773" s="2" t="s">
        <v>334</v>
      </c>
      <c r="X773" s="2" t="s">
        <v>335</v>
      </c>
      <c r="Y773" s="2" t="s">
        <v>1888</v>
      </c>
      <c r="Z773" s="2" t="s">
        <v>311</v>
      </c>
      <c r="AD773" s="2">
        <v>0</v>
      </c>
      <c r="AE773" s="2">
        <v>0</v>
      </c>
      <c r="AF773" s="2">
        <v>0</v>
      </c>
      <c r="AG773" s="2">
        <v>0</v>
      </c>
      <c r="AH773" s="2">
        <v>0</v>
      </c>
      <c r="AI773" s="2">
        <v>0</v>
      </c>
      <c r="AJ773" s="2">
        <v>0</v>
      </c>
      <c r="AK773" s="2">
        <v>0</v>
      </c>
      <c r="AN773" s="2" t="s">
        <v>339</v>
      </c>
      <c r="AO773" s="2" t="str">
        <f>IFERROR(VLOOKUP(Y773,'ERM project with Parent'!$B:$F,4,FALSE),"")</f>
        <v>for each status request type, be able to view and download according to the status. 
!image-20250331-204241.png|width=1028,height=707,alt="image-20250331-204241.png"!</v>
      </c>
      <c r="AP773" s="2" t="str">
        <f>IFERROR(VLOOKUP(Y773,'ERM project with Parent'!$B:$F,5,FALSE),"")</f>
        <v>1. View by Request Type: The Registrar can view transcripts that were either sent to them or requested by them.
2. Status Display: Each transcript request displays its current status (e.g., Request Pending, Received, Viewed, View Transcript).
3. Filter by Status: The Registrar can filter transcript requests by status.
4. Download by Status: Transcripts can be downloaded when their status allows (e.g., Completed).
5. Clear Status Labels: Statuses are clearly labeled for easy tracking and action.
6. E2e tests are passing in the P1 pipeline demoing this capability</v>
      </c>
    </row>
    <row r="774" spans="1:42">
      <c r="A774" s="2" t="s">
        <v>67</v>
      </c>
      <c r="B774" s="2"/>
      <c r="C774" s="2"/>
      <c r="D774" s="2"/>
      <c r="E774" s="2" t="s">
        <v>1889</v>
      </c>
      <c r="F774" s="2" t="s">
        <v>60</v>
      </c>
      <c r="J774" s="2" t="s">
        <v>48</v>
      </c>
      <c r="U774" s="2" t="s">
        <v>1828</v>
      </c>
      <c r="V774" s="2" t="s">
        <v>144</v>
      </c>
      <c r="W774" s="2" t="s">
        <v>334</v>
      </c>
      <c r="X774" s="2" t="s">
        <v>1890</v>
      </c>
      <c r="Y774" s="2" t="s">
        <v>1891</v>
      </c>
      <c r="Z774" s="2" t="s">
        <v>53</v>
      </c>
      <c r="AD774" s="2">
        <v>0</v>
      </c>
      <c r="AE774" s="2">
        <v>0</v>
      </c>
      <c r="AF774" s="2">
        <v>0</v>
      </c>
      <c r="AG774" s="2">
        <v>0</v>
      </c>
      <c r="AH774" s="2">
        <v>1</v>
      </c>
      <c r="AI774" s="2">
        <v>0</v>
      </c>
      <c r="AJ774" s="2">
        <v>0</v>
      </c>
      <c r="AK774" s="2">
        <v>1</v>
      </c>
      <c r="AN774" s="2" t="s">
        <v>263</v>
      </c>
      <c r="AO774" s="2" t="str">
        <f>IFERROR(VLOOKUP(Y774,'ERM project with Parent'!$B:$F,4,FALSE),"")</f>
        <v>During the Test Event session, it was noted that certain data elements related to the Defense Language Proficiency Test (DLPT) and Excelsior College Exams (ECE) are present on the Legacy Transcript but missing from the Modern Transcript. This User Story aims to identify those missing elements and ensure they are properly mapped and displayed on the Modern Transcript to maintain data consistency and completeness. This effort supports client feedback and ensures that key information is not lost in the transition between transcript versions.
SOLUTION: Discussed during Design sync with team 7/30. Add DLPT and ECE data elements under the ‘Additional ACE Recommended Credits’ section, following the same format that exists for the ‘CLEP’ and ‘DSST’ test types. 
!image-20250730-134406.png|width=757,height=117,alt="image-20250730-134406.png"!</v>
      </c>
      <c r="AP774" s="2" t="str">
        <f>IFERROR(VLOOKUP(Y774,'ERM project with Parent'!$B:$F,5,FALSE),"")</f>
        <v>1. Identify all DLPT and ECE data elements present in the Legacy Transcript.
2. Confirm which of those elements are missing in the Modern Transcript.
3. Add the missing DLPT and ECE data elements to the Modern Transcript.
4. Validate that the added elements display correctly and align with the format of the Legacy Transcript.</v>
      </c>
    </row>
    <row r="775" spans="1:42">
      <c r="A775" s="2" t="s">
        <v>67</v>
      </c>
      <c r="B775" s="2"/>
      <c r="C775" s="2"/>
      <c r="D775" s="2"/>
      <c r="E775" s="2" t="s">
        <v>1892</v>
      </c>
      <c r="F775" s="2" t="s">
        <v>60</v>
      </c>
      <c r="J775" s="2" t="s">
        <v>48</v>
      </c>
      <c r="L775" s="2" t="s">
        <v>77</v>
      </c>
      <c r="U775" s="2" t="s">
        <v>1828</v>
      </c>
      <c r="V775" s="2" t="s">
        <v>144</v>
      </c>
      <c r="W775" s="2" t="s">
        <v>334</v>
      </c>
      <c r="X775" s="2" t="s">
        <v>1890</v>
      </c>
      <c r="Y775" s="2" t="s">
        <v>1893</v>
      </c>
      <c r="Z775" s="2" t="s">
        <v>53</v>
      </c>
      <c r="AD775" s="2">
        <v>0</v>
      </c>
      <c r="AE775" s="2">
        <v>0</v>
      </c>
      <c r="AF775" s="2">
        <v>0</v>
      </c>
      <c r="AG775" s="2">
        <v>0</v>
      </c>
      <c r="AH775" s="2">
        <v>1</v>
      </c>
      <c r="AI775" s="2">
        <v>0</v>
      </c>
      <c r="AJ775" s="2">
        <v>0</v>
      </c>
      <c r="AK775" s="2">
        <v>1</v>
      </c>
      <c r="AN775" s="2" t="s">
        <v>263</v>
      </c>
      <c r="AO775" s="2" t="str">
        <f>IFERROR(VLOOKUP(Y775,'ERM project with Parent'!$B:$F,4,FALSE),"")</f>
        <v>During the Test Event session, it was noted that certain data elements related to the Defense Language Proficiency Test (DLPT) and Excelsior College Exams (ECE) are present on the Legacy Transcript but missing from the Modern Transcript. This User Story aims to identify those missing elements and ensure they are properly mapped and displayed on the Modern Transcript to maintain data consistency and completeness. This effort supports client feedback and ensures that key information is not lost in the transition between transcript versions.
SOLUTION: Discussed during Design sync with team 7/30. Add DLPT and ECE data elements under the ‘Additional ACE Recommended Credits’ section, following the same format that exists for the ‘CLEP’ and ‘DSST’ test types. 
!image-20250730-134406.png|width=757,height=117,alt="image-20250730-134406.png"!</v>
      </c>
      <c r="AP775" s="2" t="str">
        <f>IFERROR(VLOOKUP(Y775,'ERM project with Parent'!$B:$F,5,FALSE),"")</f>
        <v>1. Identify all DLPT and ECE data elements present in the Legacy Transcript.
2. Confirm which of those elements are missing in the Modern Transcript.
3. Add the missing DLPT and ECE data elements to the Modern Transcript.
4. Validate that the added elements display correctly and align with the format of the Legacy Transcript.</v>
      </c>
    </row>
    <row r="776" spans="1:42">
      <c r="A776" s="2" t="s">
        <v>58</v>
      </c>
      <c r="B776" s="2"/>
      <c r="C776" s="2"/>
      <c r="D776" s="2"/>
      <c r="E776" s="2" t="s">
        <v>1894</v>
      </c>
      <c r="F776" s="2" t="s">
        <v>60</v>
      </c>
      <c r="L776" s="2" t="s">
        <v>77</v>
      </c>
      <c r="V776" s="2" t="s">
        <v>51</v>
      </c>
      <c r="X776" s="2" t="s">
        <v>1110</v>
      </c>
      <c r="Y776" s="2" t="s">
        <v>1895</v>
      </c>
      <c r="Z776" s="2" t="s">
        <v>53</v>
      </c>
      <c r="AD776" s="2">
        <v>0</v>
      </c>
      <c r="AE776" s="2">
        <v>0</v>
      </c>
      <c r="AF776" s="2">
        <v>0</v>
      </c>
      <c r="AG776" s="2">
        <v>100</v>
      </c>
      <c r="AH776" s="2">
        <v>0</v>
      </c>
      <c r="AI776" s="2">
        <v>0</v>
      </c>
      <c r="AJ776" s="2">
        <v>2</v>
      </c>
      <c r="AK776" s="2">
        <v>2</v>
      </c>
      <c r="AN776" s="2" t="s">
        <v>339</v>
      </c>
      <c r="AO776" s="2">
        <f>IFERROR(VLOOKUP(Y776,'ERM project with Parent'!$B:$F,4,FALSE),"")</f>
        <v>0</v>
      </c>
      <c r="AP776" s="2">
        <f>IFERROR(VLOOKUP(Y776,'ERM project with Parent'!$B:$F,5,FALSE),"")</f>
        <v>0</v>
      </c>
    </row>
    <row r="777" spans="1:42">
      <c r="A777" s="2" t="s">
        <v>58</v>
      </c>
      <c r="B777" s="2"/>
      <c r="C777" s="2"/>
      <c r="D777" s="2"/>
      <c r="E777" s="2" t="s">
        <v>1896</v>
      </c>
      <c r="F777" s="2" t="s">
        <v>60</v>
      </c>
      <c r="I777" s="2" t="s">
        <v>1747</v>
      </c>
      <c r="M777" s="2" t="s">
        <v>1897</v>
      </c>
      <c r="Q777" s="2">
        <v>46113</v>
      </c>
      <c r="V777" s="2" t="s">
        <v>99</v>
      </c>
      <c r="X777" s="2" t="s">
        <v>1898</v>
      </c>
      <c r="Y777" s="2" t="s">
        <v>1899</v>
      </c>
      <c r="Z777" s="2" t="s">
        <v>53</v>
      </c>
      <c r="AD777" s="2">
        <v>0</v>
      </c>
      <c r="AE777" s="2">
        <v>0</v>
      </c>
      <c r="AF777" s="2">
        <v>0</v>
      </c>
      <c r="AG777" s="2">
        <v>71.930000000000007</v>
      </c>
      <c r="AH777" s="2">
        <v>15</v>
      </c>
      <c r="AI777" s="2">
        <v>1</v>
      </c>
      <c r="AJ777" s="2">
        <v>41</v>
      </c>
      <c r="AK777" s="2">
        <v>57</v>
      </c>
      <c r="AL777" s="2">
        <v>45687</v>
      </c>
      <c r="AN777" s="2" t="s">
        <v>339</v>
      </c>
      <c r="AO777" s="2">
        <f>IFERROR(VLOOKUP(Y777,'ERM project with Parent'!$B:$F,4,FALSE),"")</f>
        <v>0</v>
      </c>
      <c r="AP777" s="2">
        <f>IFERROR(VLOOKUP(Y777,'ERM project with Parent'!$B:$F,5,FALSE),"")</f>
        <v>0</v>
      </c>
    </row>
    <row r="778" spans="1:42">
      <c r="A778" s="2" t="s">
        <v>1104</v>
      </c>
      <c r="B778" s="2"/>
      <c r="C778" s="2"/>
      <c r="D778" s="2"/>
      <c r="E778" s="2" t="s">
        <v>1900</v>
      </c>
      <c r="F778" s="2" t="s">
        <v>60</v>
      </c>
      <c r="J778" s="2" t="s">
        <v>48</v>
      </c>
      <c r="L778" s="2" t="s">
        <v>49</v>
      </c>
      <c r="N778" s="2" t="s">
        <v>1840</v>
      </c>
      <c r="U778" s="2" t="s">
        <v>1896</v>
      </c>
      <c r="V778" s="2" t="s">
        <v>99</v>
      </c>
      <c r="X778" s="2" t="s">
        <v>1110</v>
      </c>
      <c r="Y778" s="2" t="s">
        <v>1901</v>
      </c>
      <c r="Z778" s="2" t="s">
        <v>455</v>
      </c>
      <c r="AD778" s="2">
        <v>0</v>
      </c>
      <c r="AE778" s="2">
        <v>0</v>
      </c>
      <c r="AF778" s="2">
        <v>0</v>
      </c>
      <c r="AG778" s="2">
        <v>0</v>
      </c>
      <c r="AH778" s="2">
        <v>0</v>
      </c>
      <c r="AI778" s="2">
        <v>0</v>
      </c>
      <c r="AJ778" s="2">
        <v>0</v>
      </c>
      <c r="AK778" s="2">
        <v>0</v>
      </c>
      <c r="AN778" s="2" t="s">
        <v>339</v>
      </c>
      <c r="AO778" s="2">
        <f>IFERROR(VLOOKUP(Y778,'ERM project with Parent'!$B:$F,4,FALSE),"")</f>
        <v>0</v>
      </c>
      <c r="AP778" s="2">
        <f>IFERROR(VLOOKUP(Y778,'ERM project with Parent'!$B:$F,5,FALSE),"")</f>
        <v>0</v>
      </c>
    </row>
    <row r="779" spans="1:42">
      <c r="A779" s="2" t="s">
        <v>1104</v>
      </c>
      <c r="B779" s="2"/>
      <c r="C779" s="2"/>
      <c r="D779" s="2"/>
      <c r="E779" s="2" t="s">
        <v>1902</v>
      </c>
      <c r="F779" s="2" t="s">
        <v>60</v>
      </c>
      <c r="L779" s="2" t="s">
        <v>49</v>
      </c>
      <c r="U779" s="2" t="s">
        <v>1896</v>
      </c>
      <c r="V779" s="2" t="s">
        <v>51</v>
      </c>
      <c r="X779" s="2" t="s">
        <v>1161</v>
      </c>
      <c r="Y779" s="2" t="s">
        <v>1903</v>
      </c>
      <c r="Z779" s="2" t="s">
        <v>243</v>
      </c>
      <c r="AD779" s="2">
        <v>0</v>
      </c>
      <c r="AE779" s="2">
        <v>0</v>
      </c>
      <c r="AF779" s="2">
        <v>0</v>
      </c>
      <c r="AG779" s="2">
        <v>0</v>
      </c>
      <c r="AH779" s="2">
        <v>0</v>
      </c>
      <c r="AI779" s="2">
        <v>0</v>
      </c>
      <c r="AJ779" s="2">
        <v>0</v>
      </c>
      <c r="AK779" s="2">
        <v>0</v>
      </c>
      <c r="AN779" s="2" t="s">
        <v>1246</v>
      </c>
      <c r="AO779" s="2">
        <f>IFERROR(VLOOKUP(Y779,'ERM project with Parent'!$B:$F,4,FALSE),"")</f>
        <v>0</v>
      </c>
      <c r="AP779" s="2">
        <f>IFERROR(VLOOKUP(Y779,'ERM project with Parent'!$B:$F,5,FALSE),"")</f>
        <v>0</v>
      </c>
    </row>
    <row r="780" spans="1:42">
      <c r="A780" s="2" t="s">
        <v>1104</v>
      </c>
      <c r="B780" s="2"/>
      <c r="C780" s="2"/>
      <c r="D780" s="2"/>
      <c r="E780" s="2" t="s">
        <v>1904</v>
      </c>
      <c r="F780" s="2" t="s">
        <v>60</v>
      </c>
      <c r="L780" s="2" t="s">
        <v>49</v>
      </c>
      <c r="U780" s="2" t="s">
        <v>1896</v>
      </c>
      <c r="V780" s="2" t="s">
        <v>51</v>
      </c>
      <c r="Y780" s="2" t="s">
        <v>1905</v>
      </c>
      <c r="Z780" s="2" t="s">
        <v>243</v>
      </c>
      <c r="AD780" s="2">
        <v>0</v>
      </c>
      <c r="AE780" s="2">
        <v>0</v>
      </c>
      <c r="AF780" s="2">
        <v>0</v>
      </c>
      <c r="AG780" s="2">
        <v>0</v>
      </c>
      <c r="AH780" s="2">
        <v>0</v>
      </c>
      <c r="AI780" s="2">
        <v>0</v>
      </c>
      <c r="AJ780" s="2">
        <v>0</v>
      </c>
      <c r="AK780" s="2">
        <v>0</v>
      </c>
      <c r="AN780" s="2" t="s">
        <v>339</v>
      </c>
      <c r="AO780" s="2">
        <f>IFERROR(VLOOKUP(Y780,'ERM project with Parent'!$B:$F,4,FALSE),"")</f>
        <v>0</v>
      </c>
      <c r="AP780" s="2">
        <f>IFERROR(VLOOKUP(Y780,'ERM project with Parent'!$B:$F,5,FALSE),"")</f>
        <v>0</v>
      </c>
    </row>
    <row r="781" spans="1:42">
      <c r="A781" s="2" t="s">
        <v>1104</v>
      </c>
      <c r="B781" s="2"/>
      <c r="C781" s="2"/>
      <c r="D781" s="2"/>
      <c r="E781" s="2" t="s">
        <v>1906</v>
      </c>
      <c r="F781" s="2" t="s">
        <v>60</v>
      </c>
      <c r="L781" s="2" t="s">
        <v>49</v>
      </c>
      <c r="U781" s="2" t="s">
        <v>1896</v>
      </c>
      <c r="V781" s="2" t="s">
        <v>51</v>
      </c>
      <c r="X781" s="2" t="s">
        <v>1110</v>
      </c>
      <c r="Y781" s="2" t="s">
        <v>1907</v>
      </c>
      <c r="Z781" s="2" t="s">
        <v>362</v>
      </c>
      <c r="AD781" s="2">
        <v>0</v>
      </c>
      <c r="AE781" s="2">
        <v>0</v>
      </c>
      <c r="AF781" s="2">
        <v>0</v>
      </c>
      <c r="AG781" s="2">
        <v>0</v>
      </c>
      <c r="AH781" s="2">
        <v>0</v>
      </c>
      <c r="AI781" s="2">
        <v>0</v>
      </c>
      <c r="AJ781" s="2">
        <v>0</v>
      </c>
      <c r="AK781" s="2">
        <v>0</v>
      </c>
      <c r="AN781" s="2" t="s">
        <v>1112</v>
      </c>
      <c r="AO781" s="2">
        <f>IFERROR(VLOOKUP(Y781,'ERM project with Parent'!$B:$F,4,FALSE),"")</f>
        <v>0</v>
      </c>
      <c r="AP781" s="2">
        <f>IFERROR(VLOOKUP(Y781,'ERM project with Parent'!$B:$F,5,FALSE),"")</f>
        <v>0</v>
      </c>
    </row>
    <row r="782" spans="1:42">
      <c r="A782" s="2" t="s">
        <v>1104</v>
      </c>
      <c r="B782" s="2"/>
      <c r="C782" s="2"/>
      <c r="D782" s="2"/>
      <c r="E782" s="2" t="s">
        <v>1908</v>
      </c>
      <c r="F782" s="2" t="s">
        <v>60</v>
      </c>
      <c r="J782" s="2" t="s">
        <v>48</v>
      </c>
      <c r="L782" s="2" t="s">
        <v>49</v>
      </c>
      <c r="U782" s="2" t="s">
        <v>1896</v>
      </c>
      <c r="V782" s="2" t="s">
        <v>51</v>
      </c>
      <c r="X782" s="2" t="s">
        <v>1110</v>
      </c>
      <c r="Y782" s="2" t="s">
        <v>1909</v>
      </c>
      <c r="Z782" s="2" t="s">
        <v>53</v>
      </c>
      <c r="AD782" s="2">
        <v>0</v>
      </c>
      <c r="AE782" s="2">
        <v>0</v>
      </c>
      <c r="AF782" s="2">
        <v>0</v>
      </c>
      <c r="AG782" s="2">
        <v>0</v>
      </c>
      <c r="AH782" s="2">
        <v>0</v>
      </c>
      <c r="AI782" s="2">
        <v>0</v>
      </c>
      <c r="AJ782" s="2">
        <v>0</v>
      </c>
      <c r="AK782" s="2">
        <v>0</v>
      </c>
      <c r="AN782" s="2" t="s">
        <v>263</v>
      </c>
      <c r="AO782" s="2">
        <f>IFERROR(VLOOKUP(Y782,'ERM project with Parent'!$B:$F,4,FALSE),"")</f>
        <v>0</v>
      </c>
      <c r="AP782" s="2">
        <f>IFERROR(VLOOKUP(Y782,'ERM project with Parent'!$B:$F,5,FALSE),"")</f>
        <v>0</v>
      </c>
    </row>
    <row r="783" spans="1:42">
      <c r="A783" s="2" t="s">
        <v>1104</v>
      </c>
      <c r="B783" s="2"/>
      <c r="C783" s="2"/>
      <c r="D783" s="2"/>
      <c r="E783" s="2" t="s">
        <v>1910</v>
      </c>
      <c r="F783" s="2" t="s">
        <v>60</v>
      </c>
      <c r="J783" s="2" t="s">
        <v>48</v>
      </c>
      <c r="L783" s="2" t="s">
        <v>49</v>
      </c>
      <c r="U783" s="2" t="s">
        <v>1896</v>
      </c>
      <c r="V783" s="2" t="s">
        <v>51</v>
      </c>
      <c r="X783" s="2" t="s">
        <v>1110</v>
      </c>
      <c r="Y783" s="2" t="s">
        <v>1911</v>
      </c>
      <c r="Z783" s="2" t="s">
        <v>53</v>
      </c>
      <c r="AD783" s="2">
        <v>0</v>
      </c>
      <c r="AE783" s="2">
        <v>0</v>
      </c>
      <c r="AF783" s="2">
        <v>0</v>
      </c>
      <c r="AG783" s="2">
        <v>0</v>
      </c>
      <c r="AH783" s="2">
        <v>0</v>
      </c>
      <c r="AI783" s="2">
        <v>0</v>
      </c>
      <c r="AJ783" s="2">
        <v>0</v>
      </c>
      <c r="AK783" s="2">
        <v>0</v>
      </c>
      <c r="AN783" s="2" t="s">
        <v>263</v>
      </c>
      <c r="AO783" s="2">
        <f>IFERROR(VLOOKUP(Y783,'ERM project with Parent'!$B:$F,4,FALSE),"")</f>
        <v>0</v>
      </c>
      <c r="AP783" s="2">
        <f>IFERROR(VLOOKUP(Y783,'ERM project with Parent'!$B:$F,5,FALSE),"")</f>
        <v>0</v>
      </c>
    </row>
    <row r="784" spans="1:42">
      <c r="A784" s="2" t="s">
        <v>1104</v>
      </c>
      <c r="B784" s="2"/>
      <c r="C784" s="2"/>
      <c r="D784" s="2"/>
      <c r="E784" s="2" t="s">
        <v>1912</v>
      </c>
      <c r="F784" s="2" t="s">
        <v>60</v>
      </c>
      <c r="L784" s="2" t="s">
        <v>49</v>
      </c>
      <c r="U784" s="2" t="s">
        <v>1896</v>
      </c>
      <c r="V784" s="2" t="s">
        <v>51</v>
      </c>
      <c r="Y784" s="2" t="s">
        <v>1913</v>
      </c>
      <c r="Z784" s="2" t="s">
        <v>243</v>
      </c>
      <c r="AD784" s="2">
        <v>0</v>
      </c>
      <c r="AE784" s="2">
        <v>0</v>
      </c>
      <c r="AF784" s="2">
        <v>0</v>
      </c>
      <c r="AG784" s="2">
        <v>0</v>
      </c>
      <c r="AH784" s="2">
        <v>0</v>
      </c>
      <c r="AI784" s="2">
        <v>0</v>
      </c>
      <c r="AJ784" s="2">
        <v>0</v>
      </c>
      <c r="AK784" s="2">
        <v>0</v>
      </c>
      <c r="AO784" s="2">
        <f>IFERROR(VLOOKUP(Y784,'ERM project with Parent'!$B:$F,4,FALSE),"")</f>
        <v>0</v>
      </c>
      <c r="AP784" s="2">
        <f>IFERROR(VLOOKUP(Y784,'ERM project with Parent'!$B:$F,5,FALSE),"")</f>
        <v>0</v>
      </c>
    </row>
    <row r="785" spans="1:42">
      <c r="A785" s="2" t="s">
        <v>1104</v>
      </c>
      <c r="B785" s="2"/>
      <c r="C785" s="2"/>
      <c r="D785" s="2"/>
      <c r="E785" s="2" t="s">
        <v>1914</v>
      </c>
      <c r="F785" s="2" t="s">
        <v>60</v>
      </c>
      <c r="L785" s="2" t="s">
        <v>49</v>
      </c>
      <c r="U785" s="2" t="s">
        <v>1896</v>
      </c>
      <c r="V785" s="2" t="s">
        <v>51</v>
      </c>
      <c r="Y785" s="2" t="s">
        <v>1915</v>
      </c>
      <c r="Z785" s="2" t="s">
        <v>243</v>
      </c>
      <c r="AD785" s="2">
        <v>0</v>
      </c>
      <c r="AE785" s="2">
        <v>0</v>
      </c>
      <c r="AF785" s="2">
        <v>0</v>
      </c>
      <c r="AG785" s="2">
        <v>0</v>
      </c>
      <c r="AH785" s="2">
        <v>0</v>
      </c>
      <c r="AI785" s="2">
        <v>0</v>
      </c>
      <c r="AJ785" s="2">
        <v>0</v>
      </c>
      <c r="AK785" s="2">
        <v>0</v>
      </c>
      <c r="AO785" s="2">
        <f>IFERROR(VLOOKUP(Y785,'ERM project with Parent'!$B:$F,4,FALSE),"")</f>
        <v>0</v>
      </c>
      <c r="AP785" s="2">
        <f>IFERROR(VLOOKUP(Y785,'ERM project with Parent'!$B:$F,5,FALSE),"")</f>
        <v>0</v>
      </c>
    </row>
    <row r="786" spans="1:42">
      <c r="A786" s="2" t="s">
        <v>1104</v>
      </c>
      <c r="B786" s="2"/>
      <c r="C786" s="2"/>
      <c r="D786" s="2"/>
      <c r="E786" s="2" t="s">
        <v>1916</v>
      </c>
      <c r="F786" s="2" t="s">
        <v>60</v>
      </c>
      <c r="J786" s="2" t="s">
        <v>48</v>
      </c>
      <c r="L786" s="2" t="s">
        <v>49</v>
      </c>
      <c r="U786" s="2" t="s">
        <v>1896</v>
      </c>
      <c r="V786" s="2" t="s">
        <v>51</v>
      </c>
      <c r="X786" s="2" t="s">
        <v>1110</v>
      </c>
      <c r="Y786" s="2" t="s">
        <v>1917</v>
      </c>
      <c r="Z786" s="2" t="s">
        <v>53</v>
      </c>
      <c r="AD786" s="2">
        <v>0</v>
      </c>
      <c r="AE786" s="2">
        <v>0</v>
      </c>
      <c r="AF786" s="2">
        <v>0</v>
      </c>
      <c r="AG786" s="2">
        <v>0</v>
      </c>
      <c r="AH786" s="2">
        <v>0</v>
      </c>
      <c r="AI786" s="2">
        <v>0</v>
      </c>
      <c r="AJ786" s="2">
        <v>0</v>
      </c>
      <c r="AK786" s="2">
        <v>0</v>
      </c>
      <c r="AN786" s="2" t="s">
        <v>339</v>
      </c>
      <c r="AO786" s="2">
        <f>IFERROR(VLOOKUP(Y786,'ERM project with Parent'!$B:$F,4,FALSE),"")</f>
        <v>0</v>
      </c>
      <c r="AP786" s="2">
        <f>IFERROR(VLOOKUP(Y786,'ERM project with Parent'!$B:$F,5,FALSE),"")</f>
        <v>0</v>
      </c>
    </row>
    <row r="787" spans="1:42">
      <c r="A787" s="2" t="s">
        <v>1104</v>
      </c>
      <c r="B787" s="2"/>
      <c r="C787" s="2"/>
      <c r="D787" s="2"/>
      <c r="E787" s="2" t="s">
        <v>1918</v>
      </c>
      <c r="F787" s="2" t="s">
        <v>60</v>
      </c>
      <c r="L787" s="2" t="s">
        <v>49</v>
      </c>
      <c r="N787" s="2" t="s">
        <v>1919</v>
      </c>
      <c r="U787" s="2" t="s">
        <v>1896</v>
      </c>
      <c r="V787" s="2" t="s">
        <v>51</v>
      </c>
      <c r="X787" s="2" t="s">
        <v>1110</v>
      </c>
      <c r="Y787" s="2" t="s">
        <v>1920</v>
      </c>
      <c r="Z787" s="2" t="s">
        <v>243</v>
      </c>
      <c r="AD787" s="2">
        <v>0</v>
      </c>
      <c r="AE787" s="2">
        <v>0</v>
      </c>
      <c r="AF787" s="2">
        <v>0</v>
      </c>
      <c r="AG787" s="2">
        <v>0</v>
      </c>
      <c r="AH787" s="2">
        <v>0</v>
      </c>
      <c r="AI787" s="2">
        <v>0</v>
      </c>
      <c r="AJ787" s="2">
        <v>0</v>
      </c>
      <c r="AK787" s="2">
        <v>0</v>
      </c>
      <c r="AN787" s="2" t="s">
        <v>1112</v>
      </c>
      <c r="AO787" s="2">
        <f>IFERROR(VLOOKUP(Y787,'ERM project with Parent'!$B:$F,4,FALSE),"")</f>
        <v>0</v>
      </c>
      <c r="AP787" s="2">
        <f>IFERROR(VLOOKUP(Y787,'ERM project with Parent'!$B:$F,5,FALSE),"")</f>
        <v>0</v>
      </c>
    </row>
    <row r="788" spans="1:42">
      <c r="A788" s="2" t="s">
        <v>1104</v>
      </c>
      <c r="B788" s="2"/>
      <c r="C788" s="2"/>
      <c r="D788" s="2"/>
      <c r="E788" s="2" t="s">
        <v>1921</v>
      </c>
      <c r="F788" s="2" t="s">
        <v>60</v>
      </c>
      <c r="L788" s="2" t="s">
        <v>49</v>
      </c>
      <c r="N788" s="2" t="s">
        <v>1856</v>
      </c>
      <c r="U788" s="2" t="s">
        <v>1896</v>
      </c>
      <c r="V788" s="2" t="s">
        <v>51</v>
      </c>
      <c r="X788" s="2" t="s">
        <v>1110</v>
      </c>
      <c r="Y788" s="2" t="s">
        <v>1922</v>
      </c>
      <c r="Z788" s="2" t="s">
        <v>413</v>
      </c>
      <c r="AD788" s="2">
        <v>0</v>
      </c>
      <c r="AE788" s="2">
        <v>0</v>
      </c>
      <c r="AF788" s="2">
        <v>0</v>
      </c>
      <c r="AG788" s="2">
        <v>0</v>
      </c>
      <c r="AH788" s="2">
        <v>0</v>
      </c>
      <c r="AI788" s="2">
        <v>0</v>
      </c>
      <c r="AJ788" s="2">
        <v>0</v>
      </c>
      <c r="AK788" s="2">
        <v>0</v>
      </c>
      <c r="AN788" s="2" t="s">
        <v>1112</v>
      </c>
      <c r="AO788" s="2">
        <f>IFERROR(VLOOKUP(Y788,'ERM project with Parent'!$B:$F,4,FALSE),"")</f>
        <v>0</v>
      </c>
      <c r="AP788" s="2">
        <f>IFERROR(VLOOKUP(Y788,'ERM project with Parent'!$B:$F,5,FALSE),"")</f>
        <v>0</v>
      </c>
    </row>
    <row r="789" spans="1:42">
      <c r="A789" s="2" t="s">
        <v>1104</v>
      </c>
      <c r="B789" s="2"/>
      <c r="C789" s="2"/>
      <c r="D789" s="2"/>
      <c r="E789" s="2" t="s">
        <v>1923</v>
      </c>
      <c r="F789" s="2" t="s">
        <v>60</v>
      </c>
      <c r="L789" s="2" t="s">
        <v>49</v>
      </c>
      <c r="U789" s="2" t="s">
        <v>1896</v>
      </c>
      <c r="V789" s="2" t="s">
        <v>51</v>
      </c>
      <c r="Y789" s="2" t="s">
        <v>1924</v>
      </c>
      <c r="Z789" s="2" t="s">
        <v>243</v>
      </c>
      <c r="AD789" s="2">
        <v>0</v>
      </c>
      <c r="AE789" s="2">
        <v>0</v>
      </c>
      <c r="AF789" s="2">
        <v>0</v>
      </c>
      <c r="AG789" s="2">
        <v>0</v>
      </c>
      <c r="AH789" s="2">
        <v>0</v>
      </c>
      <c r="AI789" s="2">
        <v>0</v>
      </c>
      <c r="AJ789" s="2">
        <v>0</v>
      </c>
      <c r="AK789" s="2">
        <v>0</v>
      </c>
      <c r="AO789" s="2">
        <f>IFERROR(VLOOKUP(Y789,'ERM project with Parent'!$B:$F,4,FALSE),"")</f>
        <v>0</v>
      </c>
      <c r="AP789" s="2">
        <f>IFERROR(VLOOKUP(Y789,'ERM project with Parent'!$B:$F,5,FALSE),"")</f>
        <v>0</v>
      </c>
    </row>
    <row r="790" spans="1:42">
      <c r="A790" s="2" t="s">
        <v>1104</v>
      </c>
      <c r="B790" s="2"/>
      <c r="C790" s="2"/>
      <c r="D790" s="2"/>
      <c r="E790" s="2" t="s">
        <v>1925</v>
      </c>
      <c r="F790" s="2" t="s">
        <v>60</v>
      </c>
      <c r="L790" s="2" t="s">
        <v>49</v>
      </c>
      <c r="U790" s="2" t="s">
        <v>1896</v>
      </c>
      <c r="V790" s="2" t="s">
        <v>51</v>
      </c>
      <c r="Y790" s="2" t="s">
        <v>1926</v>
      </c>
      <c r="Z790" s="2" t="s">
        <v>243</v>
      </c>
      <c r="AD790" s="2">
        <v>0</v>
      </c>
      <c r="AE790" s="2">
        <v>0</v>
      </c>
      <c r="AF790" s="2">
        <v>0</v>
      </c>
      <c r="AG790" s="2">
        <v>0</v>
      </c>
      <c r="AH790" s="2">
        <v>0</v>
      </c>
      <c r="AI790" s="2">
        <v>0</v>
      </c>
      <c r="AJ790" s="2">
        <v>0</v>
      </c>
      <c r="AK790" s="2">
        <v>0</v>
      </c>
      <c r="AO790" s="2">
        <f>IFERROR(VLOOKUP(Y790,'ERM project with Parent'!$B:$F,4,FALSE),"")</f>
        <v>0</v>
      </c>
      <c r="AP790" s="2">
        <f>IFERROR(VLOOKUP(Y790,'ERM project with Parent'!$B:$F,5,FALSE),"")</f>
        <v>0</v>
      </c>
    </row>
    <row r="791" spans="1:42">
      <c r="A791" s="2" t="s">
        <v>1104</v>
      </c>
      <c r="B791" s="2"/>
      <c r="C791" s="2"/>
      <c r="D791" s="2"/>
      <c r="E791" s="2" t="s">
        <v>1927</v>
      </c>
      <c r="F791" s="2" t="s">
        <v>60</v>
      </c>
      <c r="J791" s="2" t="s">
        <v>1129</v>
      </c>
      <c r="L791" s="2" t="s">
        <v>49</v>
      </c>
      <c r="N791" s="2" t="s">
        <v>1856</v>
      </c>
      <c r="U791" s="2" t="s">
        <v>1896</v>
      </c>
      <c r="V791" s="2" t="s">
        <v>51</v>
      </c>
      <c r="X791" s="2" t="s">
        <v>1928</v>
      </c>
      <c r="Y791" s="2" t="s">
        <v>1929</v>
      </c>
      <c r="Z791" s="2" t="s">
        <v>455</v>
      </c>
      <c r="AD791" s="2">
        <v>0</v>
      </c>
      <c r="AE791" s="2">
        <v>0</v>
      </c>
      <c r="AF791" s="2">
        <v>0</v>
      </c>
      <c r="AG791" s="2">
        <v>0</v>
      </c>
      <c r="AH791" s="2">
        <v>0</v>
      </c>
      <c r="AI791" s="2">
        <v>0</v>
      </c>
      <c r="AJ791" s="2">
        <v>0</v>
      </c>
      <c r="AK791" s="2">
        <v>0</v>
      </c>
      <c r="AN791" s="2" t="s">
        <v>263</v>
      </c>
      <c r="AO791" s="2" t="str">
        <f>IFERROR(VLOOKUP(Y791,'ERM project with Parent'!$B:$F,4,FALSE),"")</f>
        <v>*Scenario:* Planning credit awarding outcomes</v>
      </c>
      <c r="AP791" s="2">
        <f>IFERROR(VLOOKUP(Y791,'ERM project with Parent'!$B:$F,5,FALSE),"")</f>
        <v>0</v>
      </c>
    </row>
    <row r="792" spans="1:42">
      <c r="A792" s="2" t="s">
        <v>1104</v>
      </c>
      <c r="B792" s="2"/>
      <c r="C792" s="2"/>
      <c r="D792" s="2"/>
      <c r="E792" s="2" t="s">
        <v>1930</v>
      </c>
      <c r="F792" s="2" t="s">
        <v>60</v>
      </c>
      <c r="L792" s="2" t="s">
        <v>49</v>
      </c>
      <c r="U792" s="2" t="s">
        <v>1896</v>
      </c>
      <c r="V792" s="2" t="s">
        <v>51</v>
      </c>
      <c r="Y792" s="2" t="s">
        <v>1931</v>
      </c>
      <c r="Z792" s="2" t="s">
        <v>243</v>
      </c>
      <c r="AD792" s="2">
        <v>0</v>
      </c>
      <c r="AE792" s="2">
        <v>0</v>
      </c>
      <c r="AF792" s="2">
        <v>0</v>
      </c>
      <c r="AG792" s="2">
        <v>0</v>
      </c>
      <c r="AH792" s="2">
        <v>0</v>
      </c>
      <c r="AI792" s="2">
        <v>0</v>
      </c>
      <c r="AJ792" s="2">
        <v>0</v>
      </c>
      <c r="AK792" s="2">
        <v>0</v>
      </c>
      <c r="AO792" s="2">
        <f>IFERROR(VLOOKUP(Y792,'ERM project with Parent'!$B:$F,4,FALSE),"")</f>
        <v>0</v>
      </c>
      <c r="AP792" s="2">
        <f>IFERROR(VLOOKUP(Y792,'ERM project with Parent'!$B:$F,5,FALSE),"")</f>
        <v>0</v>
      </c>
    </row>
    <row r="793" spans="1:42">
      <c r="A793" s="2" t="s">
        <v>58</v>
      </c>
      <c r="B793" s="2"/>
      <c r="C793" s="2"/>
      <c r="D793" s="2"/>
      <c r="E793" s="2" t="s">
        <v>1932</v>
      </c>
      <c r="F793" s="2" t="s">
        <v>60</v>
      </c>
      <c r="I793" s="2" t="s">
        <v>48</v>
      </c>
      <c r="L793" s="2" t="s">
        <v>726</v>
      </c>
      <c r="V793" s="2" t="s">
        <v>51</v>
      </c>
      <c r="W793" s="2" t="s">
        <v>1933</v>
      </c>
      <c r="Y793" s="2" t="s">
        <v>1934</v>
      </c>
      <c r="Z793" s="2" t="s">
        <v>53</v>
      </c>
      <c r="AD793" s="2">
        <v>0</v>
      </c>
      <c r="AE793" s="2">
        <v>0</v>
      </c>
      <c r="AF793" s="2">
        <v>0</v>
      </c>
      <c r="AG793" s="2">
        <v>0</v>
      </c>
      <c r="AH793" s="2">
        <v>9</v>
      </c>
      <c r="AI793" s="2">
        <v>0</v>
      </c>
      <c r="AJ793" s="2">
        <v>0</v>
      </c>
      <c r="AK793" s="2">
        <v>9</v>
      </c>
      <c r="AN793" s="2" t="s">
        <v>1935</v>
      </c>
      <c r="AO793" s="2">
        <f>IFERROR(VLOOKUP(Y793,'ERM project with Parent'!$B:$F,4,FALSE),"")</f>
        <v>0</v>
      </c>
      <c r="AP793" s="2">
        <f>IFERROR(VLOOKUP(Y793,'ERM project with Parent'!$B:$F,5,FALSE),"")</f>
        <v>0</v>
      </c>
    </row>
    <row r="794" spans="1:42">
      <c r="A794" s="2" t="s">
        <v>67</v>
      </c>
      <c r="B794" s="2"/>
      <c r="C794" s="2"/>
      <c r="D794" s="2"/>
      <c r="E794" s="2" t="s">
        <v>1936</v>
      </c>
      <c r="F794" s="2" t="s">
        <v>60</v>
      </c>
      <c r="J794" s="2" t="s">
        <v>48</v>
      </c>
      <c r="L794" s="2" t="s">
        <v>726</v>
      </c>
      <c r="U794" s="2" t="s">
        <v>1932</v>
      </c>
      <c r="V794" s="2" t="s">
        <v>51</v>
      </c>
      <c r="W794" s="2" t="s">
        <v>1937</v>
      </c>
      <c r="Y794" s="2" t="s">
        <v>1938</v>
      </c>
      <c r="Z794" s="2" t="s">
        <v>53</v>
      </c>
      <c r="AD794" s="2">
        <v>0</v>
      </c>
      <c r="AE794" s="2">
        <v>0</v>
      </c>
      <c r="AF794" s="2">
        <v>0</v>
      </c>
      <c r="AG794" s="2">
        <v>0</v>
      </c>
      <c r="AH794" s="2">
        <v>0</v>
      </c>
      <c r="AI794" s="2">
        <v>0</v>
      </c>
      <c r="AJ794" s="2">
        <v>0</v>
      </c>
      <c r="AK794" s="2">
        <v>0</v>
      </c>
      <c r="AN794" s="2" t="s">
        <v>1939</v>
      </c>
      <c r="AO794" s="2" t="str">
        <f>IFERROR(VLOOKUP(Y794,'ERM project with Parent'!$B:$F,4,FALSE),"")</f>
        <v>Create Certification Requirements for Billets (actual position)</v>
      </c>
      <c r="AP794" s="2" t="str">
        <f>IFERROR(VLOOKUP(Y794,'ERM project with Parent'!$B:$F,5,FALSE),"")</f>
        <v>1.Ability to create a new certification requirement and assign it to one or more billets.
2.Display a list of all billets with their respective certification requirements.
3.Option to update or remove certification requirements from billets.</v>
      </c>
    </row>
    <row r="795" spans="1:42">
      <c r="A795" s="2" t="s">
        <v>67</v>
      </c>
      <c r="B795" s="2"/>
      <c r="C795" s="2"/>
      <c r="D795" s="2"/>
      <c r="E795" s="2" t="s">
        <v>1940</v>
      </c>
      <c r="F795" s="2" t="s">
        <v>60</v>
      </c>
      <c r="J795" s="2" t="s">
        <v>48</v>
      </c>
      <c r="L795" s="2" t="s">
        <v>726</v>
      </c>
      <c r="U795" s="2" t="s">
        <v>1932</v>
      </c>
      <c r="V795" s="2" t="s">
        <v>51</v>
      </c>
      <c r="W795" s="2" t="s">
        <v>1933</v>
      </c>
      <c r="Y795" s="2" t="s">
        <v>1941</v>
      </c>
      <c r="Z795" s="2" t="s">
        <v>53</v>
      </c>
      <c r="AD795" s="2">
        <v>0</v>
      </c>
      <c r="AE795" s="2">
        <v>0</v>
      </c>
      <c r="AF795" s="2">
        <v>0</v>
      </c>
      <c r="AG795" s="2">
        <v>0</v>
      </c>
      <c r="AH795" s="2">
        <v>0</v>
      </c>
      <c r="AI795" s="2">
        <v>0</v>
      </c>
      <c r="AJ795" s="2">
        <v>0</v>
      </c>
      <c r="AK795" s="2">
        <v>0</v>
      </c>
      <c r="AN795" s="2" t="s">
        <v>1942</v>
      </c>
      <c r="AO795" s="2" t="str">
        <f>IFERROR(VLOOKUP(Y795,'ERM project with Parent'!$B:$F,4,FALSE),"")</f>
        <v>Track Certification Status for Billets</v>
      </c>
      <c r="AP795" s="2" t="str">
        <f>IFERROR(VLOOKUP(Y795,'ERM project with Parent'!$B:$F,5,FALSE),"")</f>
        <v>1.Display the current certification status for each billet, including initial certification, renewals, and expirations.
2.Notification system to alert relevant parties of upcoming certification expirations or renewals.
3.Generate reports showing compliance status for all billets.</v>
      </c>
    </row>
    <row r="796" spans="1:42">
      <c r="A796" s="2" t="s">
        <v>67</v>
      </c>
      <c r="B796" s="2"/>
      <c r="C796" s="2"/>
      <c r="D796" s="2"/>
      <c r="E796" s="2" t="s">
        <v>1943</v>
      </c>
      <c r="F796" s="2" t="s">
        <v>60</v>
      </c>
      <c r="J796" s="2" t="s">
        <v>48</v>
      </c>
      <c r="L796" s="2" t="s">
        <v>726</v>
      </c>
      <c r="U796" s="2" t="s">
        <v>1932</v>
      </c>
      <c r="V796" s="2" t="s">
        <v>51</v>
      </c>
      <c r="W796" s="2" t="s">
        <v>1937</v>
      </c>
      <c r="Y796" s="2" t="s">
        <v>1944</v>
      </c>
      <c r="Z796" s="2" t="s">
        <v>53</v>
      </c>
      <c r="AD796" s="2">
        <v>0</v>
      </c>
      <c r="AE796" s="2">
        <v>0</v>
      </c>
      <c r="AF796" s="2">
        <v>0</v>
      </c>
      <c r="AG796" s="2">
        <v>0</v>
      </c>
      <c r="AH796" s="2">
        <v>0</v>
      </c>
      <c r="AI796" s="2">
        <v>0</v>
      </c>
      <c r="AJ796" s="2">
        <v>0</v>
      </c>
      <c r="AK796" s="2">
        <v>0</v>
      </c>
      <c r="AN796" s="2" t="s">
        <v>560</v>
      </c>
      <c r="AO796" s="2" t="str">
        <f>IFERROR(VLOOKUP(Y796,'ERM project with Parent'!$B:$F,4,FALSE),"")</f>
        <v>Trace Certification to Courses</v>
      </c>
      <c r="AP796" s="2" t="str">
        <f>IFERROR(VLOOKUP(Y796,'ERM project with Parent'!$B:$F,5,FALSE),"")</f>
        <v>1.Link certification requirements to specific courses.
2.Track employee enrollment and completion of courses required for certifications.
3.Display progress of employees towards meeting certification requirements.</v>
      </c>
    </row>
    <row r="797" spans="1:42">
      <c r="A797" s="2" t="s">
        <v>67</v>
      </c>
      <c r="B797" s="2"/>
      <c r="C797" s="2"/>
      <c r="D797" s="2"/>
      <c r="E797" s="2" t="s">
        <v>1945</v>
      </c>
      <c r="F797" s="2" t="s">
        <v>60</v>
      </c>
      <c r="J797" s="2" t="s">
        <v>48</v>
      </c>
      <c r="L797" s="2" t="s">
        <v>726</v>
      </c>
      <c r="U797" s="2" t="s">
        <v>1932</v>
      </c>
      <c r="V797" s="2" t="s">
        <v>51</v>
      </c>
      <c r="W797" s="2" t="s">
        <v>1937</v>
      </c>
      <c r="Y797" s="2" t="s">
        <v>1946</v>
      </c>
      <c r="Z797" s="2" t="s">
        <v>53</v>
      </c>
      <c r="AD797" s="2">
        <v>0</v>
      </c>
      <c r="AE797" s="2">
        <v>0</v>
      </c>
      <c r="AF797" s="2">
        <v>0</v>
      </c>
      <c r="AG797" s="2">
        <v>0</v>
      </c>
      <c r="AH797" s="2">
        <v>0</v>
      </c>
      <c r="AI797" s="2">
        <v>0</v>
      </c>
      <c r="AJ797" s="2">
        <v>0</v>
      </c>
      <c r="AK797" s="2">
        <v>0</v>
      </c>
      <c r="AN797" s="2" t="s">
        <v>1939</v>
      </c>
      <c r="AO797" s="2">
        <f>IFERROR(VLOOKUP(Y797,'ERM project with Parent'!$B:$F,4,FALSE),"")</f>
        <v>0</v>
      </c>
      <c r="AP797" s="2">
        <f>IFERROR(VLOOKUP(Y797,'ERM project with Parent'!$B:$F,5,FALSE),"")</f>
        <v>0</v>
      </c>
    </row>
    <row r="798" spans="1:42">
      <c r="A798" s="2" t="s">
        <v>67</v>
      </c>
      <c r="B798" s="2"/>
      <c r="C798" s="2"/>
      <c r="D798" s="2"/>
      <c r="E798" s="2" t="s">
        <v>1947</v>
      </c>
      <c r="F798" s="2" t="s">
        <v>60</v>
      </c>
      <c r="J798" s="2" t="s">
        <v>48</v>
      </c>
      <c r="L798" s="2" t="s">
        <v>726</v>
      </c>
      <c r="U798" s="2" t="s">
        <v>1932</v>
      </c>
      <c r="V798" s="2" t="s">
        <v>51</v>
      </c>
      <c r="W798" s="2" t="s">
        <v>1937</v>
      </c>
      <c r="Y798" s="2" t="s">
        <v>1948</v>
      </c>
      <c r="Z798" s="2" t="s">
        <v>53</v>
      </c>
      <c r="AD798" s="2">
        <v>0</v>
      </c>
      <c r="AE798" s="2">
        <v>0</v>
      </c>
      <c r="AF798" s="2">
        <v>0</v>
      </c>
      <c r="AG798" s="2">
        <v>0</v>
      </c>
      <c r="AH798" s="2">
        <v>0</v>
      </c>
      <c r="AI798" s="2">
        <v>0</v>
      </c>
      <c r="AJ798" s="2">
        <v>0</v>
      </c>
      <c r="AK798" s="2">
        <v>0</v>
      </c>
      <c r="AN798" s="2" t="s">
        <v>79</v>
      </c>
      <c r="AO798" s="2">
        <f>IFERROR(VLOOKUP(Y798,'ERM project with Parent'!$B:$F,4,FALSE),"")</f>
        <v>0</v>
      </c>
      <c r="AP798" s="2">
        <f>IFERROR(VLOOKUP(Y798,'ERM project with Parent'!$B:$F,5,FALSE),"")</f>
        <v>0</v>
      </c>
    </row>
    <row r="799" spans="1:42">
      <c r="A799" s="2" t="s">
        <v>67</v>
      </c>
      <c r="B799" s="2"/>
      <c r="C799" s="2"/>
      <c r="D799" s="2"/>
      <c r="E799" s="2" t="s">
        <v>1949</v>
      </c>
      <c r="F799" s="2" t="s">
        <v>60</v>
      </c>
      <c r="J799" s="2" t="s">
        <v>48</v>
      </c>
      <c r="L799" s="2" t="s">
        <v>726</v>
      </c>
      <c r="U799" s="2" t="s">
        <v>1932</v>
      </c>
      <c r="V799" s="2" t="s">
        <v>51</v>
      </c>
      <c r="W799" s="2" t="s">
        <v>1937</v>
      </c>
      <c r="Y799" s="2" t="s">
        <v>1950</v>
      </c>
      <c r="Z799" s="2" t="s">
        <v>53</v>
      </c>
      <c r="AD799" s="2">
        <v>0</v>
      </c>
      <c r="AE799" s="2">
        <v>0</v>
      </c>
      <c r="AF799" s="2">
        <v>0</v>
      </c>
      <c r="AG799" s="2">
        <v>0</v>
      </c>
      <c r="AH799" s="2">
        <v>0</v>
      </c>
      <c r="AI799" s="2">
        <v>0</v>
      </c>
      <c r="AJ799" s="2">
        <v>0</v>
      </c>
      <c r="AK799" s="2">
        <v>0</v>
      </c>
      <c r="AN799" s="2" t="s">
        <v>560</v>
      </c>
      <c r="AO799" s="2" t="str">
        <f>IFERROR(VLOOKUP(Y799,'ERM project with Parent'!$B:$F,4,FALSE),"")</f>
        <v>As a Instructor / coordinator,I want a service that analyzes course requirements along with service-specific training requirements and billet requirements,so that I can ensure that all personnel are meeting their necessary training and certification obligations.</v>
      </c>
      <c r="AP799" s="2">
        <f>IFERROR(VLOOKUP(Y799,'ERM project with Parent'!$B:$F,5,FALSE),"")</f>
        <v>0</v>
      </c>
    </row>
    <row r="800" spans="1:42">
      <c r="A800" s="2" t="s">
        <v>67</v>
      </c>
      <c r="B800" s="2"/>
      <c r="C800" s="2"/>
      <c r="D800" s="2"/>
      <c r="E800" s="2" t="s">
        <v>1951</v>
      </c>
      <c r="F800" s="2" t="s">
        <v>60</v>
      </c>
      <c r="J800" s="2" t="s">
        <v>48</v>
      </c>
      <c r="L800" s="2" t="s">
        <v>726</v>
      </c>
      <c r="U800" s="2" t="s">
        <v>1932</v>
      </c>
      <c r="V800" s="2" t="s">
        <v>51</v>
      </c>
      <c r="W800" s="2" t="s">
        <v>1937</v>
      </c>
      <c r="Y800" s="2" t="s">
        <v>1952</v>
      </c>
      <c r="Z800" s="2" t="s">
        <v>53</v>
      </c>
      <c r="AD800" s="2">
        <v>0</v>
      </c>
      <c r="AE800" s="2">
        <v>0</v>
      </c>
      <c r="AF800" s="2">
        <v>0</v>
      </c>
      <c r="AG800" s="2">
        <v>0</v>
      </c>
      <c r="AH800" s="2">
        <v>0</v>
      </c>
      <c r="AI800" s="2">
        <v>0</v>
      </c>
      <c r="AJ800" s="2">
        <v>0</v>
      </c>
      <c r="AK800" s="2">
        <v>0</v>
      </c>
      <c r="AN800" s="2" t="s">
        <v>1953</v>
      </c>
      <c r="AO800" s="2" t="str">
        <f>IFERROR(VLOOKUP(Y800,'ERM project with Parent'!$B:$F,4,FALSE),"")</f>
        <v>Linkage of HR Requirements with performance in the LMS for a learner</v>
      </c>
      <c r="AP800" s="2">
        <f>IFERROR(VLOOKUP(Y800,'ERM project with Parent'!$B:$F,5,FALSE),"")</f>
        <v>0</v>
      </c>
    </row>
    <row r="801" spans="1:42">
      <c r="A801" s="2" t="s">
        <v>67</v>
      </c>
      <c r="B801" s="2"/>
      <c r="C801" s="2"/>
      <c r="D801" s="2"/>
      <c r="E801" s="2" t="s">
        <v>1954</v>
      </c>
      <c r="F801" s="2" t="s">
        <v>60</v>
      </c>
      <c r="J801" s="2" t="s">
        <v>48</v>
      </c>
      <c r="L801" s="2" t="s">
        <v>726</v>
      </c>
      <c r="U801" s="2" t="s">
        <v>1932</v>
      </c>
      <c r="V801" s="2" t="s">
        <v>51</v>
      </c>
      <c r="W801" s="2" t="s">
        <v>1937</v>
      </c>
      <c r="Y801" s="2" t="s">
        <v>1955</v>
      </c>
      <c r="Z801" s="2" t="s">
        <v>53</v>
      </c>
      <c r="AD801" s="2">
        <v>0</v>
      </c>
      <c r="AE801" s="2">
        <v>0</v>
      </c>
      <c r="AF801" s="2">
        <v>0</v>
      </c>
      <c r="AG801" s="2">
        <v>0</v>
      </c>
      <c r="AH801" s="2">
        <v>0</v>
      </c>
      <c r="AI801" s="2">
        <v>0</v>
      </c>
      <c r="AJ801" s="2">
        <v>0</v>
      </c>
      <c r="AK801" s="2">
        <v>0</v>
      </c>
      <c r="AN801" s="2" t="s">
        <v>79</v>
      </c>
      <c r="AO801" s="2" t="str">
        <f>IFERROR(VLOOKUP(Y801,'ERM project with Parent'!$B:$F,4,FALSE),"")</f>
        <v>Enabling System Access for Non-CAC SAPRO Users (DOJ and Civilians)</v>
      </c>
      <c r="AP801" s="2">
        <f>IFERROR(VLOOKUP(Y801,'ERM project with Parent'!$B:$F,5,FALSE),"")</f>
        <v>0</v>
      </c>
    </row>
    <row r="802" spans="1:42">
      <c r="A802" s="2" t="s">
        <v>67</v>
      </c>
      <c r="B802" s="2"/>
      <c r="C802" s="2"/>
      <c r="D802" s="2"/>
      <c r="E802" s="2" t="s">
        <v>1940</v>
      </c>
      <c r="F802" s="2" t="s">
        <v>60</v>
      </c>
      <c r="J802" s="2" t="s">
        <v>48</v>
      </c>
      <c r="L802" s="2" t="s">
        <v>726</v>
      </c>
      <c r="U802" s="2" t="s">
        <v>1932</v>
      </c>
      <c r="V802" s="2" t="s">
        <v>51</v>
      </c>
      <c r="W802" s="2" t="s">
        <v>1937</v>
      </c>
      <c r="Y802" s="2" t="s">
        <v>1956</v>
      </c>
      <c r="Z802" s="2" t="s">
        <v>53</v>
      </c>
      <c r="AD802" s="2">
        <v>0</v>
      </c>
      <c r="AE802" s="2">
        <v>0</v>
      </c>
      <c r="AF802" s="2">
        <v>0</v>
      </c>
      <c r="AG802" s="2">
        <v>0</v>
      </c>
      <c r="AH802" s="2">
        <v>0</v>
      </c>
      <c r="AI802" s="2">
        <v>0</v>
      </c>
      <c r="AJ802" s="2">
        <v>0</v>
      </c>
      <c r="AK802" s="2">
        <v>0</v>
      </c>
      <c r="AN802" s="2" t="s">
        <v>1942</v>
      </c>
      <c r="AO802" s="2" t="str">
        <f>IFERROR(VLOOKUP(Y802,'ERM project with Parent'!$B:$F,4,FALSE),"")</f>
        <v>Track Certification Status for Billets</v>
      </c>
      <c r="AP802" s="2" t="str">
        <f>IFERROR(VLOOKUP(Y802,'ERM project with Parent'!$B:$F,5,FALSE),"")</f>
        <v>1.Display the current certification status for each billet, including initial certification, renewals, and expirations.
2.Notification system to alert relevant parties of upcoming certification expirations or renewals.
3.Generate reports showing compliance status for all billets.</v>
      </c>
    </row>
    <row r="803" spans="1:42">
      <c r="A803" s="2" t="s">
        <v>58</v>
      </c>
      <c r="B803" s="2"/>
      <c r="C803" s="2"/>
      <c r="D803" s="2"/>
      <c r="E803" s="2" t="s">
        <v>1957</v>
      </c>
      <c r="F803" s="2" t="s">
        <v>60</v>
      </c>
      <c r="I803" s="2" t="s">
        <v>48</v>
      </c>
      <c r="J803" s="2" t="s">
        <v>48</v>
      </c>
      <c r="L803" s="2" t="s">
        <v>77</v>
      </c>
      <c r="V803" s="2" t="s">
        <v>51</v>
      </c>
      <c r="X803" s="2" t="s">
        <v>407</v>
      </c>
      <c r="Y803" s="2" t="s">
        <v>1958</v>
      </c>
      <c r="Z803" s="2" t="s">
        <v>53</v>
      </c>
      <c r="AD803" s="2">
        <v>0</v>
      </c>
      <c r="AE803" s="2">
        <v>0</v>
      </c>
      <c r="AF803" s="2">
        <v>0</v>
      </c>
      <c r="AG803" s="2">
        <v>0</v>
      </c>
      <c r="AH803" s="2">
        <v>3</v>
      </c>
      <c r="AI803" s="2">
        <v>0</v>
      </c>
      <c r="AJ803" s="2">
        <v>0</v>
      </c>
      <c r="AK803" s="2">
        <v>3</v>
      </c>
      <c r="AN803" s="2" t="s">
        <v>1959</v>
      </c>
      <c r="AO803" s="2">
        <f>IFERROR(VLOOKUP(Y803,'ERM project with Parent'!$B:$F,4,FALSE),"")</f>
        <v>0</v>
      </c>
      <c r="AP803" s="2">
        <f>IFERROR(VLOOKUP(Y803,'ERM project with Parent'!$B:$F,5,FALSE),"")</f>
        <v>0</v>
      </c>
    </row>
    <row r="804" spans="1:42">
      <c r="A804" s="2" t="s">
        <v>67</v>
      </c>
      <c r="B804" s="2"/>
      <c r="C804" s="2"/>
      <c r="D804" s="2"/>
      <c r="E804" s="2" t="s">
        <v>1960</v>
      </c>
      <c r="F804" s="2" t="s">
        <v>60</v>
      </c>
      <c r="J804" s="2" t="s">
        <v>48</v>
      </c>
      <c r="L804" s="2" t="s">
        <v>77</v>
      </c>
      <c r="U804" s="2" t="s">
        <v>1957</v>
      </c>
      <c r="V804" s="2" t="s">
        <v>99</v>
      </c>
      <c r="X804" s="2" t="s">
        <v>407</v>
      </c>
      <c r="Y804" s="2" t="s">
        <v>1961</v>
      </c>
      <c r="Z804" s="2" t="s">
        <v>53</v>
      </c>
      <c r="AD804" s="2">
        <v>0</v>
      </c>
      <c r="AE804" s="2">
        <v>0</v>
      </c>
      <c r="AF804" s="2">
        <v>0</v>
      </c>
      <c r="AG804" s="2">
        <v>0</v>
      </c>
      <c r="AH804" s="2">
        <v>0</v>
      </c>
      <c r="AI804" s="2">
        <v>0</v>
      </c>
      <c r="AJ804" s="2">
        <v>0</v>
      </c>
      <c r="AK804" s="2">
        <v>0</v>
      </c>
      <c r="AN804" s="2" t="s">
        <v>75</v>
      </c>
      <c r="AO804" s="2" t="str">
        <f>IFERROR(VLOOKUP(Y804,'ERM project with Parent'!$B:$F,4,FALSE),"")</f>
        <v>Revise user story for each use case (ECC Course Manager, Moodle Trainign Dev, etc).</v>
      </c>
      <c r="AP804" s="2">
        <f>IFERROR(VLOOKUP(Y804,'ERM project with Parent'!$B:$F,5,FALSE),"")</f>
        <v>0</v>
      </c>
    </row>
    <row r="805" spans="1:42">
      <c r="A805" s="2" t="s">
        <v>67</v>
      </c>
      <c r="B805" s="2"/>
      <c r="C805" s="2"/>
      <c r="D805" s="2"/>
      <c r="E805" s="2" t="s">
        <v>1962</v>
      </c>
      <c r="F805" s="2" t="s">
        <v>60</v>
      </c>
      <c r="J805" s="2" t="s">
        <v>48</v>
      </c>
      <c r="L805" s="2" t="s">
        <v>77</v>
      </c>
      <c r="U805" s="2" t="s">
        <v>1957</v>
      </c>
      <c r="V805" s="2" t="s">
        <v>51</v>
      </c>
      <c r="X805" s="2" t="s">
        <v>407</v>
      </c>
      <c r="Y805" s="2" t="s">
        <v>1963</v>
      </c>
      <c r="Z805" s="2" t="s">
        <v>53</v>
      </c>
      <c r="AD805" s="2">
        <v>0</v>
      </c>
      <c r="AE805" s="2">
        <v>0</v>
      </c>
      <c r="AF805" s="2">
        <v>0</v>
      </c>
      <c r="AG805" s="2">
        <v>0</v>
      </c>
      <c r="AH805" s="2">
        <v>0</v>
      </c>
      <c r="AI805" s="2">
        <v>0</v>
      </c>
      <c r="AJ805" s="2">
        <v>0</v>
      </c>
      <c r="AK805" s="2">
        <v>0</v>
      </c>
      <c r="AN805" s="2" t="s">
        <v>75</v>
      </c>
      <c r="AO805" s="2">
        <f>IFERROR(VLOOKUP(Y805,'ERM project with Parent'!$B:$F,4,FALSE),"")</f>
        <v>0</v>
      </c>
      <c r="AP805" s="2">
        <f>IFERROR(VLOOKUP(Y805,'ERM project with Parent'!$B:$F,5,FALSE),"")</f>
        <v>0</v>
      </c>
    </row>
    <row r="806" spans="1:42">
      <c r="A806" s="2" t="s">
        <v>67</v>
      </c>
      <c r="B806" s="2"/>
      <c r="C806" s="2"/>
      <c r="D806" s="2"/>
      <c r="E806" s="2" t="s">
        <v>1964</v>
      </c>
      <c r="F806" s="2" t="s">
        <v>60</v>
      </c>
      <c r="J806" s="2" t="s">
        <v>48</v>
      </c>
      <c r="L806" s="2" t="s">
        <v>77</v>
      </c>
      <c r="U806" s="2" t="s">
        <v>1957</v>
      </c>
      <c r="V806" s="2" t="s">
        <v>51</v>
      </c>
      <c r="X806" s="2" t="s">
        <v>407</v>
      </c>
      <c r="Y806" s="2" t="s">
        <v>1965</v>
      </c>
      <c r="Z806" s="2" t="s">
        <v>53</v>
      </c>
      <c r="AD806" s="2">
        <v>0</v>
      </c>
      <c r="AE806" s="2">
        <v>0</v>
      </c>
      <c r="AF806" s="2">
        <v>0</v>
      </c>
      <c r="AG806" s="2">
        <v>0</v>
      </c>
      <c r="AH806" s="2">
        <v>0</v>
      </c>
      <c r="AI806" s="2">
        <v>0</v>
      </c>
      <c r="AJ806" s="2">
        <v>0</v>
      </c>
      <c r="AK806" s="2">
        <v>0</v>
      </c>
      <c r="AN806" s="2" t="s">
        <v>75</v>
      </c>
      <c r="AO806" s="2" t="str">
        <f>IFERROR(VLOOKUP(Y806,'ERM project with Parent'!$B:$F,4,FALSE),"")</f>
        <v>Revise this user story for each specific application and persona (ECC Course Manager, Moodle Training Dev/Instructor?) etc. 
This is referencing having a Competency URI in an xAPI statement to track learners performance towards a competency</v>
      </c>
      <c r="AP806" s="2">
        <f>IFERROR(VLOOKUP(Y806,'ERM project with Parent'!$B:$F,5,FALSE),"")</f>
        <v>0</v>
      </c>
    </row>
    <row r="807" spans="1:42">
      <c r="A807" s="2" t="s">
        <v>58</v>
      </c>
      <c r="B807" s="2"/>
      <c r="C807" s="2"/>
      <c r="D807" s="2"/>
      <c r="E807" s="2" t="s">
        <v>1966</v>
      </c>
      <c r="F807" s="2" t="s">
        <v>60</v>
      </c>
      <c r="R807" s="2">
        <v>45554</v>
      </c>
      <c r="V807" s="2" t="s">
        <v>51</v>
      </c>
      <c r="Y807" s="2" t="s">
        <v>1967</v>
      </c>
      <c r="Z807" s="2" t="s">
        <v>1968</v>
      </c>
      <c r="AD807" s="2">
        <v>0</v>
      </c>
      <c r="AE807" s="2">
        <v>0</v>
      </c>
      <c r="AF807" s="2">
        <v>0</v>
      </c>
      <c r="AG807" s="2">
        <v>66.67</v>
      </c>
      <c r="AH807" s="2">
        <v>3</v>
      </c>
      <c r="AI807" s="2">
        <v>1</v>
      </c>
      <c r="AJ807" s="2">
        <v>8</v>
      </c>
      <c r="AK807" s="2">
        <v>12</v>
      </c>
      <c r="AM807" s="2">
        <v>45540</v>
      </c>
      <c r="AO807" s="2" t="str">
        <f>IFERROR(VLOOKUP(Y807,'ERM project with Parent'!$B:$F,4,FALSE),"")</f>
        <v>General cleanup now that the demo effort has concluded.
This will be primarily for maturing some of the conventions and implementations within the CaSS / ECCR codebase.</v>
      </c>
      <c r="AP807" s="2">
        <f>IFERROR(VLOOKUP(Y807,'ERM project with Parent'!$B:$F,5,FALSE),"")</f>
        <v>0</v>
      </c>
    </row>
    <row r="808" spans="1:42">
      <c r="A808" s="2" t="s">
        <v>58</v>
      </c>
      <c r="B808" s="2"/>
      <c r="C808" s="2"/>
      <c r="D808" s="2"/>
      <c r="E808" s="2" t="s">
        <v>1969</v>
      </c>
      <c r="F808" s="2" t="s">
        <v>60</v>
      </c>
      <c r="I808" s="2" t="s">
        <v>48</v>
      </c>
      <c r="J808" s="2" t="s">
        <v>48</v>
      </c>
      <c r="L808" s="2" t="s">
        <v>77</v>
      </c>
      <c r="V808" s="2" t="s">
        <v>51</v>
      </c>
      <c r="X808" s="2" t="s">
        <v>314</v>
      </c>
      <c r="Y808" s="2" t="s">
        <v>1970</v>
      </c>
      <c r="Z808" s="2" t="s">
        <v>53</v>
      </c>
      <c r="AD808" s="2">
        <v>0</v>
      </c>
      <c r="AE808" s="2">
        <v>0</v>
      </c>
      <c r="AF808" s="2">
        <v>0</v>
      </c>
      <c r="AG808" s="2">
        <v>10</v>
      </c>
      <c r="AH808" s="2">
        <v>9</v>
      </c>
      <c r="AI808" s="2">
        <v>0</v>
      </c>
      <c r="AJ808" s="2">
        <v>1</v>
      </c>
      <c r="AK808" s="2">
        <v>10</v>
      </c>
      <c r="AN808" s="2" t="s">
        <v>91</v>
      </c>
      <c r="AO808" s="2">
        <f>IFERROR(VLOOKUP(Y808,'ERM project with Parent'!$B:$F,4,FALSE),"")</f>
        <v>0</v>
      </c>
      <c r="AP808" s="2">
        <f>IFERROR(VLOOKUP(Y808,'ERM project with Parent'!$B:$F,5,FALSE),"")</f>
        <v>0</v>
      </c>
    </row>
    <row r="809" spans="1:42">
      <c r="A809" s="2" t="s">
        <v>67</v>
      </c>
      <c r="B809" s="2"/>
      <c r="C809" s="2"/>
      <c r="D809" s="2"/>
      <c r="E809" s="2" t="s">
        <v>1971</v>
      </c>
      <c r="F809" s="2" t="s">
        <v>60</v>
      </c>
      <c r="J809" s="2" t="s">
        <v>48</v>
      </c>
      <c r="U809" s="2" t="s">
        <v>1969</v>
      </c>
      <c r="V809" s="2" t="s">
        <v>51</v>
      </c>
      <c r="Y809" s="2" t="s">
        <v>1972</v>
      </c>
      <c r="Z809" s="2" t="s">
        <v>53</v>
      </c>
      <c r="AD809" s="2">
        <v>0</v>
      </c>
      <c r="AE809" s="2">
        <v>0</v>
      </c>
      <c r="AF809" s="2">
        <v>0</v>
      </c>
      <c r="AG809" s="2">
        <v>0</v>
      </c>
      <c r="AH809" s="2">
        <v>0</v>
      </c>
      <c r="AI809" s="2">
        <v>0</v>
      </c>
      <c r="AJ809" s="2">
        <v>0</v>
      </c>
      <c r="AK809" s="2">
        <v>0</v>
      </c>
      <c r="AO809" s="2">
        <f>IFERROR(VLOOKUP(Y809,'ERM project with Parent'!$B:$F,4,FALSE),"")</f>
        <v>0</v>
      </c>
      <c r="AP809" s="2">
        <f>IFERROR(VLOOKUP(Y809,'ERM project with Parent'!$B:$F,5,FALSE),"")</f>
        <v>0</v>
      </c>
    </row>
    <row r="810" spans="1:42">
      <c r="A810" s="2" t="s">
        <v>67</v>
      </c>
      <c r="B810" s="2"/>
      <c r="C810" s="2"/>
      <c r="D810" s="2"/>
      <c r="E810" s="2" t="s">
        <v>1973</v>
      </c>
      <c r="F810" s="2" t="s">
        <v>60</v>
      </c>
      <c r="J810" s="2" t="s">
        <v>48</v>
      </c>
      <c r="U810" s="2" t="s">
        <v>1969</v>
      </c>
      <c r="V810" s="2" t="s">
        <v>51</v>
      </c>
      <c r="Y810" s="2" t="s">
        <v>1974</v>
      </c>
      <c r="Z810" s="2" t="s">
        <v>53</v>
      </c>
      <c r="AD810" s="2">
        <v>0</v>
      </c>
      <c r="AE810" s="2">
        <v>0</v>
      </c>
      <c r="AF810" s="2">
        <v>0</v>
      </c>
      <c r="AG810" s="2">
        <v>0</v>
      </c>
      <c r="AH810" s="2">
        <v>0</v>
      </c>
      <c r="AI810" s="2">
        <v>0</v>
      </c>
      <c r="AJ810" s="2">
        <v>0</v>
      </c>
      <c r="AK810" s="2">
        <v>0</v>
      </c>
      <c r="AO810" s="2">
        <f>IFERROR(VLOOKUP(Y810,'ERM project with Parent'!$B:$F,4,FALSE),"")</f>
        <v>0</v>
      </c>
      <c r="AP810" s="2">
        <f>IFERROR(VLOOKUP(Y810,'ERM project with Parent'!$B:$F,5,FALSE),"")</f>
        <v>0</v>
      </c>
    </row>
    <row r="811" spans="1:42">
      <c r="A811" s="2" t="s">
        <v>67</v>
      </c>
      <c r="B811" s="2"/>
      <c r="C811" s="2"/>
      <c r="D811" s="2"/>
      <c r="E811" s="2" t="s">
        <v>1975</v>
      </c>
      <c r="F811" s="2" t="s">
        <v>60</v>
      </c>
      <c r="J811" s="2" t="s">
        <v>48</v>
      </c>
      <c r="U811" s="2" t="s">
        <v>1969</v>
      </c>
      <c r="V811" s="2" t="s">
        <v>51</v>
      </c>
      <c r="Y811" s="2" t="s">
        <v>1976</v>
      </c>
      <c r="Z811" s="2" t="s">
        <v>53</v>
      </c>
      <c r="AD811" s="2">
        <v>0</v>
      </c>
      <c r="AE811" s="2">
        <v>0</v>
      </c>
      <c r="AF811" s="2">
        <v>0</v>
      </c>
      <c r="AG811" s="2">
        <v>0</v>
      </c>
      <c r="AH811" s="2">
        <v>0</v>
      </c>
      <c r="AI811" s="2">
        <v>0</v>
      </c>
      <c r="AJ811" s="2">
        <v>0</v>
      </c>
      <c r="AK811" s="2">
        <v>0</v>
      </c>
      <c r="AO811" s="2">
        <f>IFERROR(VLOOKUP(Y811,'ERM project with Parent'!$B:$F,4,FALSE),"")</f>
        <v>0</v>
      </c>
      <c r="AP811" s="2">
        <f>IFERROR(VLOOKUP(Y811,'ERM project with Parent'!$B:$F,5,FALSE),"")</f>
        <v>0</v>
      </c>
    </row>
    <row r="812" spans="1:42">
      <c r="A812" s="2" t="s">
        <v>67</v>
      </c>
      <c r="B812" s="2"/>
      <c r="C812" s="2"/>
      <c r="D812" s="2"/>
      <c r="E812" s="2" t="s">
        <v>1977</v>
      </c>
      <c r="F812" s="2" t="s">
        <v>60</v>
      </c>
      <c r="J812" s="2" t="s">
        <v>48</v>
      </c>
      <c r="U812" s="2" t="s">
        <v>1969</v>
      </c>
      <c r="V812" s="2" t="s">
        <v>51</v>
      </c>
      <c r="Y812" s="2" t="s">
        <v>1978</v>
      </c>
      <c r="Z812" s="2" t="s">
        <v>53</v>
      </c>
      <c r="AD812" s="2">
        <v>0</v>
      </c>
      <c r="AE812" s="2">
        <v>0</v>
      </c>
      <c r="AF812" s="2">
        <v>0</v>
      </c>
      <c r="AG812" s="2">
        <v>0</v>
      </c>
      <c r="AH812" s="2">
        <v>0</v>
      </c>
      <c r="AI812" s="2">
        <v>0</v>
      </c>
      <c r="AJ812" s="2">
        <v>0</v>
      </c>
      <c r="AK812" s="2">
        <v>0</v>
      </c>
      <c r="AO812" s="2">
        <f>IFERROR(VLOOKUP(Y812,'ERM project with Parent'!$B:$F,4,FALSE),"")</f>
        <v>0</v>
      </c>
      <c r="AP812" s="2">
        <f>IFERROR(VLOOKUP(Y812,'ERM project with Parent'!$B:$F,5,FALSE),"")</f>
        <v>0</v>
      </c>
    </row>
    <row r="813" spans="1:42">
      <c r="A813" s="2" t="s">
        <v>67</v>
      </c>
      <c r="B813" s="2"/>
      <c r="C813" s="2"/>
      <c r="D813" s="2"/>
      <c r="E813" s="2" t="s">
        <v>346</v>
      </c>
      <c r="F813" s="2" t="s">
        <v>60</v>
      </c>
      <c r="J813" s="2" t="s">
        <v>48</v>
      </c>
      <c r="U813" s="2" t="s">
        <v>1969</v>
      </c>
      <c r="V813" s="2" t="s">
        <v>51</v>
      </c>
      <c r="Y813" s="2" t="s">
        <v>1979</v>
      </c>
      <c r="Z813" s="2" t="s">
        <v>53</v>
      </c>
      <c r="AD813" s="2">
        <v>0</v>
      </c>
      <c r="AE813" s="2">
        <v>0</v>
      </c>
      <c r="AF813" s="2">
        <v>0</v>
      </c>
      <c r="AG813" s="2">
        <v>0</v>
      </c>
      <c r="AH813" s="2">
        <v>0</v>
      </c>
      <c r="AI813" s="2">
        <v>0</v>
      </c>
      <c r="AJ813" s="2">
        <v>0</v>
      </c>
      <c r="AK813" s="2">
        <v>0</v>
      </c>
      <c r="AO813" s="2">
        <f>IFERROR(VLOOKUP(Y813,'ERM project with Parent'!$B:$F,4,FALSE),"")</f>
        <v>0</v>
      </c>
      <c r="AP813" s="2">
        <f>IFERROR(VLOOKUP(Y813,'ERM project with Parent'!$B:$F,5,FALSE),"")</f>
        <v>0</v>
      </c>
    </row>
    <row r="814" spans="1:42">
      <c r="A814" s="2" t="s">
        <v>67</v>
      </c>
      <c r="B814" s="2"/>
      <c r="C814" s="2"/>
      <c r="D814" s="2"/>
      <c r="E814" s="2" t="s">
        <v>349</v>
      </c>
      <c r="F814" s="2" t="s">
        <v>60</v>
      </c>
      <c r="J814" s="2" t="s">
        <v>48</v>
      </c>
      <c r="U814" s="2" t="s">
        <v>1969</v>
      </c>
      <c r="V814" s="2" t="s">
        <v>51</v>
      </c>
      <c r="Y814" s="2" t="s">
        <v>1980</v>
      </c>
      <c r="Z814" s="2" t="s">
        <v>53</v>
      </c>
      <c r="AD814" s="2">
        <v>0</v>
      </c>
      <c r="AE814" s="2">
        <v>0</v>
      </c>
      <c r="AF814" s="2">
        <v>0</v>
      </c>
      <c r="AG814" s="2">
        <v>0</v>
      </c>
      <c r="AH814" s="2">
        <v>0</v>
      </c>
      <c r="AI814" s="2">
        <v>0</v>
      </c>
      <c r="AJ814" s="2">
        <v>0</v>
      </c>
      <c r="AK814" s="2">
        <v>0</v>
      </c>
      <c r="AO814" s="2">
        <f>IFERROR(VLOOKUP(Y814,'ERM project with Parent'!$B:$F,4,FALSE),"")</f>
        <v>0</v>
      </c>
      <c r="AP814" s="2">
        <f>IFERROR(VLOOKUP(Y814,'ERM project with Parent'!$B:$F,5,FALSE),"")</f>
        <v>0</v>
      </c>
    </row>
    <row r="815" spans="1:42">
      <c r="A815" s="2" t="s">
        <v>67</v>
      </c>
      <c r="B815" s="2"/>
      <c r="C815" s="2"/>
      <c r="D815" s="2"/>
      <c r="E815" s="2" t="s">
        <v>351</v>
      </c>
      <c r="F815" s="2" t="s">
        <v>60</v>
      </c>
      <c r="J815" s="2" t="s">
        <v>48</v>
      </c>
      <c r="U815" s="2" t="s">
        <v>1969</v>
      </c>
      <c r="V815" s="2" t="s">
        <v>51</v>
      </c>
      <c r="Y815" s="2" t="s">
        <v>1981</v>
      </c>
      <c r="Z815" s="2" t="s">
        <v>53</v>
      </c>
      <c r="AD815" s="2">
        <v>0</v>
      </c>
      <c r="AE815" s="2">
        <v>0</v>
      </c>
      <c r="AF815" s="2">
        <v>0</v>
      </c>
      <c r="AG815" s="2">
        <v>0</v>
      </c>
      <c r="AH815" s="2">
        <v>0</v>
      </c>
      <c r="AI815" s="2">
        <v>0</v>
      </c>
      <c r="AJ815" s="2">
        <v>0</v>
      </c>
      <c r="AK815" s="2">
        <v>0</v>
      </c>
      <c r="AO815" s="2">
        <f>IFERROR(VLOOKUP(Y815,'ERM project with Parent'!$B:$F,4,FALSE),"")</f>
        <v>0</v>
      </c>
      <c r="AP815" s="2">
        <f>IFERROR(VLOOKUP(Y815,'ERM project with Parent'!$B:$F,5,FALSE),"")</f>
        <v>0</v>
      </c>
    </row>
    <row r="816" spans="1:42">
      <c r="A816" s="2" t="s">
        <v>67</v>
      </c>
      <c r="B816" s="2"/>
      <c r="C816" s="2"/>
      <c r="D816" s="2"/>
      <c r="E816" s="2" t="s">
        <v>353</v>
      </c>
      <c r="F816" s="2" t="s">
        <v>60</v>
      </c>
      <c r="J816" s="2" t="s">
        <v>48</v>
      </c>
      <c r="U816" s="2" t="s">
        <v>1969</v>
      </c>
      <c r="V816" s="2" t="s">
        <v>51</v>
      </c>
      <c r="Y816" s="2" t="s">
        <v>1982</v>
      </c>
      <c r="Z816" s="2" t="s">
        <v>53</v>
      </c>
      <c r="AD816" s="2">
        <v>0</v>
      </c>
      <c r="AE816" s="2">
        <v>0</v>
      </c>
      <c r="AF816" s="2">
        <v>0</v>
      </c>
      <c r="AG816" s="2">
        <v>0</v>
      </c>
      <c r="AH816" s="2">
        <v>0</v>
      </c>
      <c r="AI816" s="2">
        <v>0</v>
      </c>
      <c r="AJ816" s="2">
        <v>0</v>
      </c>
      <c r="AK816" s="2">
        <v>0</v>
      </c>
      <c r="AO816" s="2">
        <f>IFERROR(VLOOKUP(Y816,'ERM project with Parent'!$B:$F,4,FALSE),"")</f>
        <v>0</v>
      </c>
      <c r="AP816" s="2">
        <f>IFERROR(VLOOKUP(Y816,'ERM project with Parent'!$B:$F,5,FALSE),"")</f>
        <v>0</v>
      </c>
    </row>
    <row r="817" spans="1:42">
      <c r="A817" s="2" t="s">
        <v>67</v>
      </c>
      <c r="B817" s="2"/>
      <c r="C817" s="2"/>
      <c r="D817" s="2"/>
      <c r="E817" s="2" t="s">
        <v>1983</v>
      </c>
      <c r="F817" s="2" t="s">
        <v>60</v>
      </c>
      <c r="J817" s="2" t="s">
        <v>48</v>
      </c>
      <c r="U817" s="2" t="s">
        <v>1969</v>
      </c>
      <c r="V817" s="2" t="s">
        <v>51</v>
      </c>
      <c r="Y817" s="2" t="s">
        <v>1984</v>
      </c>
      <c r="Z817" s="2" t="s">
        <v>53</v>
      </c>
      <c r="AD817" s="2">
        <v>0</v>
      </c>
      <c r="AE817" s="2">
        <v>0</v>
      </c>
      <c r="AF817" s="2">
        <v>0</v>
      </c>
      <c r="AG817" s="2">
        <v>0</v>
      </c>
      <c r="AH817" s="2">
        <v>0</v>
      </c>
      <c r="AI817" s="2">
        <v>0</v>
      </c>
      <c r="AJ817" s="2">
        <v>0</v>
      </c>
      <c r="AK817" s="2">
        <v>0</v>
      </c>
      <c r="AO817" s="2">
        <f>IFERROR(VLOOKUP(Y817,'ERM project with Parent'!$B:$F,4,FALSE),"")</f>
        <v>0</v>
      </c>
      <c r="AP817" s="2">
        <f>IFERROR(VLOOKUP(Y817,'ERM project with Parent'!$B:$F,5,FALSE),"")</f>
        <v>0</v>
      </c>
    </row>
    <row r="818" spans="1:42">
      <c r="A818" s="2" t="s">
        <v>58</v>
      </c>
      <c r="B818" s="2"/>
      <c r="C818" s="2"/>
      <c r="D818" s="2"/>
      <c r="E818" s="2" t="s">
        <v>1985</v>
      </c>
      <c r="F818" s="2" t="s">
        <v>60</v>
      </c>
      <c r="J818" s="2" t="s">
        <v>379</v>
      </c>
      <c r="L818" s="2" t="s">
        <v>49</v>
      </c>
      <c r="V818" s="2" t="s">
        <v>51</v>
      </c>
      <c r="X818" s="2" t="s">
        <v>56</v>
      </c>
      <c r="Y818" s="2" t="s">
        <v>1986</v>
      </c>
      <c r="Z818" s="2" t="s">
        <v>362</v>
      </c>
      <c r="AD818" s="2">
        <v>0</v>
      </c>
      <c r="AE818" s="2">
        <v>0</v>
      </c>
      <c r="AF818" s="2">
        <v>0</v>
      </c>
      <c r="AG818" s="2">
        <v>100</v>
      </c>
      <c r="AH818" s="2">
        <v>0</v>
      </c>
      <c r="AI818" s="2">
        <v>0</v>
      </c>
      <c r="AJ818" s="2">
        <v>7</v>
      </c>
      <c r="AK818" s="2">
        <v>7</v>
      </c>
      <c r="AO818" s="2">
        <f>IFERROR(VLOOKUP(Y818,'ERM project with Parent'!$B:$F,4,FALSE),"")</f>
        <v>0</v>
      </c>
      <c r="AP818" s="2">
        <f>IFERROR(VLOOKUP(Y818,'ERM project with Parent'!$B:$F,5,FALSE),"")</f>
        <v>0</v>
      </c>
    </row>
    <row r="819" spans="1:42">
      <c r="A819" s="2" t="s">
        <v>58</v>
      </c>
      <c r="B819" s="2"/>
      <c r="C819" s="2"/>
      <c r="D819" s="2"/>
      <c r="E819" s="2" t="s">
        <v>1987</v>
      </c>
      <c r="F819" s="2" t="s">
        <v>60</v>
      </c>
      <c r="J819" s="2" t="s">
        <v>379</v>
      </c>
      <c r="L819" s="2" t="s">
        <v>49</v>
      </c>
      <c r="V819" s="2" t="s">
        <v>51</v>
      </c>
      <c r="Y819" s="2" t="s">
        <v>1988</v>
      </c>
      <c r="Z819" s="2" t="s">
        <v>53</v>
      </c>
      <c r="AD819" s="2">
        <v>0</v>
      </c>
      <c r="AE819" s="2">
        <v>0</v>
      </c>
      <c r="AF819" s="2">
        <v>0</v>
      </c>
      <c r="AG819" s="2">
        <v>0</v>
      </c>
      <c r="AH819" s="2">
        <v>0</v>
      </c>
      <c r="AI819" s="2">
        <v>0</v>
      </c>
      <c r="AJ819" s="2">
        <v>0</v>
      </c>
      <c r="AK819" s="2">
        <v>0</v>
      </c>
      <c r="AO819" s="2">
        <f>IFERROR(VLOOKUP(Y819,'ERM project with Parent'!$B:$F,4,FALSE),"")</f>
        <v>0</v>
      </c>
      <c r="AP819" s="2">
        <f>IFERROR(VLOOKUP(Y819,'ERM project with Parent'!$B:$F,5,FALSE),"")</f>
        <v>0</v>
      </c>
    </row>
    <row r="820" spans="1:42">
      <c r="A820" s="2" t="s">
        <v>58</v>
      </c>
      <c r="B820" s="2"/>
      <c r="C820" s="2"/>
      <c r="D820" s="2"/>
      <c r="E820" s="2" t="s">
        <v>1989</v>
      </c>
      <c r="F820" s="2" t="s">
        <v>60</v>
      </c>
      <c r="I820" s="2" t="s">
        <v>359</v>
      </c>
      <c r="J820" s="2" t="s">
        <v>379</v>
      </c>
      <c r="L820" s="2" t="s">
        <v>49</v>
      </c>
      <c r="V820" s="2" t="s">
        <v>51</v>
      </c>
      <c r="Y820" s="2" t="s">
        <v>1990</v>
      </c>
      <c r="Z820" s="2" t="s">
        <v>53</v>
      </c>
      <c r="AD820" s="2">
        <v>0</v>
      </c>
      <c r="AE820" s="2">
        <v>0</v>
      </c>
      <c r="AF820" s="2">
        <v>0</v>
      </c>
      <c r="AG820" s="2">
        <v>42.86</v>
      </c>
      <c r="AH820" s="2">
        <v>1</v>
      </c>
      <c r="AI820" s="2">
        <v>3</v>
      </c>
      <c r="AJ820" s="2">
        <v>3</v>
      </c>
      <c r="AK820" s="2">
        <v>7</v>
      </c>
      <c r="AO820" s="2">
        <f>IFERROR(VLOOKUP(Y820,'ERM project with Parent'!$B:$F,4,FALSE),"")</f>
        <v>0</v>
      </c>
      <c r="AP820" s="2">
        <f>IFERROR(VLOOKUP(Y820,'ERM project with Parent'!$B:$F,5,FALSE),"")</f>
        <v>0</v>
      </c>
    </row>
    <row r="821" spans="1:42">
      <c r="A821" s="2" t="s">
        <v>67</v>
      </c>
      <c r="B821" s="2"/>
      <c r="C821" s="2"/>
      <c r="D821" s="2"/>
      <c r="E821" s="2" t="s">
        <v>1991</v>
      </c>
      <c r="F821" s="2" t="s">
        <v>60</v>
      </c>
      <c r="J821" s="2" t="s">
        <v>48</v>
      </c>
      <c r="L821" s="2" t="s">
        <v>49</v>
      </c>
      <c r="U821" s="2" t="s">
        <v>1989</v>
      </c>
      <c r="V821" s="2" t="s">
        <v>51</v>
      </c>
      <c r="Y821" s="2" t="s">
        <v>1992</v>
      </c>
      <c r="Z821" s="2" t="s">
        <v>53</v>
      </c>
      <c r="AD821" s="2">
        <v>0</v>
      </c>
      <c r="AE821" s="2">
        <v>0</v>
      </c>
      <c r="AF821" s="2">
        <v>0</v>
      </c>
      <c r="AG821" s="2">
        <v>0</v>
      </c>
      <c r="AH821" s="2">
        <v>0</v>
      </c>
      <c r="AI821" s="2">
        <v>0</v>
      </c>
      <c r="AJ821" s="2">
        <v>0</v>
      </c>
      <c r="AK821" s="2">
        <v>0</v>
      </c>
      <c r="AN821" s="2" t="s">
        <v>263</v>
      </c>
      <c r="AO821" s="2">
        <f>IFERROR(VLOOKUP(Y821,'ERM project with Parent'!$B:$F,4,FALSE),"")</f>
        <v>0</v>
      </c>
      <c r="AP821" s="2">
        <f>IFERROR(VLOOKUP(Y821,'ERM project with Parent'!$B:$F,5,FALSE),"")</f>
        <v>0</v>
      </c>
    </row>
    <row r="822" spans="1:42">
      <c r="A822" s="2" t="s">
        <v>1104</v>
      </c>
      <c r="B822" s="2"/>
      <c r="C822" s="2"/>
      <c r="D822" s="2"/>
      <c r="E822" s="2" t="s">
        <v>1993</v>
      </c>
      <c r="F822" s="2" t="s">
        <v>60</v>
      </c>
      <c r="J822" s="2" t="s">
        <v>379</v>
      </c>
      <c r="K822" s="2" t="s">
        <v>1994</v>
      </c>
      <c r="L822" s="2" t="s">
        <v>127</v>
      </c>
      <c r="U822" s="2" t="s">
        <v>1989</v>
      </c>
      <c r="V822" s="2" t="s">
        <v>330</v>
      </c>
      <c r="Y822" s="2" t="s">
        <v>1995</v>
      </c>
      <c r="Z822" s="2" t="s">
        <v>362</v>
      </c>
      <c r="AD822" s="2">
        <v>0</v>
      </c>
      <c r="AE822" s="2">
        <v>0</v>
      </c>
      <c r="AF822" s="2">
        <v>0</v>
      </c>
      <c r="AG822" s="2">
        <v>0</v>
      </c>
      <c r="AH822" s="2">
        <v>0</v>
      </c>
      <c r="AI822" s="2">
        <v>0</v>
      </c>
      <c r="AJ822" s="2">
        <v>0</v>
      </c>
      <c r="AK822" s="2">
        <v>0</v>
      </c>
      <c r="AO822" s="2" t="str">
        <f>IFERROR(VLOOKUP(Y822,'ERM project with Parent'!$B:$F,4,FALSE),"")</f>
        <v>Currently, all customers are sent to the same portal, and so DEOMI customers could accidentally submit Cyber Systems tickets. This can cause confusion when trying to resolve as IT would be looking in the wrong environment for the submitted problem.
!image-20240822-154602.png|width=925,height=767,alt="image-20240822-154602.png"!
Instead customers should only see tickets for their organization.</v>
      </c>
      <c r="AP822" s="2">
        <f>IFERROR(VLOOKUP(Y822,'ERM project with Parent'!$B:$F,5,FALSE),"")</f>
        <v>0</v>
      </c>
    </row>
    <row r="823" spans="1:42">
      <c r="A823" s="2" t="s">
        <v>1104</v>
      </c>
      <c r="B823" s="2"/>
      <c r="C823" s="2"/>
      <c r="D823" s="2"/>
      <c r="E823" s="2" t="s">
        <v>1996</v>
      </c>
      <c r="F823" s="2" t="s">
        <v>60</v>
      </c>
      <c r="J823" s="2" t="s">
        <v>379</v>
      </c>
      <c r="K823" s="2" t="s">
        <v>1994</v>
      </c>
      <c r="L823" s="2" t="s">
        <v>127</v>
      </c>
      <c r="U823" s="2" t="s">
        <v>1989</v>
      </c>
      <c r="V823" s="2" t="s">
        <v>51</v>
      </c>
      <c r="Y823" s="2" t="s">
        <v>1997</v>
      </c>
      <c r="Z823" s="2" t="s">
        <v>362</v>
      </c>
      <c r="AD823" s="2">
        <v>0</v>
      </c>
      <c r="AE823" s="2">
        <v>0</v>
      </c>
      <c r="AF823" s="2">
        <v>0</v>
      </c>
      <c r="AG823" s="2">
        <v>0</v>
      </c>
      <c r="AH823" s="2">
        <v>0</v>
      </c>
      <c r="AI823" s="2">
        <v>0</v>
      </c>
      <c r="AJ823" s="2">
        <v>0</v>
      </c>
      <c r="AK823" s="2">
        <v>0</v>
      </c>
      <c r="AO823" s="2" t="str">
        <f>IFERROR(VLOOKUP(Y823,'ERM project with Parent'!$B:$F,4,FALSE),"")</f>
        <v>Tickets need to have tags to what environment the user who submitted the ticket is in. This is to prevent confusion where the assignee is trying to resolve tickets in the incorrect environment.</v>
      </c>
      <c r="AP823" s="2">
        <f>IFERROR(VLOOKUP(Y823,'ERM project with Parent'!$B:$F,5,FALSE),"")</f>
        <v>0</v>
      </c>
    </row>
    <row r="824" spans="1:42">
      <c r="A824" s="2" t="s">
        <v>1104</v>
      </c>
      <c r="B824" s="2"/>
      <c r="C824" s="2"/>
      <c r="D824" s="2"/>
      <c r="E824" s="2" t="s">
        <v>1998</v>
      </c>
      <c r="F824" s="2" t="s">
        <v>60</v>
      </c>
      <c r="J824" s="2" t="s">
        <v>379</v>
      </c>
      <c r="K824" s="2" t="s">
        <v>1994</v>
      </c>
      <c r="L824" s="2" t="s">
        <v>127</v>
      </c>
      <c r="U824" s="2" t="s">
        <v>1989</v>
      </c>
      <c r="V824" s="2" t="s">
        <v>51</v>
      </c>
      <c r="Y824" s="2" t="s">
        <v>1999</v>
      </c>
      <c r="Z824" s="2" t="s">
        <v>362</v>
      </c>
      <c r="AD824" s="2">
        <v>0</v>
      </c>
      <c r="AE824" s="2">
        <v>0</v>
      </c>
      <c r="AF824" s="2">
        <v>0</v>
      </c>
      <c r="AG824" s="2">
        <v>0</v>
      </c>
      <c r="AH824" s="2">
        <v>0</v>
      </c>
      <c r="AI824" s="2">
        <v>0</v>
      </c>
      <c r="AJ824" s="2">
        <v>0</v>
      </c>
      <c r="AK824" s="2">
        <v>0</v>
      </c>
      <c r="AO824" s="2">
        <f>IFERROR(VLOOKUP(Y824,'ERM project with Parent'!$B:$F,4,FALSE),"")</f>
        <v>0</v>
      </c>
      <c r="AP824" s="2">
        <f>IFERROR(VLOOKUP(Y824,'ERM project with Parent'!$B:$F,5,FALSE),"")</f>
        <v>0</v>
      </c>
    </row>
    <row r="825" spans="1:42">
      <c r="A825" s="2" t="s">
        <v>58</v>
      </c>
      <c r="B825" s="2"/>
      <c r="C825" s="2"/>
      <c r="D825" s="2"/>
      <c r="E825" s="2" t="s">
        <v>2000</v>
      </c>
      <c r="F825" s="2" t="s">
        <v>60</v>
      </c>
      <c r="J825" s="2" t="s">
        <v>379</v>
      </c>
      <c r="L825" s="2" t="s">
        <v>49</v>
      </c>
      <c r="V825" s="2" t="s">
        <v>51</v>
      </c>
      <c r="Y825" s="2" t="s">
        <v>2001</v>
      </c>
      <c r="Z825" s="2" t="s">
        <v>53</v>
      </c>
      <c r="AD825" s="2">
        <v>0</v>
      </c>
      <c r="AE825" s="2">
        <v>0</v>
      </c>
      <c r="AF825" s="2">
        <v>0</v>
      </c>
      <c r="AG825" s="2">
        <v>66.67</v>
      </c>
      <c r="AH825" s="2">
        <v>1</v>
      </c>
      <c r="AI825" s="2">
        <v>0</v>
      </c>
      <c r="AJ825" s="2">
        <v>2</v>
      </c>
      <c r="AK825" s="2">
        <v>3</v>
      </c>
      <c r="AO825" s="2">
        <f>IFERROR(VLOOKUP(Y825,'ERM project with Parent'!$B:$F,4,FALSE),"")</f>
        <v>0</v>
      </c>
      <c r="AP825" s="2">
        <f>IFERROR(VLOOKUP(Y825,'ERM project with Parent'!$B:$F,5,FALSE),"")</f>
        <v>0</v>
      </c>
    </row>
    <row r="826" spans="1:42">
      <c r="A826" s="2" t="s">
        <v>58</v>
      </c>
      <c r="B826" s="2"/>
      <c r="C826" s="2"/>
      <c r="D826" s="2"/>
      <c r="E826" s="2" t="s">
        <v>2002</v>
      </c>
      <c r="F826" s="2" t="s">
        <v>60</v>
      </c>
      <c r="I826" s="2" t="s">
        <v>48</v>
      </c>
      <c r="L826" s="2" t="s">
        <v>77</v>
      </c>
      <c r="V826" s="2" t="s">
        <v>51</v>
      </c>
      <c r="X826" s="2" t="s">
        <v>2003</v>
      </c>
      <c r="Y826" s="2" t="s">
        <v>2004</v>
      </c>
      <c r="Z826" s="2" t="s">
        <v>53</v>
      </c>
      <c r="AD826" s="2">
        <v>0</v>
      </c>
      <c r="AE826" s="2">
        <v>0</v>
      </c>
      <c r="AF826" s="2">
        <v>0</v>
      </c>
      <c r="AG826" s="2">
        <v>0</v>
      </c>
      <c r="AH826" s="2">
        <v>13</v>
      </c>
      <c r="AI826" s="2">
        <v>0</v>
      </c>
      <c r="AJ826" s="2">
        <v>0</v>
      </c>
      <c r="AK826" s="2">
        <v>13</v>
      </c>
      <c r="AN826" s="2" t="s">
        <v>123</v>
      </c>
      <c r="AO826" s="2">
        <f>IFERROR(VLOOKUP(Y826,'ERM project with Parent'!$B:$F,4,FALSE),"")</f>
        <v>0</v>
      </c>
      <c r="AP826" s="2">
        <f>IFERROR(VLOOKUP(Y826,'ERM project with Parent'!$B:$F,5,FALSE),"")</f>
        <v>0</v>
      </c>
    </row>
    <row r="827" spans="1:42">
      <c r="A827" s="2" t="s">
        <v>67</v>
      </c>
      <c r="B827" s="2"/>
      <c r="C827" s="2"/>
      <c r="D827" s="2"/>
      <c r="E827" s="2" t="s">
        <v>2005</v>
      </c>
      <c r="F827" s="2" t="s">
        <v>60</v>
      </c>
      <c r="J827" s="2" t="s">
        <v>48</v>
      </c>
      <c r="L827" s="2" t="s">
        <v>77</v>
      </c>
      <c r="U827" s="2" t="s">
        <v>2002</v>
      </c>
      <c r="V827" s="2" t="s">
        <v>51</v>
      </c>
      <c r="X827" s="2" t="s">
        <v>158</v>
      </c>
      <c r="Y827" s="2" t="s">
        <v>2006</v>
      </c>
      <c r="Z827" s="2" t="s">
        <v>53</v>
      </c>
      <c r="AD827" s="2">
        <v>0</v>
      </c>
      <c r="AE827" s="2">
        <v>0</v>
      </c>
      <c r="AF827" s="2">
        <v>0</v>
      </c>
      <c r="AG827" s="2">
        <v>0</v>
      </c>
      <c r="AH827" s="2">
        <v>0</v>
      </c>
      <c r="AI827" s="2">
        <v>0</v>
      </c>
      <c r="AJ827" s="2">
        <v>0</v>
      </c>
      <c r="AK827" s="2">
        <v>0</v>
      </c>
      <c r="AN827" s="2" t="s">
        <v>123</v>
      </c>
      <c r="AO827" s="2" t="str">
        <f>IFERROR(VLOOKUP(Y827,'ERM project with Parent'!$B:$F,4,FALSE),"")</f>
        <v>Related to wireframe 1. This is talking about having all of your LCVs that you have uploaded or that you own in one place. I see this as being able to be drilled down so:
wireframe 1:
!image-20240926-013301.png|width=1233,height=760,alt="image-20240926-013301.png"!
then, wireframe 2:
!image-20240926-013323.png|width=1222,height=835,alt="image-20240926-013323.png"!</v>
      </c>
      <c r="AP827" s="2" t="str">
        <f>IFERROR(VLOOKUP(Y827,'ERM project with Parent'!$B:$F,5,FALSE),"")</f>
        <v>Given I am logged in as a Glossary Manager,
When I navigate to the "My Language Sets" section,
Then I should see a list of all LCVs I have uploaded or own in one centralized location, including their names, creation dates, and ownership details.
Given I am viewing the "My Language Sets" section,
When I click on a specific LCV,
Then I should be able to access its details and perform any permitted actions such as editing or managing tags.
Given I am in the "My Language Sets" section,
When I use a search or filter option,
Then I should be able to locate specific LCVs based on metadata such as name, tags, label or ownership.</v>
      </c>
    </row>
    <row r="828" spans="1:42">
      <c r="A828" s="2" t="s">
        <v>67</v>
      </c>
      <c r="B828" s="2"/>
      <c r="C828" s="2"/>
      <c r="D828" s="2"/>
      <c r="E828" s="2" t="s">
        <v>2007</v>
      </c>
      <c r="F828" s="2" t="s">
        <v>60</v>
      </c>
      <c r="J828" s="2" t="s">
        <v>48</v>
      </c>
      <c r="L828" s="2" t="s">
        <v>77</v>
      </c>
      <c r="U828" s="2" t="s">
        <v>2002</v>
      </c>
      <c r="V828" s="2" t="s">
        <v>51</v>
      </c>
      <c r="X828" s="2" t="s">
        <v>158</v>
      </c>
      <c r="Y828" s="2" t="s">
        <v>2008</v>
      </c>
      <c r="Z828" s="2" t="s">
        <v>53</v>
      </c>
      <c r="AD828" s="2">
        <v>0</v>
      </c>
      <c r="AE828" s="2">
        <v>0</v>
      </c>
      <c r="AF828" s="2">
        <v>0</v>
      </c>
      <c r="AG828" s="2">
        <v>0</v>
      </c>
      <c r="AH828" s="2">
        <v>0</v>
      </c>
      <c r="AI828" s="2">
        <v>0</v>
      </c>
      <c r="AJ828" s="2">
        <v>0</v>
      </c>
      <c r="AK828" s="2">
        <v>0</v>
      </c>
      <c r="AN828" s="2" t="s">
        <v>123</v>
      </c>
      <c r="AO828" s="2" t="str">
        <f>IFERROR(VLOOKUP(Y828,'ERM project with Parent'!$B:$F,4,FALSE),"")</f>
        <v>Related to wireframe 2. This is talking about having all of your LCVs that you have uploaded or that you own in one place. I see this as being able to be drilled down so:
wireframe 1:
!image-20240926-013301.png|width=1233,height=760,alt="image-20240926-013301.png"!
then, wireframe 2:
!image-20240926-013323.png|width=1222,height=835,alt="image-20240926-013323.png"!
could reframe to being able to drill down into your language sets so you can see all of the terms and their metadata?</v>
      </c>
      <c r="AP828" s="2" t="str">
        <f>IFERROR(VLOOKUP(Y828,'ERM project with Parent'!$B:$F,5,FALSE),"")</f>
        <v>1. View Local Vocabulary Terms
As a Glossary Manager, I can view a consolidated list of all Local Controlled Vocabularies (LCVs) I own or have uploaded in a single interface.
2. Ownership Identification
Each LCV in the list clearly displays ownership details, including whether it was uploaded by me or assigned to me.
3. Search and Filter Functionality
I can search for and filter my LCVs by name, upload date, or associated tags to locate specific terms quickly.
4. Access and Manage LCVs
I can click on an LCV in the list to view its details or perform actions such as edit (if permissions allow) or download.
5. User Permissions
Access to the LCV list is restricted to terms owned or uploaded by me, ensuring no unauthorized access to others’ LCVs.
--------------------------------------***********************--------------------
1. Terms and Definition information is displayed in a table</v>
      </c>
    </row>
    <row r="829" spans="1:42">
      <c r="A829" s="2" t="s">
        <v>67</v>
      </c>
      <c r="B829" s="2"/>
      <c r="C829" s="2"/>
      <c r="D829" s="2"/>
      <c r="E829" s="2" t="s">
        <v>2009</v>
      </c>
      <c r="F829" s="2" t="s">
        <v>60</v>
      </c>
      <c r="J829" s="2" t="s">
        <v>48</v>
      </c>
      <c r="L829" s="2" t="s">
        <v>77</v>
      </c>
      <c r="U829" s="2" t="s">
        <v>2002</v>
      </c>
      <c r="V829" s="2" t="s">
        <v>51</v>
      </c>
      <c r="X829" s="2" t="s">
        <v>151</v>
      </c>
      <c r="Y829" s="2" t="s">
        <v>2010</v>
      </c>
      <c r="Z829" s="2" t="s">
        <v>53</v>
      </c>
      <c r="AD829" s="2">
        <v>0</v>
      </c>
      <c r="AE829" s="2">
        <v>0</v>
      </c>
      <c r="AF829" s="2">
        <v>0</v>
      </c>
      <c r="AG829" s="2">
        <v>0</v>
      </c>
      <c r="AH829" s="2">
        <v>0</v>
      </c>
      <c r="AI829" s="2">
        <v>0</v>
      </c>
      <c r="AJ829" s="2">
        <v>0</v>
      </c>
      <c r="AK829" s="2">
        <v>0</v>
      </c>
      <c r="AN829" s="2" t="s">
        <v>123</v>
      </c>
      <c r="AO829" s="2" t="str">
        <f>IFERROR(VLOOKUP(Y829,'ERM project with Parent'!$B:$F,4,FALSE),"")</f>
        <v>this likely needs to get combined with erm-1010 and erm-1011. because the language set would include all terms and all of the term metadata (e.g., alias/tag/label/UID/Context/Context Description/Definition)</v>
      </c>
      <c r="AP829" s="2" t="str">
        <f>IFERROR(VLOOKUP(Y829,'ERM project with Parent'!$B:$F,5,FALSE),"")</f>
        <v>1. Glossary manager should see a neo4j realtionship graph on the Term Details Page</v>
      </c>
    </row>
    <row r="830" spans="1:42">
      <c r="A830" s="2" t="s">
        <v>67</v>
      </c>
      <c r="B830" s="2"/>
      <c r="C830" s="2"/>
      <c r="D830" s="2"/>
      <c r="E830" s="2" t="s">
        <v>2011</v>
      </c>
      <c r="F830" s="2" t="s">
        <v>60</v>
      </c>
      <c r="J830" s="2" t="s">
        <v>48</v>
      </c>
      <c r="L830" s="2" t="s">
        <v>77</v>
      </c>
      <c r="U830" s="2" t="s">
        <v>2002</v>
      </c>
      <c r="V830" s="2" t="s">
        <v>51</v>
      </c>
      <c r="X830" s="2" t="s">
        <v>158</v>
      </c>
      <c r="Y830" s="2" t="s">
        <v>2012</v>
      </c>
      <c r="Z830" s="2" t="s">
        <v>53</v>
      </c>
      <c r="AD830" s="2">
        <v>0</v>
      </c>
      <c r="AE830" s="2">
        <v>0</v>
      </c>
      <c r="AF830" s="2">
        <v>0</v>
      </c>
      <c r="AG830" s="2">
        <v>0</v>
      </c>
      <c r="AH830" s="2">
        <v>0</v>
      </c>
      <c r="AI830" s="2">
        <v>0</v>
      </c>
      <c r="AJ830" s="2">
        <v>0</v>
      </c>
      <c r="AK830" s="2">
        <v>0</v>
      </c>
      <c r="AN830" s="2" t="s">
        <v>123</v>
      </c>
      <c r="AO830" s="2" t="str">
        <f>IFERROR(VLOOKUP(Y830,'ERM project with Parent'!$B:$F,4,FALSE),"")</f>
        <v>this is talking about being able to see popular terms within your own LCVs and the broader CCVs:
draft wireframe:
!image-20240926-013522.png|width=1229,height=898,alt="image-20240926-013522.png"!</v>
      </c>
      <c r="AP830" s="2" t="str">
        <f>IFERROR(VLOOKUP(Y830,'ERM project with Parent'!$B:$F,5,FALSE),"")</f>
        <v>1. The system displays a list of popular terms within the Glossary Manager's LCVs.
2. The system shows popular terms across the broader CCVs.
3. Popular terms are ranked based on usage frequency.</v>
      </c>
    </row>
    <row r="831" spans="1:42">
      <c r="A831" s="2" t="s">
        <v>67</v>
      </c>
      <c r="B831" s="2"/>
      <c r="C831" s="2"/>
      <c r="D831" s="2"/>
      <c r="E831" s="2" t="s">
        <v>2013</v>
      </c>
      <c r="F831" s="2" t="s">
        <v>60</v>
      </c>
      <c r="J831" s="2" t="s">
        <v>48</v>
      </c>
      <c r="L831" s="2" t="s">
        <v>77</v>
      </c>
      <c r="U831" s="2" t="s">
        <v>2002</v>
      </c>
      <c r="V831" s="2" t="s">
        <v>51</v>
      </c>
      <c r="X831" s="2" t="s">
        <v>158</v>
      </c>
      <c r="Y831" s="2" t="s">
        <v>2014</v>
      </c>
      <c r="Z831" s="2" t="s">
        <v>53</v>
      </c>
      <c r="AD831" s="2">
        <v>0</v>
      </c>
      <c r="AE831" s="2">
        <v>0</v>
      </c>
      <c r="AF831" s="2">
        <v>0</v>
      </c>
      <c r="AG831" s="2">
        <v>0</v>
      </c>
      <c r="AH831" s="2">
        <v>0</v>
      </c>
      <c r="AI831" s="2">
        <v>0</v>
      </c>
      <c r="AJ831" s="2">
        <v>0</v>
      </c>
      <c r="AK831" s="2">
        <v>0</v>
      </c>
      <c r="AN831" s="2" t="s">
        <v>123</v>
      </c>
      <c r="AO831" s="2" t="str">
        <f>IFERROR(VLOOKUP(Y831,'ERM project with Parent'!$B:$F,4,FALSE),"")</f>
        <v>* The context will downselect certain xboms
* The [x]BOMs will downselect any available section – sublist sections that belong to the [x]BOM type that you’ve pulled in by context.
* I want to search on [x]BOM type and section
* Section will be dynamically populated based on whichever [x]BOM type you select.
wireframe:
!image-20240926-013551.png|width=1226,height=588,alt="image-20240926-013551.png"!</v>
      </c>
      <c r="AP831" s="2" t="str">
        <f>IFERROR(VLOOKUP(Y831,'ERM project with Parent'!$B:$F,5,FALSE),"")</f>
        <v>1. The system allows filtering search results by Context, [x]BOM Type, and [x]BOM Component.
2. Selecting a Context filters available [x]BOM Types.
3. Selecting an [x]BOM Type dynamically populates relevant sections for selection.
4. The learner can search by [x]BOM Type and section.</v>
      </c>
    </row>
    <row r="832" spans="1:42">
      <c r="A832" s="2" t="s">
        <v>67</v>
      </c>
      <c r="B832" s="2"/>
      <c r="C832" s="2"/>
      <c r="D832" s="2"/>
      <c r="E832" s="2" t="s">
        <v>2015</v>
      </c>
      <c r="F832" s="2" t="s">
        <v>60</v>
      </c>
      <c r="J832" s="2" t="s">
        <v>48</v>
      </c>
      <c r="L832" s="2" t="s">
        <v>77</v>
      </c>
      <c r="U832" s="2" t="s">
        <v>2002</v>
      </c>
      <c r="V832" s="2" t="s">
        <v>51</v>
      </c>
      <c r="X832" s="2" t="s">
        <v>158</v>
      </c>
      <c r="Y832" s="2" t="s">
        <v>2016</v>
      </c>
      <c r="Z832" s="2" t="s">
        <v>53</v>
      </c>
      <c r="AD832" s="2">
        <v>0</v>
      </c>
      <c r="AE832" s="2">
        <v>0</v>
      </c>
      <c r="AF832" s="2">
        <v>0</v>
      </c>
      <c r="AG832" s="2">
        <v>0</v>
      </c>
      <c r="AH832" s="2">
        <v>0</v>
      </c>
      <c r="AI832" s="2">
        <v>0</v>
      </c>
      <c r="AJ832" s="2">
        <v>0</v>
      </c>
      <c r="AK832" s="2">
        <v>0</v>
      </c>
      <c r="AN832" s="2" t="s">
        <v>123</v>
      </c>
      <c r="AO832" s="2" t="str">
        <f>IFERROR(VLOOKUP(Y832,'ERM project with Parent'!$B:$F,4,FALSE),"")</f>
        <v>* •I want to copy the UID or Term or Context or Context Description to build my own LCV. This is what I want to pull as an authoritative reference.
** •Copy this row and make whatever they copied it to, if you have an LCV UI/UX, you could make Alias, Tag, and Label Editable and UID, Term and definition not. And context, context description editable.
*** •Only editable by a governance authority* once they are approved; they are done; you can’t move them.
*** •We want users to be able to map properly.
see draft wireframe:
!image-20240926-013738.png|width=1277,height=559,alt="image-20240926-013738.png"!</v>
      </c>
      <c r="AP832" s="2" t="str">
        <f>IFERROR(VLOOKUP(Y832,'ERM project with Parent'!$B:$F,5,FALSE),"")</f>
        <v>1. The system allows the Glossary Manager to copy the UID, Term, Context, or Context Description directly from the search results page.
2. Copied data can be reused for building LCVs, with fields like Alias, Tag, and Label editable, while UID, Term, and Definition remain non-editable.
3. Context and Context Description are editable until approved by the governance authority.
4. The system ensures approved terms are locked for further edits.
5. Mapping functionality ensures proper alignment of terms.</v>
      </c>
    </row>
    <row r="833" spans="1:42">
      <c r="A833" s="2" t="s">
        <v>67</v>
      </c>
      <c r="B833" s="2"/>
      <c r="C833" s="2"/>
      <c r="D833" s="2"/>
      <c r="E833" s="2" t="s">
        <v>2017</v>
      </c>
      <c r="F833" s="2" t="s">
        <v>60</v>
      </c>
      <c r="J833" s="2" t="s">
        <v>48</v>
      </c>
      <c r="L833" s="2" t="s">
        <v>77</v>
      </c>
      <c r="U833" s="2" t="s">
        <v>2002</v>
      </c>
      <c r="V833" s="2" t="s">
        <v>51</v>
      </c>
      <c r="X833" s="2" t="s">
        <v>158</v>
      </c>
      <c r="Y833" s="2" t="s">
        <v>2018</v>
      </c>
      <c r="Z833" s="2" t="s">
        <v>53</v>
      </c>
      <c r="AD833" s="2">
        <v>0</v>
      </c>
      <c r="AE833" s="2">
        <v>0</v>
      </c>
      <c r="AF833" s="2">
        <v>0</v>
      </c>
      <c r="AG833" s="2">
        <v>0</v>
      </c>
      <c r="AH833" s="2">
        <v>0</v>
      </c>
      <c r="AI833" s="2">
        <v>0</v>
      </c>
      <c r="AJ833" s="2">
        <v>0</v>
      </c>
      <c r="AK833" s="2">
        <v>0</v>
      </c>
      <c r="AN833" s="2" t="s">
        <v>123</v>
      </c>
      <c r="AO833" s="2" t="str">
        <f>IFERROR(VLOOKUP(Y833,'ERM project with Parent'!$B:$F,4,FALSE),"")</f>
        <v>you could save aliases/labels/tags to a list in case you want to come back and reference for potential mapping or other purpose. kind of like a favorites feature.
*P2881 Learning Experience Data Attribute*
*P2997 Data Attributes*
|| || ||
|DoD ID|alphanumeric DOD Identifier to be used in site welcome message|
| | |</v>
      </c>
      <c r="AP833" s="2" t="str">
        <f>IFERROR(VLOOKUP(Y833,'ERM project with Parent'!$B:$F,5,FALSE),"")</f>
        <v>1. The system allows saving aliases, tags, or labels to a curated list.
2. The curated list is accessible for future reference.
3. Users can remove items from the list as needed.</v>
      </c>
    </row>
    <row r="834" spans="1:42">
      <c r="A834" s="2" t="s">
        <v>67</v>
      </c>
      <c r="B834" s="2"/>
      <c r="C834" s="2"/>
      <c r="D834" s="2"/>
      <c r="E834" s="2" t="s">
        <v>2019</v>
      </c>
      <c r="F834" s="2" t="s">
        <v>60</v>
      </c>
      <c r="J834" s="2" t="s">
        <v>48</v>
      </c>
      <c r="L834" s="2" t="s">
        <v>77</v>
      </c>
      <c r="U834" s="2" t="s">
        <v>2002</v>
      </c>
      <c r="V834" s="2" t="s">
        <v>51</v>
      </c>
      <c r="X834" s="2" t="s">
        <v>158</v>
      </c>
      <c r="Y834" s="2" t="s">
        <v>2020</v>
      </c>
      <c r="Z834" s="2" t="s">
        <v>53</v>
      </c>
      <c r="AD834" s="2">
        <v>0</v>
      </c>
      <c r="AE834" s="2">
        <v>0</v>
      </c>
      <c r="AF834" s="2">
        <v>0</v>
      </c>
      <c r="AG834" s="2">
        <v>0</v>
      </c>
      <c r="AH834" s="2">
        <v>0</v>
      </c>
      <c r="AI834" s="2">
        <v>0</v>
      </c>
      <c r="AJ834" s="2">
        <v>0</v>
      </c>
      <c r="AK834" s="2">
        <v>0</v>
      </c>
      <c r="AN834" s="2" t="s">
        <v>123</v>
      </c>
      <c r="AO834" s="2">
        <f>IFERROR(VLOOKUP(Y834,'ERM project with Parent'!$B:$F,4,FALSE),"")</f>
        <v>0</v>
      </c>
      <c r="AP834" s="2" t="str">
        <f>IFERROR(VLOOKUP(Y834,'ERM project with Parent'!$B:$F,5,FALSE),"")</f>
        <v>1. The system allows the Glossary Manager to select an Alias, Tag, or Label to share.
2. The system enables sharing via email or exportable format.
3. Only authorized individuals can receive shared content.</v>
      </c>
    </row>
    <row r="835" spans="1:42">
      <c r="A835" s="2" t="s">
        <v>67</v>
      </c>
      <c r="B835" s="2"/>
      <c r="C835" s="2"/>
      <c r="D835" s="2"/>
      <c r="E835" s="2" t="s">
        <v>2021</v>
      </c>
      <c r="F835" s="2" t="s">
        <v>60</v>
      </c>
      <c r="J835" s="2" t="s">
        <v>48</v>
      </c>
      <c r="L835" s="2" t="s">
        <v>77</v>
      </c>
      <c r="U835" s="2" t="s">
        <v>2002</v>
      </c>
      <c r="V835" s="2" t="s">
        <v>51</v>
      </c>
      <c r="X835" s="2" t="s">
        <v>158</v>
      </c>
      <c r="Y835" s="2" t="s">
        <v>2022</v>
      </c>
      <c r="Z835" s="2" t="s">
        <v>53</v>
      </c>
      <c r="AD835" s="2">
        <v>0</v>
      </c>
      <c r="AE835" s="2">
        <v>0</v>
      </c>
      <c r="AF835" s="2">
        <v>0</v>
      </c>
      <c r="AG835" s="2">
        <v>0</v>
      </c>
      <c r="AH835" s="2">
        <v>0</v>
      </c>
      <c r="AI835" s="2">
        <v>0</v>
      </c>
      <c r="AJ835" s="2">
        <v>0</v>
      </c>
      <c r="AK835" s="2">
        <v>0</v>
      </c>
      <c r="AN835" s="2" t="s">
        <v>123</v>
      </c>
      <c r="AO835" s="2" t="str">
        <f>IFERROR(VLOOKUP(Y835,'ERM project with Parent'!$B:$F,4,FALSE),"")</f>
        <v>only available for admin or governance folks. is role-specific. 
see draft wireframe:
!image-20240926-014024.png|width=1311,height=792,alt="image-20240926-014024.png"!</v>
      </c>
      <c r="AP835" s="2" t="str">
        <f>IFERROR(VLOOKUP(Y835,'ERM project with Parent'!$B:$F,5,FALSE),"")</f>
        <v>1. The system provides a changelog of term updates visible only to admins or governance roles.
2. Access to the changelog is restricted to users with the Glossary Manager role or higher.</v>
      </c>
    </row>
    <row r="836" spans="1:42">
      <c r="A836" s="2" t="s">
        <v>67</v>
      </c>
      <c r="B836" s="2"/>
      <c r="C836" s="2"/>
      <c r="D836" s="2"/>
      <c r="E836" s="2" t="s">
        <v>2023</v>
      </c>
      <c r="F836" s="2" t="s">
        <v>60</v>
      </c>
      <c r="J836" s="2" t="s">
        <v>48</v>
      </c>
      <c r="L836" s="2" t="s">
        <v>77</v>
      </c>
      <c r="U836" s="2" t="s">
        <v>2002</v>
      </c>
      <c r="V836" s="2" t="s">
        <v>51</v>
      </c>
      <c r="X836" s="2" t="s">
        <v>151</v>
      </c>
      <c r="Y836" s="2" t="s">
        <v>2024</v>
      </c>
      <c r="Z836" s="2" t="s">
        <v>53</v>
      </c>
      <c r="AD836" s="2">
        <v>0</v>
      </c>
      <c r="AE836" s="2">
        <v>0</v>
      </c>
      <c r="AF836" s="2">
        <v>0</v>
      </c>
      <c r="AG836" s="2">
        <v>0</v>
      </c>
      <c r="AH836" s="2">
        <v>0</v>
      </c>
      <c r="AI836" s="2">
        <v>0</v>
      </c>
      <c r="AJ836" s="2">
        <v>0</v>
      </c>
      <c r="AK836" s="2">
        <v>0</v>
      </c>
      <c r="AN836" s="2" t="s">
        <v>123</v>
      </c>
      <c r="AO836" s="2" t="str">
        <f>IFERROR(VLOOKUP(Y836,'ERM project with Parent'!$B:$F,4,FALSE),"")</f>
        <v>we want to be able to visually represent all of the different contexts that an Alias/Tag/Label is used in. and their relationship? need more clarification on what we are trying to represent and why (i.e., how will it be used?).
see draft wireframe:
!image-20240926-014119.png|width=1209,height=865,alt="image-20240926-014119.png"!
!image-20240926-014158.png|width=235,height=288,alt="image-20240926-014158.png"!</v>
      </c>
      <c r="AP836" s="2" t="str">
        <f>IFERROR(VLOOKUP(Y836,'ERM project with Parent'!$B:$F,5,FALSE),"")</f>
        <v>1. The system displays a graph model representing the full or partial view of the CCV/LCV repository.
2. The graph visually shows the relationships between contexts, including Alias, Tag, and Label usage.
3. The Glossary Manager can filter or zoom into specific contexts to explore relationships.
4. The representation supports clarification of usage and relationships for further analysis.</v>
      </c>
    </row>
    <row r="837" spans="1:42">
      <c r="A837" s="2" t="s">
        <v>67</v>
      </c>
      <c r="B837" s="2"/>
      <c r="C837" s="2"/>
      <c r="D837" s="2"/>
      <c r="E837" s="2" t="s">
        <v>2025</v>
      </c>
      <c r="F837" s="2" t="s">
        <v>60</v>
      </c>
      <c r="J837" s="2" t="s">
        <v>48</v>
      </c>
      <c r="L837" s="2" t="s">
        <v>77</v>
      </c>
      <c r="U837" s="2" t="s">
        <v>2002</v>
      </c>
      <c r="V837" s="2" t="s">
        <v>51</v>
      </c>
      <c r="X837" s="2" t="s">
        <v>158</v>
      </c>
      <c r="Y837" s="2" t="s">
        <v>2026</v>
      </c>
      <c r="Z837" s="2" t="s">
        <v>53</v>
      </c>
      <c r="AD837" s="2">
        <v>0</v>
      </c>
      <c r="AE837" s="2">
        <v>0</v>
      </c>
      <c r="AF837" s="2">
        <v>0</v>
      </c>
      <c r="AG837" s="2">
        <v>0</v>
      </c>
      <c r="AH837" s="2">
        <v>0</v>
      </c>
      <c r="AI837" s="2">
        <v>0</v>
      </c>
      <c r="AJ837" s="2">
        <v>0</v>
      </c>
      <c r="AK837" s="2">
        <v>0</v>
      </c>
      <c r="AN837" s="2" t="s">
        <v>123</v>
      </c>
      <c r="AO837" s="2" t="str">
        <f>IFERROR(VLOOKUP(Y837,'ERM project with Parent'!$B:$F,4,FALSE),"")</f>
        <v>out of scope but see the relationship between the alias and the 3 different types of [x]BOMs.
see draft wireframe:
!image-20240926-014243.png|width=1085,height=886,alt="image-20240926-014243.png"!</v>
      </c>
      <c r="AP837" s="2" t="str">
        <f>IFERROR(VLOOKUP(Y837,'ERM project with Parent'!$B:$F,5,FALSE),"")</f>
        <v>1. The system displays a list of contexts where the alias/tag/label has been used.
2. The relationship between the alias and different [X]BOM types is clearly shown.</v>
      </c>
    </row>
    <row r="838" spans="1:42">
      <c r="A838" s="2" t="s">
        <v>67</v>
      </c>
      <c r="B838" s="2"/>
      <c r="C838" s="2"/>
      <c r="D838" s="2"/>
      <c r="E838" s="2" t="s">
        <v>2027</v>
      </c>
      <c r="F838" s="2" t="s">
        <v>60</v>
      </c>
      <c r="J838" s="2" t="s">
        <v>48</v>
      </c>
      <c r="L838" s="2" t="s">
        <v>77</v>
      </c>
      <c r="U838" s="2" t="s">
        <v>2002</v>
      </c>
      <c r="V838" s="2" t="s">
        <v>51</v>
      </c>
      <c r="X838" s="2" t="s">
        <v>158</v>
      </c>
      <c r="Y838" s="2" t="s">
        <v>2028</v>
      </c>
      <c r="Z838" s="2" t="s">
        <v>53</v>
      </c>
      <c r="AD838" s="2">
        <v>0</v>
      </c>
      <c r="AE838" s="2">
        <v>0</v>
      </c>
      <c r="AF838" s="2">
        <v>0</v>
      </c>
      <c r="AG838" s="2">
        <v>0</v>
      </c>
      <c r="AH838" s="2">
        <v>0</v>
      </c>
      <c r="AI838" s="2">
        <v>0</v>
      </c>
      <c r="AJ838" s="2">
        <v>0</v>
      </c>
      <c r="AK838" s="2">
        <v>0</v>
      </c>
      <c r="AN838" s="2" t="s">
        <v>123</v>
      </c>
      <c r="AO838" s="2" t="str">
        <f>IFERROR(VLOOKUP(Y838,'ERM project with Parent'!$B:$F,4,FALSE),"")</f>
        <v>Per discussion with Jordan:
* •create a commend section on each Alias/Tag/Label’s UI. that says: “If you have another context that fits this term but you’re not creating an LCV, please let us know.”
** •This gives us free context mapping
see draft wireframe:
!image-20240926-014447.png|width=982,height=388,alt="image-20240926-014447.png"!</v>
      </c>
      <c r="AP838" s="2" t="str">
        <f>IFERROR(VLOOKUP(Y838,'ERM project with Parent'!$B:$F,5,FALSE),"")</f>
        <v>1. The system provides a comment section for each Alias/Tag/Label in the term's UI.
2. The comment section includes a prompt: “If you have another context that fits this term but you’re not creating an LCV, please let us know.”
3. Comments submitted by users are stored for context mapping purposes.</v>
      </c>
    </row>
    <row r="839" spans="1:42">
      <c r="A839" s="2" t="s">
        <v>67</v>
      </c>
      <c r="B839" s="2"/>
      <c r="C839" s="2"/>
      <c r="D839" s="2"/>
      <c r="E839" s="2" t="s">
        <v>2029</v>
      </c>
      <c r="F839" s="2" t="s">
        <v>60</v>
      </c>
      <c r="J839" s="2" t="s">
        <v>48</v>
      </c>
      <c r="L839" s="2" t="s">
        <v>77</v>
      </c>
      <c r="U839" s="2" t="s">
        <v>2002</v>
      </c>
      <c r="V839" s="2" t="s">
        <v>51</v>
      </c>
      <c r="X839" s="2" t="s">
        <v>158</v>
      </c>
      <c r="Y839" s="2" t="s">
        <v>2030</v>
      </c>
      <c r="Z839" s="2" t="s">
        <v>53</v>
      </c>
      <c r="AD839" s="2">
        <v>0</v>
      </c>
      <c r="AE839" s="2">
        <v>0</v>
      </c>
      <c r="AF839" s="2">
        <v>0</v>
      </c>
      <c r="AG839" s="2">
        <v>0</v>
      </c>
      <c r="AH839" s="2">
        <v>0</v>
      </c>
      <c r="AI839" s="2">
        <v>0</v>
      </c>
      <c r="AJ839" s="2">
        <v>0</v>
      </c>
      <c r="AK839" s="2">
        <v>0</v>
      </c>
      <c r="AN839" s="2" t="s">
        <v>123</v>
      </c>
      <c r="AO839" s="2" t="str">
        <f>IFERROR(VLOOKUP(Y839,'ERM project with Parent'!$B:$F,4,FALSE),"")</f>
        <v>Per discussion with Jordan:
* •create a commend section on each Alias/Tag/Label’s UI. that says: “If you have another context that fits this term but you’re not creating an LCV, please let us know.”
** •This gives us free context mapping
see draft wireframe:
!image-20240926-014447.png|width=982,height=388,alt="image-20240926-014447.png"!</v>
      </c>
      <c r="AP839" s="2" t="str">
        <f>IFERROR(VLOOKUP(Y839,'ERM project with Parent'!$B:$F,5,FALSE),"")</f>
        <v>1. A comment section is available on each Alias/Tag/Label’s UI.
2. The comment section includes a prompt: “If you have another context that fits this term but you’re not creating an LCV, please let us know.”
3. All user comments on a term’s page are visible to the Glossary Manager.
4. Comments allow for free context mapping of terms</v>
      </c>
    </row>
    <row r="840" spans="1:42">
      <c r="A840" s="2" t="s">
        <v>58</v>
      </c>
      <c r="B840" s="2"/>
      <c r="C840" s="2"/>
      <c r="D840" s="2"/>
      <c r="E840" s="2" t="s">
        <v>2031</v>
      </c>
      <c r="F840" s="2" t="s">
        <v>60</v>
      </c>
      <c r="I840" s="2" t="s">
        <v>48</v>
      </c>
      <c r="J840" s="2" t="s">
        <v>379</v>
      </c>
      <c r="L840" s="2" t="s">
        <v>49</v>
      </c>
      <c r="V840" s="2" t="s">
        <v>51</v>
      </c>
      <c r="X840" s="2" t="s">
        <v>2032</v>
      </c>
      <c r="Y840" s="2" t="s">
        <v>2033</v>
      </c>
      <c r="Z840" s="2" t="s">
        <v>455</v>
      </c>
      <c r="AD840" s="2">
        <v>0</v>
      </c>
      <c r="AE840" s="2">
        <v>0</v>
      </c>
      <c r="AF840" s="2">
        <v>0</v>
      </c>
      <c r="AG840" s="2">
        <v>16.670000000000002</v>
      </c>
      <c r="AH840" s="2">
        <v>10</v>
      </c>
      <c r="AI840" s="2">
        <v>0</v>
      </c>
      <c r="AJ840" s="2">
        <v>2</v>
      </c>
      <c r="AK840" s="2">
        <v>12</v>
      </c>
      <c r="AN840" s="2" t="s">
        <v>79</v>
      </c>
      <c r="AO840" s="2" t="str">
        <f>IFERROR(VLOOKUP(Y840,'ERM project with Parent'!$B:$F,4,FALSE),"")</f>
        <v>GOAL: Initial Setup &amp; Configuration so the System functions appropriately
Workflow Actions: 
* Database Connections
* API Endpoint Connections
* User Roles and Permissions
* Front-end customizations
** Logo Upload
** Set Colors
** Thumbnail Images, Text, and links
** LanguageSet Highlights</v>
      </c>
      <c r="AP840" s="2" t="str">
        <f>IFERROR(VLOOKUP(Y840,'ERM project with Parent'!$B:$F,5,FALSE),"")</f>
        <v xml:space="preserve">System Admin is able to connect a Database using a env variable
System </v>
      </c>
    </row>
    <row r="841" spans="1:42">
      <c r="A841" s="2" t="s">
        <v>67</v>
      </c>
      <c r="B841" s="2"/>
      <c r="C841" s="2"/>
      <c r="D841" s="2"/>
      <c r="E841" s="2" t="s">
        <v>2034</v>
      </c>
      <c r="F841" s="2" t="s">
        <v>60</v>
      </c>
      <c r="J841" s="2" t="s">
        <v>48</v>
      </c>
      <c r="L841" s="2" t="s">
        <v>49</v>
      </c>
      <c r="U841" s="2" t="s">
        <v>2031</v>
      </c>
      <c r="V841" s="2" t="s">
        <v>51</v>
      </c>
      <c r="X841" s="2" t="s">
        <v>2035</v>
      </c>
      <c r="Y841" s="2" t="s">
        <v>2036</v>
      </c>
      <c r="Z841" s="2" t="s">
        <v>53</v>
      </c>
      <c r="AD841" s="2">
        <v>0</v>
      </c>
      <c r="AE841" s="2">
        <v>0</v>
      </c>
      <c r="AF841" s="2">
        <v>0</v>
      </c>
      <c r="AG841" s="2">
        <v>0</v>
      </c>
      <c r="AH841" s="2">
        <v>0</v>
      </c>
      <c r="AI841" s="2">
        <v>0</v>
      </c>
      <c r="AJ841" s="2">
        <v>0</v>
      </c>
      <c r="AK841" s="2">
        <v>0</v>
      </c>
      <c r="AN841" s="2" t="s">
        <v>79</v>
      </c>
      <c r="AO841" s="2" t="str">
        <f>IFERROR(VLOOKUP(Y841,'ERM project with Parent'!$B:$F,4,FALSE),"")</f>
        <v>* System Admin should be able to enter an API Endpoint via the Django Admin UI that the system will use for CCV Term Collision/Deconfliction; with provided Activity Status;
** The above enables
*** Term Upload Workflow for LCV to CCV checking for unique term from Local to Enterprise; Enterprise has to return collisions/deviations and provided deconflictions for like terms (definitions)</v>
      </c>
      <c r="AP841" s="2" t="str">
        <f>IFERROR(VLOOKUP(Y841,'ERM project with Parent'!$B:$F,5,FALSE),"")</f>
        <v>1. The System Admin must be able to configure API Endpoint details for CCV/LCV Downstream Communication from the Admin UI.
2. The System Admin must have the ability to enable or disable the API Endpoint Status for CCV/LCV Downstream Communication.
3. The API Endpoint configuration should include fields for endpoint URL, authentication details, and communication protocol.
4. Changes to the API Endpoint and Status must be saved.
5. The system should provide a confirmation message upon successful configuration of the API Endpoint and Status.
6. Any error during configuration must be displayed with appropriate error messages and resolution steps.</v>
      </c>
    </row>
    <row r="842" spans="1:42">
      <c r="A842" s="2" t="s">
        <v>67</v>
      </c>
      <c r="B842" s="2"/>
      <c r="C842" s="2"/>
      <c r="D842" s="2"/>
      <c r="E842" s="2" t="s">
        <v>2037</v>
      </c>
      <c r="F842" s="2" t="s">
        <v>60</v>
      </c>
      <c r="J842" s="2" t="s">
        <v>48</v>
      </c>
      <c r="L842" s="2" t="s">
        <v>49</v>
      </c>
      <c r="U842" s="2" t="s">
        <v>2031</v>
      </c>
      <c r="V842" s="2" t="s">
        <v>51</v>
      </c>
      <c r="X842" s="2" t="s">
        <v>2038</v>
      </c>
      <c r="Y842" s="2" t="s">
        <v>2039</v>
      </c>
      <c r="Z842" s="2" t="s">
        <v>53</v>
      </c>
      <c r="AD842" s="2">
        <v>0</v>
      </c>
      <c r="AE842" s="2">
        <v>0</v>
      </c>
      <c r="AF842" s="2">
        <v>0</v>
      </c>
      <c r="AG842" s="2">
        <v>0</v>
      </c>
      <c r="AH842" s="2">
        <v>0</v>
      </c>
      <c r="AI842" s="2">
        <v>0</v>
      </c>
      <c r="AJ842" s="2">
        <v>0</v>
      </c>
      <c r="AK842" s="2">
        <v>0</v>
      </c>
      <c r="AN842" s="2" t="s">
        <v>79</v>
      </c>
      <c r="AO842" s="2" t="str">
        <f>IFERROR(VLOOKUP(Y842,'ERM project with Parent'!$B:$F,4,FALSE),"")</f>
        <v xml:space="preserve">* System Admin should be able to enter an API Endpoint via the Django Admin UI that the system will use for CCV Term Collision/Deconfliction; with provided Activity Status;
** The above enables
*** Term Upload Workflow for CCV to LCV to checking for unique term from Enterprise to Local; Enterprise has to return collisions/deviations and provided deconflictions for like terms (definitions)
This functionality exists with this ECC XIS Microservice 
* [https://github.com/OpenLXP/openlxp-xis|https://github.com/OpenLXP/openlxp-xis|smart-link] 
* [Core Models|https://github.com/OpenLXP/openlxp-xis/blob/main/app/core/models.py]
* [Admin UI Registration|https://github.com/OpenLXP/openlxp-xis/blob/main/app/core/admin.py] </v>
      </c>
      <c r="AP842" s="2" t="str">
        <f>IFERROR(VLOOKUP(Y842,'ERM project with Parent'!$B:$F,5,FALSE),"")</f>
        <v>1. API Endpoint Configuration:
The System Admin can access the Admin UI to configure the API endpoint for XSS CCV Upstream.
The Admin UI provides a field for entering the API endpoint URL for the CCV/LCV Upstream capability.
The configured API endpoint is saved and linked to the Enterprise LDSS XSS Microservice.
2. API Endpoint Status:
The System Admin can view and update the status of the configured API endpoint (active/inactive).
The system should display confirmation of the status change in the Admin UI.
3. Validation and Feedback:
The Admin UI provides validation for the API endpoint format (e.g., correct URL format).
Admin receives a success or error message after attempting to configure or update the endpoint or its status.</v>
      </c>
    </row>
    <row r="843" spans="1:42">
      <c r="A843" s="2" t="s">
        <v>67</v>
      </c>
      <c r="B843" s="2"/>
      <c r="C843" s="2"/>
      <c r="D843" s="2"/>
      <c r="E843" s="2" t="s">
        <v>2040</v>
      </c>
      <c r="F843" s="2" t="s">
        <v>60</v>
      </c>
      <c r="J843" s="2" t="s">
        <v>48</v>
      </c>
      <c r="L843" s="2" t="s">
        <v>49</v>
      </c>
      <c r="U843" s="2" t="s">
        <v>2031</v>
      </c>
      <c r="V843" s="2" t="s">
        <v>51</v>
      </c>
      <c r="X843" s="2" t="s">
        <v>2041</v>
      </c>
      <c r="Y843" s="2" t="s">
        <v>2042</v>
      </c>
      <c r="Z843" s="2" t="s">
        <v>53</v>
      </c>
      <c r="AD843" s="2">
        <v>0</v>
      </c>
      <c r="AE843" s="2">
        <v>0</v>
      </c>
      <c r="AF843" s="2">
        <v>0</v>
      </c>
      <c r="AG843" s="2">
        <v>0</v>
      </c>
      <c r="AH843" s="2">
        <v>0</v>
      </c>
      <c r="AI843" s="2">
        <v>0</v>
      </c>
      <c r="AJ843" s="2">
        <v>0</v>
      </c>
      <c r="AK843" s="2">
        <v>0</v>
      </c>
      <c r="AN843" s="2" t="s">
        <v>79</v>
      </c>
      <c r="AO843" s="2" t="str">
        <f>IFERROR(VLOOKUP(Y843,'ERM project with Parent'!$B:$F,4,FALSE),"")</f>
        <v>* Admin is able to configure a LDSS UID Upstream Endpoint via the Django Admin UI; System should require an auth key for connection to an CCV or LCV
** The above enables
*** System Admin monitoring in the CCV of UIDs generated in the configured LCVs
*** LCV UID should get Parent String from Admin Defined CCV through upstream and downstream 
**** see XIS Code functionality here; We would like to use this as a template to get this functionality in the LDSS XSS
***** XIS Upstream &amp; Downstream Models (Last 2 Functions): [https://github.com/OpenLXP/openlxp-xis/blob/main/app/core/models.py|https://github.com/OpenLXP/openlxp-xis/blob/main/app/core/models.py|smart-link] 
***** Load Data to XIS: [https://github.com/OpenLXP/openlxp-xis/blob/main/app/core/management/commands/load_metadata_into_xis.py|https://github.com/OpenLXP/openlxp-xis/blob/main/app/core/management/commands/load_metadata_into_xis.py|smart-link] 
***** Load Data From XIS: [https://github.com/OpenLXP/openlxp-xis/blob/main/app/core/management/commands/load_metadata_from_xis.py|https://github.com/OpenLXP/openlxp-xis/blob/main/app/core/management/commands/load_metadata_from_xis.py|smart-link] 
***** Key Auth for XIS: 
****** views.py: [https://github.com/OpenLXP/openlxp-xis/blob/main/app/key_auth/views.py|https://github.com/OpenLXP/openlxp-xis/blob/main/app/key_auth/views.py]
****** urls.py: [https://github.com/OpenLXP/openlxp-xis/blob/main/app/key_auth/urls.py|https://github.com/OpenLXP/openlxp-xis/blob/main/app/key_auth/urls.py|smart-link] 
!Upstream screenshot.PNG|width=711,height=552,alt="Upstream screenshot.PNG"!</v>
      </c>
      <c r="AP843" s="2" t="str">
        <f>IFERROR(VLOOKUP(Y843,'ERM project with Parent'!$B:$F,5,FALSE),"")</f>
        <v>1. The system shall allow the System Admin to configure an API endpoint for LDSS UID Upstream within the Admin UI.
2. The System Admin shall be able to input and update API credentials (e.g., username, password, API key) for LDSS UID Upstream.
3. The API endpoint configuration screen shall display validation messages for required fields, ensuring completeness before saving.
4. The System Admin shall receive a confirmation message upon successfully configuring the API endpoint and credentials.
5. The system shall securely store the API credentials and ensure they are encrypted during storage and transmission.</v>
      </c>
    </row>
    <row r="844" spans="1:42">
      <c r="A844" s="2" t="s">
        <v>67</v>
      </c>
      <c r="B844" s="2"/>
      <c r="C844" s="2"/>
      <c r="D844" s="2"/>
      <c r="E844" s="2" t="s">
        <v>2043</v>
      </c>
      <c r="F844" s="2" t="s">
        <v>60</v>
      </c>
      <c r="J844" s="2" t="s">
        <v>48</v>
      </c>
      <c r="L844" s="2" t="s">
        <v>49</v>
      </c>
      <c r="U844" s="2" t="s">
        <v>2031</v>
      </c>
      <c r="V844" s="2" t="s">
        <v>51</v>
      </c>
      <c r="X844" s="2" t="s">
        <v>2044</v>
      </c>
      <c r="Y844" s="2" t="s">
        <v>2045</v>
      </c>
      <c r="Z844" s="2" t="s">
        <v>53</v>
      </c>
      <c r="AD844" s="2">
        <v>0</v>
      </c>
      <c r="AE844" s="2">
        <v>0</v>
      </c>
      <c r="AF844" s="2">
        <v>0</v>
      </c>
      <c r="AG844" s="2">
        <v>0</v>
      </c>
      <c r="AH844" s="2">
        <v>0</v>
      </c>
      <c r="AI844" s="2">
        <v>0</v>
      </c>
      <c r="AJ844" s="2">
        <v>0</v>
      </c>
      <c r="AK844" s="2">
        <v>0</v>
      </c>
      <c r="AN844" s="2" t="s">
        <v>79</v>
      </c>
      <c r="AO844" s="2" t="str">
        <f>IFERROR(VLOOKUP(Y844,'ERM project with Parent'!$B:$F,4,FALSE),"")</f>
        <v>System admin should be able to configure the system notification emails that get sent. Fields for configuration include
* Sender
* Subject
* Content
* HTML Template
* Signature</v>
      </c>
      <c r="AP844" s="2" t="str">
        <f>IFERROR(VLOOKUP(Y844,'ERM project with Parent'!$B:$F,5,FALSE),"")</f>
        <v>1. The System Admin shall have the ability to configure notification settings for various system events through the admin panel.
2. The system shall allow the System Admin to specify the type of notifications (email, in-app or both) for different user roles.
3. The System Admin shall be able to customize the content of notifications based on the event type.
4. Notifications shall be sent automatically upon the triggering of configured events (e.g., user registration, account updates, CCV Definition Collision, and UID Collision/Deviation).
5. The System Admin shall be able to enable or disable notifications for specific events and users.
6. The system shall log the status and history of sent notifications for tracking purposes.</v>
      </c>
    </row>
    <row r="845" spans="1:42">
      <c r="A845" s="2" t="s">
        <v>67</v>
      </c>
      <c r="B845" s="2"/>
      <c r="C845" s="2"/>
      <c r="D845" s="2"/>
      <c r="E845" s="2" t="s">
        <v>2046</v>
      </c>
      <c r="F845" s="2" t="s">
        <v>60</v>
      </c>
      <c r="J845" s="2" t="s">
        <v>48</v>
      </c>
      <c r="L845" s="2" t="s">
        <v>49</v>
      </c>
      <c r="U845" s="2" t="s">
        <v>2031</v>
      </c>
      <c r="V845" s="2" t="s">
        <v>51</v>
      </c>
      <c r="X845" s="2" t="s">
        <v>2041</v>
      </c>
      <c r="Y845" s="2" t="s">
        <v>2047</v>
      </c>
      <c r="Z845" s="2" t="s">
        <v>53</v>
      </c>
      <c r="AD845" s="2">
        <v>0</v>
      </c>
      <c r="AE845" s="2">
        <v>0</v>
      </c>
      <c r="AF845" s="2">
        <v>0</v>
      </c>
      <c r="AG845" s="2">
        <v>0</v>
      </c>
      <c r="AH845" s="2">
        <v>0</v>
      </c>
      <c r="AI845" s="2">
        <v>0</v>
      </c>
      <c r="AJ845" s="2">
        <v>0</v>
      </c>
      <c r="AK845" s="2">
        <v>0</v>
      </c>
      <c r="AN845" s="2" t="s">
        <v>79</v>
      </c>
      <c r="AO845" s="2" t="str">
        <f>IFERROR(VLOOKUP(Y845,'ERM project with Parent'!$B:$F,4,FALSE),"")</f>
        <v>* Admin is able to configure a LDSS UID Downstream Endpoint via the Django Admin UI
** The above enables the following
*** The system will use this endpoint for LDSS XSS communication between CCV &amp; LCV UID numerical namespaces
*** LCV should receive Parent String from CCV UID
*** Parent string is used in the LCV UID namespace
*** example
**** CCV - 0x00000001
**** LCV - request ccv UID - 0x0000000002
***** LCV Parent String:  0x00000001-0x0000000002
***** LCV UID: 0x00000001-0x0000000002-UID</v>
      </c>
      <c r="AP845" s="2" t="str">
        <f>IFERROR(VLOOKUP(Y845,'ERM project with Parent'!$B:$F,5,FALSE),"")</f>
        <v>1. API Endpoint Configuration:
The System Admin can configure an LDSS UID Downstream Endpoint via the Django Admin UI.
2. Credential Setup:
The System Admin can set up the necessary credentials for secure communication between CCV and LCV UID namespaces.
3. XSS Communication:
The configured endpoint is utilized for LDSS XSS communication between CCV and LCV UID numerical namespaces.
4. Parent String Transmission:
LCV UID namespace successfully receives the Parent String from the CCV UID namespace.
5. Parent String Utilization:
The system ensures that the Parent String is applied correctly within the LCV UID namespace.</v>
      </c>
    </row>
    <row r="846" spans="1:42">
      <c r="A846" s="2" t="s">
        <v>67</v>
      </c>
      <c r="B846" s="2"/>
      <c r="C846" s="2"/>
      <c r="D846" s="2"/>
      <c r="E846" s="2" t="s">
        <v>2048</v>
      </c>
      <c r="F846" s="2" t="s">
        <v>60</v>
      </c>
      <c r="J846" s="2" t="s">
        <v>48</v>
      </c>
      <c r="L846" s="2" t="s">
        <v>49</v>
      </c>
      <c r="U846" s="2" t="s">
        <v>2031</v>
      </c>
      <c r="V846" s="2" t="s">
        <v>144</v>
      </c>
      <c r="X846" s="2" t="s">
        <v>158</v>
      </c>
      <c r="Y846" s="2" t="s">
        <v>2049</v>
      </c>
      <c r="Z846" s="2" t="s">
        <v>53</v>
      </c>
      <c r="AD846" s="2">
        <v>0</v>
      </c>
      <c r="AE846" s="2">
        <v>0</v>
      </c>
      <c r="AF846" s="2">
        <v>0</v>
      </c>
      <c r="AG846" s="2">
        <v>0</v>
      </c>
      <c r="AH846" s="2">
        <v>0</v>
      </c>
      <c r="AI846" s="2">
        <v>0</v>
      </c>
      <c r="AJ846" s="2">
        <v>0</v>
      </c>
      <c r="AK846" s="2">
        <v>0</v>
      </c>
      <c r="AN846" s="2" t="s">
        <v>79</v>
      </c>
      <c r="AO846" s="2" t="str">
        <f>IFERROR(VLOOKUP(Y846,'ERM project with Parent'!$B:$F,4,FALSE),"")</f>
        <v>System Admin is able to supply hex code color values (#123hsn)  that gets applied to the applications frontend UI</v>
      </c>
      <c r="AP846" s="2" t="str">
        <f>IFERROR(VLOOKUP(Y846,'ERM project with Parent'!$B:$F,5,FALSE),"")</f>
        <v>1. The System Admin shall be able to specify a primary color for the front end of the system via the Admin UI.
2. The System Admin shall be able to specify a secondary color for the front end of the system via the Admin UI.
3. The system shall apply the selected primary and secondary colors across all applicable front-end elements (e.g., buttons, headers, links).
4. The color selection feature shall include a color picker or hex code input for both primary and secondary colors.
5. Changes to the color settings shall be saved and immediately reflected on the front end of the system.</v>
      </c>
    </row>
    <row r="847" spans="1:42">
      <c r="A847" s="2" t="s">
        <v>67</v>
      </c>
      <c r="B847" s="2"/>
      <c r="C847" s="2"/>
      <c r="D847" s="2"/>
      <c r="E847" s="2" t="s">
        <v>2050</v>
      </c>
      <c r="F847" s="2" t="s">
        <v>60</v>
      </c>
      <c r="J847" s="2" t="s">
        <v>48</v>
      </c>
      <c r="L847" s="2" t="s">
        <v>49</v>
      </c>
      <c r="U847" s="2" t="s">
        <v>2031</v>
      </c>
      <c r="V847" s="2" t="s">
        <v>99</v>
      </c>
      <c r="X847" s="2" t="s">
        <v>158</v>
      </c>
      <c r="Y847" s="2" t="s">
        <v>2051</v>
      </c>
      <c r="Z847" s="2" t="s">
        <v>53</v>
      </c>
      <c r="AD847" s="2">
        <v>0</v>
      </c>
      <c r="AE847" s="2">
        <v>0</v>
      </c>
      <c r="AF847" s="2">
        <v>0</v>
      </c>
      <c r="AG847" s="2">
        <v>0</v>
      </c>
      <c r="AH847" s="2">
        <v>0</v>
      </c>
      <c r="AI847" s="2">
        <v>0</v>
      </c>
      <c r="AJ847" s="2">
        <v>0</v>
      </c>
      <c r="AK847" s="2">
        <v>0</v>
      </c>
      <c r="AN847" s="2" t="s">
        <v>79</v>
      </c>
      <c r="AO847" s="2" t="str">
        <f>IFERROR(VLOOKUP(Y847,'ERM project with Parent'!$B:$F,4,FALSE),"")</f>
        <v>System admin is able to configure auth groups for the LDSS Users: System Admins, Glossary Managers, and xBOM Managers
* System Admin
** System configuration Details (Database Connects, Upstream, Downstream Configuration)
* Glossary Manager
** Upload Language Sets
** Manage Language Sets
** Discover Terms
* xBOM Manager
** Tbd</v>
      </c>
      <c r="AP847" s="2" t="str">
        <f>IFERROR(VLOOKUP(Y847,'ERM project with Parent'!$B:$F,5,FALSE),"")</f>
        <v>1. User Role Configuration:
The System Admin can assign appropriate IBAC (Identity-Based Access Control) and RBAC (Role-Based Access Control) roles to LDSS users, including Glossary Managers and xBOM Managers.
2. Access Privileges:
Glossary Managers and xBOM Managers have distinct access privileges based on their roles, aligned with both IBAC and RBAC protocols.
3. Role Assignment UI:
The System Admin is able to view, assign, modify, and revoke access roles for Glossary Managers and xBOM Managers from a user-friendly interface.
4. Security Compliance:
The role configuration process complies with organizational security policies and ensures appropriate access rights are granted based on the user's role and identity.
5. Audit Logging:
Any changes made to the access roles of Glossary Managers and xBOM Managers are logged in the system for audit and review purposes.</v>
      </c>
    </row>
    <row r="848" spans="1:42">
      <c r="A848" s="2" t="s">
        <v>67</v>
      </c>
      <c r="B848" s="2"/>
      <c r="C848" s="2"/>
      <c r="D848" s="2"/>
      <c r="E848" s="2" t="s">
        <v>2052</v>
      </c>
      <c r="F848" s="2" t="s">
        <v>60</v>
      </c>
      <c r="J848" s="2" t="s">
        <v>48</v>
      </c>
      <c r="L848" s="2" t="s">
        <v>77</v>
      </c>
      <c r="U848" s="2" t="s">
        <v>2031</v>
      </c>
      <c r="V848" s="2" t="s">
        <v>99</v>
      </c>
      <c r="X848" s="2" t="s">
        <v>1189</v>
      </c>
      <c r="Y848" s="2" t="s">
        <v>2053</v>
      </c>
      <c r="Z848" s="2" t="s">
        <v>53</v>
      </c>
      <c r="AD848" s="2">
        <v>0</v>
      </c>
      <c r="AE848" s="2">
        <v>0</v>
      </c>
      <c r="AF848" s="2">
        <v>0</v>
      </c>
      <c r="AG848" s="2">
        <v>0</v>
      </c>
      <c r="AH848" s="2">
        <v>0</v>
      </c>
      <c r="AI848" s="2">
        <v>0</v>
      </c>
      <c r="AJ848" s="2">
        <v>0</v>
      </c>
      <c r="AK848" s="2">
        <v>0</v>
      </c>
      <c r="AN848" s="2" t="s">
        <v>79</v>
      </c>
      <c r="AO848" s="2" t="str">
        <f>IFERROR(VLOOKUP(Y848,'ERM project with Parent'!$B:$F,4,FALSE),"")</f>
        <v xml:space="preserve"># configuring my view of the data. toggling data to be visible/not visible? For example, I want to Hide all competencies, hide all jobs within the last 20 years….etc.
NOTE (Dawn) : We need to establish which fields can / cannot be hidden to public.   Default view = whatever data we have in the record / UI is viewable … we would hide specific fields “upon request” or configuration of preferences… 
for _now_ which fields to we want to allow them to hide … 
* individual courses / learning experiences (e.g., bad score)
* specific competencies (learner trying to change career path, don’t want to be shoe horned into specific paths based on comps)
* hide specific jobs (and all data) … Question - is it just hidden or is all data removed,  e.g., would competencies asserted on a job that is hidden, remove those competencies from my list of competencies… </v>
      </c>
      <c r="AP848" s="2" t="str">
        <f>IFERROR(VLOOKUP(Y848,'ERM project with Parent'!$B:$F,5,FALSE),"")</f>
        <v>As a 'System Admin' managing Learner Profiles and access the configuration settings, I should be able to - 
1. Toggle Data Visibility: Configure which data fields within a Learner Profile are publicly or privately viewable, including the ability to hide specific fields such as competencies or job history from the last 20 years.
2. Set Default View: Ensure that the default view shows all data as publicly viewable unless specified otherwise through configuration preferences.
3. Determine Hide able Fields: Only allow certain fields, such as individual courses, learning experiences, and competencies, to be hidden based on pre-established criteria.
4. Configure Upon Request: Hide specific fields upon request or as part of customized configuration preferences set by the learner or system policy.</v>
      </c>
    </row>
    <row r="849" spans="1:42">
      <c r="A849" s="2" t="s">
        <v>67</v>
      </c>
      <c r="B849" s="2"/>
      <c r="C849" s="2"/>
      <c r="D849" s="2"/>
      <c r="E849" s="2" t="s">
        <v>2054</v>
      </c>
      <c r="F849" s="2" t="s">
        <v>60</v>
      </c>
      <c r="J849" s="2" t="s">
        <v>48</v>
      </c>
      <c r="L849" s="2" t="s">
        <v>49</v>
      </c>
      <c r="U849" s="2" t="s">
        <v>2031</v>
      </c>
      <c r="V849" s="2" t="s">
        <v>144</v>
      </c>
      <c r="X849" s="2" t="s">
        <v>158</v>
      </c>
      <c r="Y849" s="2" t="s">
        <v>2055</v>
      </c>
      <c r="Z849" s="2" t="s">
        <v>53</v>
      </c>
      <c r="AD849" s="2">
        <v>0</v>
      </c>
      <c r="AE849" s="2">
        <v>0</v>
      </c>
      <c r="AF849" s="2">
        <v>0</v>
      </c>
      <c r="AG849" s="2">
        <v>0</v>
      </c>
      <c r="AH849" s="2">
        <v>0</v>
      </c>
      <c r="AI849" s="2">
        <v>0</v>
      </c>
      <c r="AJ849" s="2">
        <v>0</v>
      </c>
      <c r="AK849" s="2">
        <v>0</v>
      </c>
      <c r="AN849" s="2" t="s">
        <v>79</v>
      </c>
      <c r="AO849" s="2" t="str">
        <f>IFERROR(VLOOKUP(Y849,'ERM project with Parent'!$B:$F,4,FALSE),"")</f>
        <v>System Admin is able to supply a logo image (png, jpeg) that gets applied to the applications frontend UI</v>
      </c>
      <c r="AP849" s="2" t="str">
        <f>IFERROR(VLOOKUP(Y849,'ERM project with Parent'!$B:$F,5,FALSE),"")</f>
        <v>1. The System Admin must be able to upload a logo image through the Admin UI.
2. The uploaded logo should display on both the Front-end and Backend Admin UI.
3. The logo format should be restricted to supported file types (e.g., PNG, JPEG).
4. The logo should be resized automatically to fit within designated display areas.
5. The system should provide a confirmation message upon successful upload.
6. If the logo upload fails, the System Admin should receive an error message with the reason for failure.
7. The System Admin should have the option to replace or remove the logo from the Admin UI.</v>
      </c>
    </row>
    <row r="850" spans="1:42">
      <c r="A850" s="2" t="s">
        <v>67</v>
      </c>
      <c r="B850" s="2"/>
      <c r="C850" s="2"/>
      <c r="D850" s="2"/>
      <c r="E850" s="2" t="s">
        <v>2056</v>
      </c>
      <c r="F850" s="2" t="s">
        <v>60</v>
      </c>
      <c r="J850" s="2" t="s">
        <v>48</v>
      </c>
      <c r="L850" s="2" t="s">
        <v>127</v>
      </c>
      <c r="U850" s="2" t="s">
        <v>2031</v>
      </c>
      <c r="V850" s="2" t="s">
        <v>51</v>
      </c>
      <c r="Y850" s="2" t="s">
        <v>2057</v>
      </c>
      <c r="Z850" s="2" t="s">
        <v>53</v>
      </c>
      <c r="AD850" s="2">
        <v>0</v>
      </c>
      <c r="AE850" s="2">
        <v>0</v>
      </c>
      <c r="AF850" s="2">
        <v>0</v>
      </c>
      <c r="AG850" s="2">
        <v>0</v>
      </c>
      <c r="AH850" s="2">
        <v>0</v>
      </c>
      <c r="AI850" s="2">
        <v>0</v>
      </c>
      <c r="AJ850" s="2">
        <v>0</v>
      </c>
      <c r="AK850" s="2">
        <v>0</v>
      </c>
      <c r="AO850" s="2" t="str">
        <f>IFERROR(VLOOKUP(Y850,'ERM project with Parent'!$B:$F,4,FALSE),"")</f>
        <v>The LDSS Has multiple concepts that it needs to be able to associate within the database. See the attached graphic for how relationships should work</v>
      </c>
      <c r="AP850" s="2">
        <f>IFERROR(VLOOKUP(Y850,'ERM project with Parent'!$B:$F,5,FALSE),"")</f>
        <v>0</v>
      </c>
    </row>
    <row r="851" spans="1:42">
      <c r="A851" s="2" t="s">
        <v>58</v>
      </c>
      <c r="B851" s="2"/>
      <c r="C851" s="2"/>
      <c r="D851" s="2"/>
      <c r="E851" s="2" t="s">
        <v>2058</v>
      </c>
      <c r="F851" s="2" t="s">
        <v>60</v>
      </c>
      <c r="I851" s="2" t="s">
        <v>48</v>
      </c>
      <c r="J851" s="2" t="s">
        <v>379</v>
      </c>
      <c r="L851" s="2" t="s">
        <v>49</v>
      </c>
      <c r="V851" s="2" t="s">
        <v>51</v>
      </c>
      <c r="X851" s="2" t="s">
        <v>2059</v>
      </c>
      <c r="Y851" s="2" t="s">
        <v>2060</v>
      </c>
      <c r="Z851" s="2" t="s">
        <v>53</v>
      </c>
      <c r="AD851" s="2">
        <v>0</v>
      </c>
      <c r="AE851" s="2">
        <v>0</v>
      </c>
      <c r="AF851" s="2">
        <v>0</v>
      </c>
      <c r="AG851" s="2">
        <v>0</v>
      </c>
      <c r="AH851" s="2">
        <v>9</v>
      </c>
      <c r="AI851" s="2">
        <v>0</v>
      </c>
      <c r="AJ851" s="2">
        <v>0</v>
      </c>
      <c r="AK851" s="2">
        <v>9</v>
      </c>
      <c r="AN851" s="2" t="s">
        <v>79</v>
      </c>
      <c r="AO851" s="2" t="str">
        <f>IFERROR(VLOOKUP(Y851,'ERM project with Parent'!$B:$F,4,FALSE),"")</f>
        <v xml:space="preserve">GOAL: 
UID Generation Logging 
* Collision/Deviation Logging  (UID &amp; CCVIDs)
Definiton Indexing Logging
* Deconfliction / Remediation Logging ( UID &amp; CCVID &amp; Definition ) </v>
      </c>
      <c r="AP851" s="2">
        <f>IFERROR(VLOOKUP(Y851,'ERM project with Parent'!$B:$F,5,FALSE),"")</f>
        <v>0</v>
      </c>
    </row>
    <row r="852" spans="1:42">
      <c r="A852" s="2" t="s">
        <v>67</v>
      </c>
      <c r="B852" s="2"/>
      <c r="C852" s="2"/>
      <c r="D852" s="2"/>
      <c r="E852" s="2" t="s">
        <v>2061</v>
      </c>
      <c r="F852" s="2" t="s">
        <v>60</v>
      </c>
      <c r="J852" s="2" t="s">
        <v>48</v>
      </c>
      <c r="K852" s="2" t="s">
        <v>49</v>
      </c>
      <c r="L852" s="2" t="s">
        <v>49</v>
      </c>
      <c r="U852" s="2" t="s">
        <v>2058</v>
      </c>
      <c r="V852" s="2" t="s">
        <v>51</v>
      </c>
      <c r="X852" s="2" t="s">
        <v>2041</v>
      </c>
      <c r="Y852" s="2" t="s">
        <v>2062</v>
      </c>
      <c r="Z852" s="2" t="s">
        <v>53</v>
      </c>
      <c r="AD852" s="2">
        <v>0</v>
      </c>
      <c r="AE852" s="2">
        <v>0</v>
      </c>
      <c r="AF852" s="2">
        <v>0</v>
      </c>
      <c r="AG852" s="2">
        <v>0</v>
      </c>
      <c r="AH852" s="2">
        <v>0</v>
      </c>
      <c r="AI852" s="2">
        <v>0</v>
      </c>
      <c r="AJ852" s="2">
        <v>0</v>
      </c>
      <c r="AK852" s="2">
        <v>0</v>
      </c>
      <c r="AN852" s="2" t="s">
        <v>79</v>
      </c>
      <c r="AO852" s="2" t="str">
        <f>IFERROR(VLOOKUP(Y852,'ERM project with Parent'!$B:$F,4,FALSE),"")</f>
        <v>System Admin would like to view UIDs reporting metrics from the Django Admin UI in a Dashboard</v>
      </c>
      <c r="AP852" s="2" t="str">
        <f>IFERROR(VLOOKUP(Y852,'ERM project with Parent'!$B:$F,5,FALSE),"")</f>
        <v>1. The System Admin shall be able to view all UIDs in a dashboard within the Admin UI.
2. The dashboard shall display a list of all UIDs with the ability to sort and filter based on specified criteria (e.g., date created, last activity, user role).
3. The dashboard shall allow the System Admin to search for a specific UID using a search bar.
4. Each UID in the dashboard shall display relevant details such as creation date, last login, and current status (active/inactive).
5. The dashboard shall update in real-time to reflect changes in UIDs (e.g., new users, deactivated accounts). - SEE ERM-990
6. The System Admin shall be able to export the list of UIDs to a CSV file for offline review.
7. Error messages shall be displayed if the system encounters any issues loading or updating the UID data.</v>
      </c>
    </row>
    <row r="853" spans="1:42">
      <c r="A853" s="2" t="s">
        <v>67</v>
      </c>
      <c r="B853" s="2"/>
      <c r="C853" s="2"/>
      <c r="D853" s="2"/>
      <c r="E853" s="2" t="s">
        <v>2063</v>
      </c>
      <c r="F853" s="2" t="s">
        <v>60</v>
      </c>
      <c r="J853" s="2" t="s">
        <v>48</v>
      </c>
      <c r="L853" s="2" t="s">
        <v>49</v>
      </c>
      <c r="U853" s="2" t="s">
        <v>2058</v>
      </c>
      <c r="V853" s="2" t="s">
        <v>51</v>
      </c>
      <c r="X853" s="2" t="s">
        <v>158</v>
      </c>
      <c r="Y853" s="2" t="s">
        <v>2064</v>
      </c>
      <c r="Z853" s="2" t="s">
        <v>53</v>
      </c>
      <c r="AD853" s="2">
        <v>0</v>
      </c>
      <c r="AE853" s="2">
        <v>0</v>
      </c>
      <c r="AF853" s="2">
        <v>0</v>
      </c>
      <c r="AG853" s="2">
        <v>0</v>
      </c>
      <c r="AH853" s="2">
        <v>0</v>
      </c>
      <c r="AI853" s="2">
        <v>0</v>
      </c>
      <c r="AJ853" s="2">
        <v>0</v>
      </c>
      <c r="AK853" s="2">
        <v>0</v>
      </c>
      <c r="AN853" s="2" t="s">
        <v>79</v>
      </c>
      <c r="AO853" s="2" t="str">
        <f>IFERROR(VLOOKUP(Y853,'ERM project with Parent'!$B:$F,4,FALSE),"")</f>
        <v>System Admin would like to recieve a notification when a UID has been generated for any one of the CCV &amp; xBOM Namespaces</v>
      </c>
      <c r="AP853" s="2" t="str">
        <f>IFERROR(VLOOKUP(Y853,'ERM project with Parent'!$B:$F,5,FALSE),"")</f>
        <v>1. Notification Trigger: When a new UID is generated for either the "Assets" or "Vocab" namespaces in the UID application, an email notification is automatically triggered to the System Admin.
2. Email Content: The email notification must include the generated UID, the namespace (Assets or Vocab), and the timestamp of the generation.
3. Delivery Timing: The email must be sent immediately after the UID is generated, with no delay in delivery.
4. Recipient: The email notification must be sent to the System Admin's registered email address.
5. Error Handling: If email delivery fails, an error log is created, and a retry mechanism is in place to attempt delivery up to three times.</v>
      </c>
    </row>
    <row r="854" spans="1:42">
      <c r="A854" s="2" t="s">
        <v>67</v>
      </c>
      <c r="B854" s="2"/>
      <c r="C854" s="2"/>
      <c r="D854" s="2"/>
      <c r="E854" s="2" t="s">
        <v>2065</v>
      </c>
      <c r="F854" s="2" t="s">
        <v>60</v>
      </c>
      <c r="J854" s="2" t="s">
        <v>48</v>
      </c>
      <c r="L854" s="2" t="s">
        <v>49</v>
      </c>
      <c r="U854" s="2" t="s">
        <v>2058</v>
      </c>
      <c r="V854" s="2" t="s">
        <v>51</v>
      </c>
      <c r="X854" s="2" t="s">
        <v>2041</v>
      </c>
      <c r="Y854" s="2" t="s">
        <v>2066</v>
      </c>
      <c r="Z854" s="2" t="s">
        <v>53</v>
      </c>
      <c r="AD854" s="2">
        <v>0</v>
      </c>
      <c r="AE854" s="2">
        <v>0</v>
      </c>
      <c r="AF854" s="2">
        <v>0</v>
      </c>
      <c r="AG854" s="2">
        <v>0</v>
      </c>
      <c r="AH854" s="2">
        <v>0</v>
      </c>
      <c r="AI854" s="2">
        <v>0</v>
      </c>
      <c r="AJ854" s="2">
        <v>0</v>
      </c>
      <c r="AK854" s="2">
        <v>0</v>
      </c>
      <c r="AN854" s="2" t="s">
        <v>79</v>
      </c>
      <c r="AO854" s="2" t="str">
        <f>IFERROR(VLOOKUP(Y854,'ERM project with Parent'!$B:$F,4,FALSE),"")</f>
        <v>System Admin should recieve a notification when there has been a collision/deviation within a UID namespace</v>
      </c>
      <c r="AP854" s="2" t="str">
        <f>IFERROR(VLOOKUP(Y854,'ERM project with Parent'!$B:$F,5,FALSE),"")</f>
        <v>1. As a System Admin, I will receive an email notification when the system detects a non-compliant UID.
2. The email notification will include details of the non-compliant UID and the reason for non-compliance.
3. The system will send the notification immediately upon detection of the non-compliant UID.
4. The email will be sent to the System Admin's registered email address.
5. The system will log the notification event for auditing purposes.</v>
      </c>
    </row>
    <row r="855" spans="1:42">
      <c r="A855" s="2" t="s">
        <v>67</v>
      </c>
      <c r="B855" s="2"/>
      <c r="C855" s="2"/>
      <c r="D855" s="2"/>
      <c r="E855" s="2" t="s">
        <v>2067</v>
      </c>
      <c r="F855" s="2" t="s">
        <v>60</v>
      </c>
      <c r="J855" s="2" t="s">
        <v>48</v>
      </c>
      <c r="L855" s="2" t="s">
        <v>49</v>
      </c>
      <c r="U855" s="2" t="s">
        <v>2058</v>
      </c>
      <c r="V855" s="2" t="s">
        <v>51</v>
      </c>
      <c r="X855" s="2" t="s">
        <v>158</v>
      </c>
      <c r="Y855" s="2" t="s">
        <v>2068</v>
      </c>
      <c r="Z855" s="2" t="s">
        <v>53</v>
      </c>
      <c r="AD855" s="2">
        <v>0</v>
      </c>
      <c r="AE855" s="2">
        <v>0</v>
      </c>
      <c r="AF855" s="2">
        <v>0</v>
      </c>
      <c r="AG855" s="2">
        <v>0</v>
      </c>
      <c r="AH855" s="2">
        <v>0</v>
      </c>
      <c r="AI855" s="2">
        <v>0</v>
      </c>
      <c r="AJ855" s="2">
        <v>0</v>
      </c>
      <c r="AK855" s="2">
        <v>0</v>
      </c>
      <c r="AN855" s="2" t="s">
        <v>79</v>
      </c>
      <c r="AO855" s="2" t="str">
        <f>IFERROR(VLOOKUP(Y855,'ERM project with Parent'!$B:$F,4,FALSE),"")</f>
        <v>* System Admin Would like a monitor  CCV/LCV Definitions (Terms) reporting from an Admin UI
** LanguageSet Indexing 
*** Definition Collisions and Deconflicitions
*** All available terms
** LanguageSet Modification 
*** New Term Added to LanguageSet</v>
      </c>
      <c r="AP855" s="2" t="str">
        <f>IFERROR(VLOOKUP(Y855,'ERM project with Parent'!$B:$F,5,FALSE),"")</f>
        <v>1. LanguageSet Indexing: The dashboard must display indexed LanguageSets for each CCV/LCV.
2. UID Collisions and Deconflictions: The system should detect and display any UID collisions between CCVs/LCVs, offering options for deconfliction.
3. Definition Collisions and Deconflictions: The system should identify and flag definition collisions between CCVs/LCVs, allowing admins to resolve them.
4. LanguageSet Modification: The system should allow the modification of existing LanguageSets and reflect changes in real-time.
5. New Term Added: Admins should be notified when a new term is added to a LanguageSet, with clear indicators of where the addition occurred.
6. Atomic Definitions: The system should ensure that all definitions are moderately atomic, representing a single meaning or concept, and flag any that are not.
7. Substantively Equivalent Definitions: If substantively equivalent definitions exist between one or more LCVs and/or the CCV, the system should flag and suggest consolidation.
8. Conflict/Deviation Detection: The system should detect and notify the admin of any potential conflict or deviation in LCV-CCV pairings (1:1 comparison), generating a notification with clear conflict/deviation indicators.</v>
      </c>
    </row>
    <row r="856" spans="1:42">
      <c r="A856" s="2" t="s">
        <v>67</v>
      </c>
      <c r="B856" s="2"/>
      <c r="C856" s="2"/>
      <c r="D856" s="2"/>
      <c r="E856" s="2" t="s">
        <v>2069</v>
      </c>
      <c r="F856" s="2" t="s">
        <v>60</v>
      </c>
      <c r="J856" s="2" t="s">
        <v>48</v>
      </c>
      <c r="L856" s="2" t="s">
        <v>49</v>
      </c>
      <c r="U856" s="2" t="s">
        <v>2058</v>
      </c>
      <c r="V856" s="2" t="s">
        <v>51</v>
      </c>
      <c r="X856" s="2" t="s">
        <v>2059</v>
      </c>
      <c r="Y856" s="2" t="s">
        <v>2070</v>
      </c>
      <c r="Z856" s="2" t="s">
        <v>53</v>
      </c>
      <c r="AD856" s="2">
        <v>0</v>
      </c>
      <c r="AE856" s="2">
        <v>0</v>
      </c>
      <c r="AF856" s="2">
        <v>0</v>
      </c>
      <c r="AG856" s="2">
        <v>0</v>
      </c>
      <c r="AH856" s="2">
        <v>0</v>
      </c>
      <c r="AI856" s="2">
        <v>0</v>
      </c>
      <c r="AJ856" s="2">
        <v>0</v>
      </c>
      <c r="AK856" s="2">
        <v>0</v>
      </c>
      <c r="AN856" s="2" t="s">
        <v>79</v>
      </c>
      <c r="AO856" s="2">
        <f>IFERROR(VLOOKUP(Y856,'ERM project with Parent'!$B:$F,4,FALSE),"")</f>
        <v>0</v>
      </c>
      <c r="AP856" s="2" t="str">
        <f>IFERROR(VLOOKUP(Y856,'ERM project with Parent'!$B:$F,5,FALSE),"")</f>
        <v>1. The system admin can access a "Generate Report" feature from the CCV registry dashboard.
2. The report includes all information from the CCV registry and associated LCVs.
3. The report can be generated in multiple formats (e.g., CSV, PDF).
4. The report can be filtered by specific data fields (e.g., dates, LCV types).
5. The system ensures the report is generated without errors and reflects real-time data.
6. Only authorized system admins can generate and download the report.
7. The system provides a confirmation message once the report is successfully generated.</v>
      </c>
    </row>
    <row r="857" spans="1:42">
      <c r="A857" s="2" t="s">
        <v>67</v>
      </c>
      <c r="B857" s="2"/>
      <c r="C857" s="2"/>
      <c r="D857" s="2"/>
      <c r="E857" s="2" t="s">
        <v>2071</v>
      </c>
      <c r="F857" s="2" t="s">
        <v>60</v>
      </c>
      <c r="J857" s="2" t="s">
        <v>48</v>
      </c>
      <c r="L857" s="2" t="s">
        <v>49</v>
      </c>
      <c r="U857" s="2" t="s">
        <v>2058</v>
      </c>
      <c r="V857" s="2" t="s">
        <v>51</v>
      </c>
      <c r="Y857" s="2" t="s">
        <v>2072</v>
      </c>
      <c r="Z857" s="2" t="s">
        <v>53</v>
      </c>
      <c r="AD857" s="2">
        <v>0</v>
      </c>
      <c r="AE857" s="2">
        <v>0</v>
      </c>
      <c r="AF857" s="2">
        <v>0</v>
      </c>
      <c r="AG857" s="2">
        <v>0</v>
      </c>
      <c r="AH857" s="2">
        <v>0</v>
      </c>
      <c r="AI857" s="2">
        <v>0</v>
      </c>
      <c r="AJ857" s="2">
        <v>0</v>
      </c>
      <c r="AK857" s="2">
        <v>0</v>
      </c>
      <c r="AN857" s="2" t="s">
        <v>79</v>
      </c>
      <c r="AO857" s="2">
        <f>IFERROR(VLOOKUP(Y857,'ERM project with Parent'!$B:$F,4,FALSE),"")</f>
        <v>0</v>
      </c>
      <c r="AP857" s="2" t="str">
        <f>IFERROR(VLOOKUP(Y857,'ERM project with Parent'!$B:$F,5,FALSE),"")</f>
        <v>1. The system admin can access a reporting interface within the CCV registry.
2. The report includes all conflict and deviation notifications for the CCV and associated LCVs.
3. The system allows filtering of conflict/deviation notifications by date range, severity, and LCV identifier.
4. The report can be generated in both CSV and PDF formats.
5. The system ensures that only authorized system admins can generate and access these reports.
6. The report generation process completes within a few seconds under normal load conditions.
7. A confirmation message is displayed once the report is successfully generated.</v>
      </c>
    </row>
    <row r="858" spans="1:42">
      <c r="A858" s="2" t="s">
        <v>67</v>
      </c>
      <c r="B858" s="2"/>
      <c r="C858" s="2"/>
      <c r="D858" s="2"/>
      <c r="E858" s="2" t="s">
        <v>2073</v>
      </c>
      <c r="F858" s="2" t="s">
        <v>60</v>
      </c>
      <c r="J858" s="2" t="s">
        <v>48</v>
      </c>
      <c r="L858" s="2" t="s">
        <v>49</v>
      </c>
      <c r="U858" s="2" t="s">
        <v>2058</v>
      </c>
      <c r="V858" s="2" t="s">
        <v>51</v>
      </c>
      <c r="X858" s="2" t="s">
        <v>158</v>
      </c>
      <c r="Y858" s="2" t="s">
        <v>2074</v>
      </c>
      <c r="Z858" s="2" t="s">
        <v>53</v>
      </c>
      <c r="AD858" s="2">
        <v>0</v>
      </c>
      <c r="AE858" s="2">
        <v>0</v>
      </c>
      <c r="AF858" s="2">
        <v>0</v>
      </c>
      <c r="AG858" s="2">
        <v>0</v>
      </c>
      <c r="AH858" s="2">
        <v>0</v>
      </c>
      <c r="AI858" s="2">
        <v>0</v>
      </c>
      <c r="AJ858" s="2">
        <v>0</v>
      </c>
      <c r="AK858" s="2">
        <v>0</v>
      </c>
      <c r="AN858" s="2" t="s">
        <v>79</v>
      </c>
      <c r="AO858" s="2">
        <f>IFERROR(VLOOKUP(Y858,'ERM project with Parent'!$B:$F,4,FALSE),"")</f>
        <v>0</v>
      </c>
      <c r="AP858" s="2" t="str">
        <f>IFERROR(VLOOKUP(Y858,'ERM project with Parent'!$B:$F,5,FALSE),"")</f>
        <v>1. The system must send an email notification to the System Admin when a new LanguageSet is successfully indexed or imported.
2. The email notification must include the name of the LanguageSet, the date of import, and the status of the indexing/import process.
3. The notification email must be sent within few minutes of the LanguageSet being indexed or imported.
4. The System Admin must have the option to configure the email recipient for these notifications in the system settings.
5. The email notification must be sent only if the LanguageSet indexing/import process completes successfully without errors.</v>
      </c>
    </row>
    <row r="859" spans="1:42">
      <c r="A859" s="2" t="s">
        <v>67</v>
      </c>
      <c r="B859" s="2"/>
      <c r="C859" s="2"/>
      <c r="D859" s="2"/>
      <c r="E859" s="2" t="s">
        <v>2075</v>
      </c>
      <c r="F859" s="2" t="s">
        <v>60</v>
      </c>
      <c r="J859" s="2" t="s">
        <v>48</v>
      </c>
      <c r="L859" s="2" t="s">
        <v>49</v>
      </c>
      <c r="U859" s="2" t="s">
        <v>2058</v>
      </c>
      <c r="V859" s="2" t="s">
        <v>51</v>
      </c>
      <c r="X859" s="2" t="s">
        <v>151</v>
      </c>
      <c r="Y859" s="2" t="s">
        <v>2076</v>
      </c>
      <c r="Z859" s="2" t="s">
        <v>53</v>
      </c>
      <c r="AD859" s="2">
        <v>0</v>
      </c>
      <c r="AE859" s="2">
        <v>0</v>
      </c>
      <c r="AF859" s="2">
        <v>0</v>
      </c>
      <c r="AG859" s="2">
        <v>0</v>
      </c>
      <c r="AH859" s="2">
        <v>0</v>
      </c>
      <c r="AI859" s="2">
        <v>0</v>
      </c>
      <c r="AJ859" s="2">
        <v>0</v>
      </c>
      <c r="AK859" s="2">
        <v>0</v>
      </c>
      <c r="AN859" s="2" t="s">
        <v>79</v>
      </c>
      <c r="AO859" s="2">
        <f>IFERROR(VLOOKUP(Y859,'ERM project with Parent'!$B:$F,4,FALSE),"")</f>
        <v>0</v>
      </c>
      <c r="AP859" s="2" t="str">
        <f>IFERROR(VLOOKUP(Y859,'ERM project with Parent'!$B:$F,5,FALSE),"")</f>
        <v>1. As a System Admin, I will receive a notification via the Admin UI when new entries are created within peer CCV/LCV microservices.
2. The notification will include relevant details such as the entry ID, timestamp, and source microservice.
3. Notifications will appear in real-time without requiring a page refresh.
4. Notifications can be marked as read or dismissed by the System Admin.
5. Notifications will be stored in the system's notification history for future reference.</v>
      </c>
    </row>
    <row r="860" spans="1:42">
      <c r="A860" s="2" t="s">
        <v>67</v>
      </c>
      <c r="B860" s="2"/>
      <c r="C860" s="2"/>
      <c r="D860" s="2"/>
      <c r="E860" s="2" t="s">
        <v>2077</v>
      </c>
      <c r="F860" s="2" t="s">
        <v>60</v>
      </c>
      <c r="J860" s="2" t="s">
        <v>48</v>
      </c>
      <c r="L860" s="2" t="s">
        <v>49</v>
      </c>
      <c r="U860" s="2" t="s">
        <v>2058</v>
      </c>
      <c r="V860" s="2" t="s">
        <v>51</v>
      </c>
      <c r="Y860" s="2" t="s">
        <v>2078</v>
      </c>
      <c r="Z860" s="2" t="s">
        <v>53</v>
      </c>
      <c r="AD860" s="2">
        <v>0</v>
      </c>
      <c r="AE860" s="2">
        <v>0</v>
      </c>
      <c r="AF860" s="2">
        <v>0</v>
      </c>
      <c r="AG860" s="2">
        <v>0</v>
      </c>
      <c r="AH860" s="2">
        <v>0</v>
      </c>
      <c r="AI860" s="2">
        <v>0</v>
      </c>
      <c r="AJ860" s="2">
        <v>0</v>
      </c>
      <c r="AK860" s="2">
        <v>0</v>
      </c>
      <c r="AN860" s="2" t="s">
        <v>79</v>
      </c>
      <c r="AO860" s="2" t="str">
        <f>IFERROR(VLOOKUP(Y860,'ERM project with Parent'!$B:$F,4,FALSE),"")</f>
        <v>* If all definitions are moderately atomic (one meaning &amp; concept)
* If a substantively equivalent definition exists between one or more LCVs and/or the CCV
* If a potential conflict or deviation may exist based on LCV-CCV pairing (this is discrete 1-1 not LCV universe)
* Generate a conflict/deviation notification with indicators</v>
      </c>
      <c r="AP860" s="2" t="str">
        <f>IFERROR(VLOOKUP(Y860,'ERM project with Parent'!$B:$F,5,FALSE),"")</f>
        <v>1. Notification Trigger: The system shall trigger an email notification to the System Admin when a conflict or deviation is detected between CCV and LCV definitions.
2. Moderate Atomicity: Notifications shall only be generated if definitions are moderately atomic, meaning they represent one distinct concept or meaning.
3. Equivalent Definition Check: The system shall identify and notify the System Admin if substantively equivalent definitions exist between one or more LCVs and/or the CCV.
4. LCV-CCV Pairing: The system shall notify the System Admin if any potential conflict or deviation is detected based on the pairing of an LCV and CCV (discrete 1-to-1 pairing).
5. Conflict Indicators: The email notification shall include clear indicators specifying the nature of the conflict or deviation, such as the affected definitions and their pairing.</v>
      </c>
    </row>
    <row r="861" spans="1:42">
      <c r="A861" s="2" t="s">
        <v>58</v>
      </c>
      <c r="B861" s="2"/>
      <c r="C861" s="2"/>
      <c r="D861" s="2"/>
      <c r="E861" s="2" t="s">
        <v>2079</v>
      </c>
      <c r="F861" s="2" t="s">
        <v>60</v>
      </c>
      <c r="I861" s="2" t="s">
        <v>379</v>
      </c>
      <c r="J861" s="2" t="s">
        <v>379</v>
      </c>
      <c r="L861" s="2" t="s">
        <v>127</v>
      </c>
      <c r="M861" s="2" t="s">
        <v>2080</v>
      </c>
      <c r="Q861" s="2">
        <v>45870</v>
      </c>
      <c r="V861" s="2" t="s">
        <v>51</v>
      </c>
      <c r="X861" s="2" t="s">
        <v>2081</v>
      </c>
      <c r="Y861" s="2" t="s">
        <v>2082</v>
      </c>
      <c r="Z861" s="2" t="s">
        <v>53</v>
      </c>
      <c r="AD861" s="2">
        <v>0</v>
      </c>
      <c r="AE861" s="2">
        <v>0</v>
      </c>
      <c r="AF861" s="2">
        <v>0</v>
      </c>
      <c r="AG861" s="2">
        <v>40</v>
      </c>
      <c r="AH861" s="2">
        <v>6</v>
      </c>
      <c r="AI861" s="2">
        <v>3</v>
      </c>
      <c r="AJ861" s="2">
        <v>6</v>
      </c>
      <c r="AK861" s="2">
        <v>15</v>
      </c>
      <c r="AL861" s="2">
        <v>45811</v>
      </c>
      <c r="AO861" s="2">
        <f>IFERROR(VLOOKUP(Y861,'ERM project with Parent'!$B:$F,4,FALSE),"")</f>
        <v>0</v>
      </c>
      <c r="AP861" s="2">
        <f>IFERROR(VLOOKUP(Y861,'ERM project with Parent'!$B:$F,5,FALSE),"")</f>
        <v>0</v>
      </c>
    </row>
    <row r="862" spans="1:42">
      <c r="A862" s="2" t="s">
        <v>1104</v>
      </c>
      <c r="B862" s="2"/>
      <c r="C862" s="2"/>
      <c r="D862" s="2"/>
      <c r="E862" s="2" t="s">
        <v>2083</v>
      </c>
      <c r="F862" s="2" t="s">
        <v>60</v>
      </c>
      <c r="J862" s="2" t="s">
        <v>379</v>
      </c>
      <c r="L862" s="2" t="s">
        <v>127</v>
      </c>
      <c r="N862" s="2" t="s">
        <v>2084</v>
      </c>
      <c r="U862" s="2" t="s">
        <v>2079</v>
      </c>
      <c r="V862" s="2" t="s">
        <v>51</v>
      </c>
      <c r="Y862" s="2" t="s">
        <v>2085</v>
      </c>
      <c r="Z862" s="2" t="s">
        <v>362</v>
      </c>
      <c r="AD862" s="2">
        <v>0</v>
      </c>
      <c r="AE862" s="2">
        <v>0</v>
      </c>
      <c r="AF862" s="2">
        <v>0</v>
      </c>
      <c r="AG862" s="2">
        <v>0</v>
      </c>
      <c r="AH862" s="2">
        <v>0</v>
      </c>
      <c r="AI862" s="2">
        <v>0</v>
      </c>
      <c r="AJ862" s="2">
        <v>0</v>
      </c>
      <c r="AK862" s="2">
        <v>0</v>
      </c>
      <c r="AO862" s="2">
        <f>IFERROR(VLOOKUP(Y862,'ERM project with Parent'!$B:$F,4,FALSE),"")</f>
        <v>0</v>
      </c>
      <c r="AP862" s="2">
        <f>IFERROR(VLOOKUP(Y862,'ERM project with Parent'!$B:$F,5,FALSE),"")</f>
        <v>0</v>
      </c>
    </row>
    <row r="863" spans="1:42">
      <c r="A863" s="2" t="s">
        <v>1104</v>
      </c>
      <c r="B863" s="2"/>
      <c r="C863" s="2"/>
      <c r="D863" s="2"/>
      <c r="E863" s="2" t="s">
        <v>2086</v>
      </c>
      <c r="F863" s="2" t="s">
        <v>60</v>
      </c>
      <c r="J863" s="2" t="s">
        <v>379</v>
      </c>
      <c r="L863" s="2" t="s">
        <v>49</v>
      </c>
      <c r="N863" s="2" t="s">
        <v>2084</v>
      </c>
      <c r="U863" s="2" t="s">
        <v>2079</v>
      </c>
      <c r="V863" s="2" t="s">
        <v>51</v>
      </c>
      <c r="X863" s="2" t="s">
        <v>2087</v>
      </c>
      <c r="Y863" s="2" t="s">
        <v>2088</v>
      </c>
      <c r="Z863" s="2" t="s">
        <v>362</v>
      </c>
      <c r="AD863" s="2">
        <v>0</v>
      </c>
      <c r="AE863" s="2">
        <v>0</v>
      </c>
      <c r="AF863" s="2">
        <v>0</v>
      </c>
      <c r="AG863" s="2">
        <v>0</v>
      </c>
      <c r="AH863" s="2">
        <v>0</v>
      </c>
      <c r="AI863" s="2">
        <v>0</v>
      </c>
      <c r="AJ863" s="2">
        <v>0</v>
      </c>
      <c r="AK863" s="2">
        <v>0</v>
      </c>
      <c r="AO863" s="2">
        <f>IFERROR(VLOOKUP(Y863,'ERM project with Parent'!$B:$F,4,FALSE),"")</f>
        <v>0</v>
      </c>
      <c r="AP863" s="2">
        <f>IFERROR(VLOOKUP(Y863,'ERM project with Parent'!$B:$F,5,FALSE),"")</f>
        <v>0</v>
      </c>
    </row>
    <row r="864" spans="1:42">
      <c r="A864" s="2" t="s">
        <v>1104</v>
      </c>
      <c r="B864" s="2"/>
      <c r="C864" s="2"/>
      <c r="D864" s="2"/>
      <c r="E864" s="2" t="s">
        <v>2089</v>
      </c>
      <c r="F864" s="2" t="s">
        <v>60</v>
      </c>
      <c r="J864" s="2" t="s">
        <v>379</v>
      </c>
      <c r="U864" s="2" t="s">
        <v>2079</v>
      </c>
      <c r="V864" s="2" t="s">
        <v>51</v>
      </c>
      <c r="Y864" s="2" t="s">
        <v>2090</v>
      </c>
      <c r="Z864" s="2" t="s">
        <v>243</v>
      </c>
      <c r="AD864" s="2">
        <v>0</v>
      </c>
      <c r="AE864" s="2">
        <v>0</v>
      </c>
      <c r="AF864" s="2">
        <v>0</v>
      </c>
      <c r="AG864" s="2">
        <v>0</v>
      </c>
      <c r="AH864" s="2">
        <v>0</v>
      </c>
      <c r="AI864" s="2">
        <v>0</v>
      </c>
      <c r="AJ864" s="2">
        <v>0</v>
      </c>
      <c r="AK864" s="2">
        <v>0</v>
      </c>
      <c r="AO864" s="2" t="str">
        <f>IFERROR(VLOOKUP(Y864,'ERM project with Parent'!$B:$F,4,FALSE),"")</f>
        <v>Update the XIAs to allow a user to upload the CSV file with their schemas, store it, then return it when requested via an endpoint at {{/api/schema}}
The CSV → JSON approach already exists in the LDSS XSS, so just check there for how this should look.</v>
      </c>
      <c r="AP864" s="2">
        <f>IFERROR(VLOOKUP(Y864,'ERM project with Parent'!$B:$F,5,FALSE),"")</f>
        <v>0</v>
      </c>
    </row>
    <row r="865" spans="1:42">
      <c r="A865" s="2" t="s">
        <v>1104</v>
      </c>
      <c r="B865" s="2"/>
      <c r="C865" s="2"/>
      <c r="D865" s="2"/>
      <c r="E865" s="2" t="s">
        <v>2091</v>
      </c>
      <c r="F865" s="2" t="s">
        <v>60</v>
      </c>
      <c r="J865" s="2" t="s">
        <v>379</v>
      </c>
      <c r="U865" s="2" t="s">
        <v>2079</v>
      </c>
      <c r="V865" s="2" t="s">
        <v>51</v>
      </c>
      <c r="Y865" s="2" t="s">
        <v>2092</v>
      </c>
      <c r="Z865" s="2" t="s">
        <v>243</v>
      </c>
      <c r="AD865" s="2">
        <v>0</v>
      </c>
      <c r="AE865" s="2">
        <v>0</v>
      </c>
      <c r="AF865" s="2">
        <v>0</v>
      </c>
      <c r="AG865" s="2">
        <v>0</v>
      </c>
      <c r="AH865" s="2">
        <v>0</v>
      </c>
      <c r="AI865" s="2">
        <v>0</v>
      </c>
      <c r="AJ865" s="2">
        <v>0</v>
      </c>
      <c r="AK865" s="2">
        <v>0</v>
      </c>
      <c r="AO865" s="2" t="str">
        <f>IFERROR(VLOOKUP(Y865,'ERM project with Parent'!$B:$F,4,FALSE),"")</f>
        <v>The system already has this capability in some way, so I’d like for you to work out how to add that via some admin command – where the XSS pulls in schema information from a given XIA endpoint and performs the mappings etc.
This was done in AWS, and needs to be mirrored in P1</v>
      </c>
      <c r="AP865" s="2">
        <f>IFERROR(VLOOKUP(Y865,'ERM project with Parent'!$B:$F,5,FALSE),"")</f>
        <v>0</v>
      </c>
    </row>
    <row r="866" spans="1:42">
      <c r="A866" s="2" t="s">
        <v>1104</v>
      </c>
      <c r="B866" s="2"/>
      <c r="C866" s="2"/>
      <c r="D866" s="2"/>
      <c r="E866" s="2" t="s">
        <v>2093</v>
      </c>
      <c r="F866" s="2" t="s">
        <v>60</v>
      </c>
      <c r="J866" s="2" t="s">
        <v>379</v>
      </c>
      <c r="U866" s="2" t="s">
        <v>2079</v>
      </c>
      <c r="V866" s="2" t="s">
        <v>51</v>
      </c>
      <c r="Y866" s="2" t="s">
        <v>2094</v>
      </c>
      <c r="Z866" s="2" t="s">
        <v>243</v>
      </c>
      <c r="AD866" s="2">
        <v>0</v>
      </c>
      <c r="AE866" s="2">
        <v>0</v>
      </c>
      <c r="AF866" s="2">
        <v>0</v>
      </c>
      <c r="AG866" s="2">
        <v>0</v>
      </c>
      <c r="AH866" s="2">
        <v>0</v>
      </c>
      <c r="AI866" s="2">
        <v>0</v>
      </c>
      <c r="AJ866" s="2">
        <v>0</v>
      </c>
      <c r="AK866" s="2">
        <v>0</v>
      </c>
      <c r="AO866" s="2" t="str">
        <f>IFERROR(VLOOKUP(Y866,'ERM project with Parent'!$B:$F,4,FALSE),"")</f>
        <v>Whereas the schema pull functionality will be a 1-time thing, for this I think we can start with a dumb solution – pinging the individual XIAs for their catalog entries through the endpoint Zach is working on {{/api/catalog}}, then performing the schema resolution before returning the entries.
Once that works, then we can work out a caching system to keep from pinging those results nonstop.</v>
      </c>
      <c r="AP866" s="2">
        <f>IFERROR(VLOOKUP(Y866,'ERM project with Parent'!$B:$F,5,FALSE),"")</f>
        <v>0</v>
      </c>
    </row>
    <row r="867" spans="1:42">
      <c r="A867" s="2" t="s">
        <v>1104</v>
      </c>
      <c r="B867" s="2"/>
      <c r="C867" s="2"/>
      <c r="D867" s="2"/>
      <c r="E867" s="2" t="s">
        <v>2095</v>
      </c>
      <c r="F867" s="2" t="s">
        <v>60</v>
      </c>
      <c r="J867" s="2" t="s">
        <v>379</v>
      </c>
      <c r="L867" s="2" t="s">
        <v>127</v>
      </c>
      <c r="U867" s="2" t="s">
        <v>2079</v>
      </c>
      <c r="V867" s="2" t="s">
        <v>51</v>
      </c>
      <c r="Y867" s="2" t="s">
        <v>2096</v>
      </c>
      <c r="Z867" s="2" t="s">
        <v>243</v>
      </c>
      <c r="AD867" s="2">
        <v>0</v>
      </c>
      <c r="AE867" s="2">
        <v>0</v>
      </c>
      <c r="AF867" s="2">
        <v>0</v>
      </c>
      <c r="AG867" s="2">
        <v>0</v>
      </c>
      <c r="AH867" s="2">
        <v>0</v>
      </c>
      <c r="AI867" s="2">
        <v>0</v>
      </c>
      <c r="AJ867" s="2">
        <v>0</v>
      </c>
      <c r="AK867" s="2">
        <v>0</v>
      </c>
      <c r="AO867" s="2">
        <f>IFERROR(VLOOKUP(Y867,'ERM project with Parent'!$B:$F,4,FALSE),"")</f>
        <v>0</v>
      </c>
      <c r="AP867" s="2">
        <f>IFERROR(VLOOKUP(Y867,'ERM project with Parent'!$B:$F,5,FALSE),"")</f>
        <v>0</v>
      </c>
    </row>
    <row r="868" spans="1:42">
      <c r="A868" s="2" t="s">
        <v>58</v>
      </c>
      <c r="B868" s="2"/>
      <c r="C868" s="2"/>
      <c r="D868" s="2"/>
      <c r="E868" s="2" t="s">
        <v>2097</v>
      </c>
      <c r="F868" s="2" t="s">
        <v>60</v>
      </c>
      <c r="I868" s="2" t="s">
        <v>48</v>
      </c>
      <c r="L868" s="2" t="s">
        <v>49</v>
      </c>
      <c r="V868" s="2" t="s">
        <v>51</v>
      </c>
      <c r="Y868" s="2" t="s">
        <v>2098</v>
      </c>
      <c r="Z868" s="2" t="s">
        <v>53</v>
      </c>
      <c r="AD868" s="2">
        <v>0</v>
      </c>
      <c r="AE868" s="2">
        <v>0</v>
      </c>
      <c r="AF868" s="2">
        <v>0</v>
      </c>
      <c r="AG868" s="2">
        <v>0</v>
      </c>
      <c r="AH868" s="2">
        <v>4</v>
      </c>
      <c r="AI868" s="2">
        <v>0</v>
      </c>
      <c r="AJ868" s="2">
        <v>0</v>
      </c>
      <c r="AK868" s="2">
        <v>4</v>
      </c>
      <c r="AN868" s="2" t="s">
        <v>2099</v>
      </c>
      <c r="AO868" s="2">
        <f>IFERROR(VLOOKUP(Y868,'ERM project with Parent'!$B:$F,4,FALSE),"")</f>
        <v>0</v>
      </c>
      <c r="AP868" s="2">
        <f>IFERROR(VLOOKUP(Y868,'ERM project with Parent'!$B:$F,5,FALSE),"")</f>
        <v>0</v>
      </c>
    </row>
    <row r="869" spans="1:42">
      <c r="A869" s="2" t="s">
        <v>67</v>
      </c>
      <c r="B869" s="2"/>
      <c r="C869" s="2"/>
      <c r="D869" s="2"/>
      <c r="E869" s="2" t="s">
        <v>2100</v>
      </c>
      <c r="F869" s="2" t="s">
        <v>60</v>
      </c>
      <c r="J869" s="2" t="s">
        <v>48</v>
      </c>
      <c r="L869" s="2" t="s">
        <v>49</v>
      </c>
      <c r="U869" s="2" t="s">
        <v>2097</v>
      </c>
      <c r="V869" s="2" t="s">
        <v>51</v>
      </c>
      <c r="Y869" s="2" t="s">
        <v>2101</v>
      </c>
      <c r="Z869" s="2" t="s">
        <v>53</v>
      </c>
      <c r="AD869" s="2">
        <v>0</v>
      </c>
      <c r="AE869" s="2">
        <v>0</v>
      </c>
      <c r="AF869" s="2">
        <v>0</v>
      </c>
      <c r="AG869" s="2">
        <v>0</v>
      </c>
      <c r="AH869" s="2">
        <v>0</v>
      </c>
      <c r="AI869" s="2">
        <v>0</v>
      </c>
      <c r="AJ869" s="2">
        <v>0</v>
      </c>
      <c r="AK869" s="2">
        <v>0</v>
      </c>
      <c r="AN869" s="2" t="s">
        <v>123</v>
      </c>
      <c r="AO869" s="2" t="str">
        <f>IFERROR(VLOOKUP(Y869,'ERM project with Parent'!$B:$F,4,FALSE),"")</f>
        <v xml:space="preserve">As a glossary manager I would like to edit my account settings so that I can choose between email notifications or in-app notifications from the system. </v>
      </c>
      <c r="AP869" s="2">
        <f>IFERROR(VLOOKUP(Y869,'ERM project with Parent'!$B:$F,5,FALSE),"")</f>
        <v>0</v>
      </c>
    </row>
    <row r="870" spans="1:42">
      <c r="A870" s="2" t="s">
        <v>67</v>
      </c>
      <c r="B870" s="2"/>
      <c r="C870" s="2"/>
      <c r="D870" s="2"/>
      <c r="E870" s="2" t="s">
        <v>2102</v>
      </c>
      <c r="F870" s="2" t="s">
        <v>60</v>
      </c>
      <c r="J870" s="2" t="s">
        <v>48</v>
      </c>
      <c r="L870" s="2" t="s">
        <v>49</v>
      </c>
      <c r="U870" s="2" t="s">
        <v>2097</v>
      </c>
      <c r="V870" s="2" t="s">
        <v>51</v>
      </c>
      <c r="Y870" s="2" t="s">
        <v>2103</v>
      </c>
      <c r="Z870" s="2" t="s">
        <v>53</v>
      </c>
      <c r="AD870" s="2">
        <v>0</v>
      </c>
      <c r="AE870" s="2">
        <v>0</v>
      </c>
      <c r="AF870" s="2">
        <v>0</v>
      </c>
      <c r="AG870" s="2">
        <v>0</v>
      </c>
      <c r="AH870" s="2">
        <v>0</v>
      </c>
      <c r="AI870" s="2">
        <v>0</v>
      </c>
      <c r="AJ870" s="2">
        <v>0</v>
      </c>
      <c r="AK870" s="2">
        <v>0</v>
      </c>
      <c r="AN870" s="2" t="s">
        <v>79</v>
      </c>
      <c r="AO870" s="2" t="str">
        <f>IFERROR(VLOOKUP(Y870,'ERM project with Parent'!$B:$F,4,FALSE),"")</f>
        <v xml:space="preserve">As a System Admin I would like to edit my account settings so that I can choose between email notifications or in-app notifications from the system. </v>
      </c>
      <c r="AP870" s="2">
        <f>IFERROR(VLOOKUP(Y870,'ERM project with Parent'!$B:$F,5,FALSE),"")</f>
        <v>0</v>
      </c>
    </row>
    <row r="871" spans="1:42">
      <c r="A871" s="2" t="s">
        <v>67</v>
      </c>
      <c r="B871" s="2"/>
      <c r="C871" s="2"/>
      <c r="D871" s="2"/>
      <c r="E871" s="2" t="s">
        <v>2104</v>
      </c>
      <c r="F871" s="2" t="s">
        <v>60</v>
      </c>
      <c r="J871" s="2" t="s">
        <v>48</v>
      </c>
      <c r="L871" s="2" t="s">
        <v>49</v>
      </c>
      <c r="U871" s="2" t="s">
        <v>2097</v>
      </c>
      <c r="V871" s="2" t="s">
        <v>51</v>
      </c>
      <c r="Y871" s="2" t="s">
        <v>2105</v>
      </c>
      <c r="Z871" s="2" t="s">
        <v>53</v>
      </c>
      <c r="AD871" s="2">
        <v>0</v>
      </c>
      <c r="AE871" s="2">
        <v>0</v>
      </c>
      <c r="AF871" s="2">
        <v>0</v>
      </c>
      <c r="AG871" s="2">
        <v>0</v>
      </c>
      <c r="AH871" s="2">
        <v>0</v>
      </c>
      <c r="AI871" s="2">
        <v>0</v>
      </c>
      <c r="AJ871" s="2">
        <v>0</v>
      </c>
      <c r="AK871" s="2">
        <v>0</v>
      </c>
      <c r="AN871" s="2" t="s">
        <v>172</v>
      </c>
      <c r="AO871" s="2" t="str">
        <f>IFERROR(VLOOKUP(Y871,'ERM project with Parent'!$B:$F,4,FALSE),"")</f>
        <v>As a xBOM Manager I would like to edit my account settings so that I can choose between email notifications or in-app notifications from the system. From my Profile Page?</v>
      </c>
      <c r="AP871" s="2">
        <f>IFERROR(VLOOKUP(Y871,'ERM project with Parent'!$B:$F,5,FALSE),"")</f>
        <v>0</v>
      </c>
    </row>
    <row r="872" spans="1:42">
      <c r="A872" s="2" t="s">
        <v>67</v>
      </c>
      <c r="B872" s="2"/>
      <c r="C872" s="2"/>
      <c r="D872" s="2"/>
      <c r="E872" s="2" t="s">
        <v>2106</v>
      </c>
      <c r="F872" s="2" t="s">
        <v>60</v>
      </c>
      <c r="J872" s="2" t="s">
        <v>48</v>
      </c>
      <c r="L872" s="2" t="s">
        <v>49</v>
      </c>
      <c r="U872" s="2" t="s">
        <v>2097</v>
      </c>
      <c r="V872" s="2" t="s">
        <v>144</v>
      </c>
      <c r="Y872" s="2" t="s">
        <v>2107</v>
      </c>
      <c r="Z872" s="2" t="s">
        <v>53</v>
      </c>
      <c r="AD872" s="2">
        <v>0</v>
      </c>
      <c r="AE872" s="2">
        <v>0</v>
      </c>
      <c r="AF872" s="2">
        <v>0</v>
      </c>
      <c r="AG872" s="2">
        <v>0</v>
      </c>
      <c r="AH872" s="2">
        <v>0</v>
      </c>
      <c r="AI872" s="2">
        <v>0</v>
      </c>
      <c r="AJ872" s="2">
        <v>0</v>
      </c>
      <c r="AK872" s="2">
        <v>0</v>
      </c>
      <c r="AN872" s="2" t="s">
        <v>123</v>
      </c>
      <c r="AO872" s="2">
        <f>IFERROR(VLOOKUP(Y872,'ERM project with Parent'!$B:$F,4,FALSE),"")</f>
        <v>0</v>
      </c>
      <c r="AP872" s="2">
        <f>IFERROR(VLOOKUP(Y872,'ERM project with Parent'!$B:$F,5,FALSE),"")</f>
        <v>0</v>
      </c>
    </row>
    <row r="873" spans="1:42">
      <c r="A873" s="2" t="s">
        <v>58</v>
      </c>
      <c r="B873" s="2"/>
      <c r="C873" s="2"/>
      <c r="D873" s="2"/>
      <c r="E873" s="2" t="s">
        <v>2108</v>
      </c>
      <c r="F873" s="2" t="s">
        <v>60</v>
      </c>
      <c r="V873" s="2" t="s">
        <v>51</v>
      </c>
      <c r="X873" s="2" t="s">
        <v>314</v>
      </c>
      <c r="Y873" s="2" t="s">
        <v>2109</v>
      </c>
      <c r="Z873" s="2" t="s">
        <v>53</v>
      </c>
      <c r="AD873" s="2">
        <v>0</v>
      </c>
      <c r="AE873" s="2">
        <v>0</v>
      </c>
      <c r="AF873" s="2">
        <v>0</v>
      </c>
      <c r="AG873" s="2">
        <v>0</v>
      </c>
      <c r="AH873" s="2">
        <v>0</v>
      </c>
      <c r="AI873" s="2">
        <v>0</v>
      </c>
      <c r="AJ873" s="2">
        <v>0</v>
      </c>
      <c r="AK873" s="2">
        <v>0</v>
      </c>
      <c r="AN873" s="2" t="s">
        <v>91</v>
      </c>
      <c r="AO873" s="2">
        <f>IFERROR(VLOOKUP(Y873,'ERM project with Parent'!$B:$F,4,FALSE),"")</f>
        <v>0</v>
      </c>
      <c r="AP873" s="2">
        <f>IFERROR(VLOOKUP(Y873,'ERM project with Parent'!$B:$F,5,FALSE),"")</f>
        <v>0</v>
      </c>
    </row>
    <row r="874" spans="1:42">
      <c r="A874" s="2" t="s">
        <v>58</v>
      </c>
      <c r="B874" s="2"/>
      <c r="C874" s="2"/>
      <c r="D874" s="2"/>
      <c r="E874" s="2" t="s">
        <v>2110</v>
      </c>
      <c r="F874" s="2" t="s">
        <v>60</v>
      </c>
      <c r="I874" s="2" t="s">
        <v>109</v>
      </c>
      <c r="L874" s="2" t="s">
        <v>726</v>
      </c>
      <c r="M874" s="2" t="s">
        <v>2111</v>
      </c>
      <c r="Q874" s="2">
        <v>46113</v>
      </c>
      <c r="V874" s="2" t="s">
        <v>51</v>
      </c>
      <c r="W874" s="2" t="s">
        <v>2112</v>
      </c>
      <c r="X874" s="2" t="s">
        <v>402</v>
      </c>
      <c r="Y874" s="2" t="s">
        <v>2113</v>
      </c>
      <c r="Z874" s="2" t="s">
        <v>53</v>
      </c>
      <c r="AD874" s="2">
        <v>0</v>
      </c>
      <c r="AE874" s="2">
        <v>0</v>
      </c>
      <c r="AF874" s="2">
        <v>0</v>
      </c>
      <c r="AG874" s="2">
        <v>19.149999999999999</v>
      </c>
      <c r="AH874" s="2">
        <v>29</v>
      </c>
      <c r="AI874" s="2">
        <v>9</v>
      </c>
      <c r="AJ874" s="2">
        <v>9</v>
      </c>
      <c r="AK874" s="2">
        <v>47</v>
      </c>
      <c r="AN874" s="2" t="s">
        <v>79</v>
      </c>
      <c r="AO874" s="2">
        <f>IFERROR(VLOOKUP(Y874,'ERM project with Parent'!$B:$F,4,FALSE),"")</f>
        <v>0</v>
      </c>
      <c r="AP874" s="2">
        <f>IFERROR(VLOOKUP(Y874,'ERM project with Parent'!$B:$F,5,FALSE),"")</f>
        <v>0</v>
      </c>
    </row>
    <row r="875" spans="1:42">
      <c r="A875" s="2" t="s">
        <v>1104</v>
      </c>
      <c r="B875" s="2"/>
      <c r="C875" s="2"/>
      <c r="D875" s="2"/>
      <c r="E875" s="2" t="s">
        <v>2114</v>
      </c>
      <c r="F875" s="2" t="s">
        <v>60</v>
      </c>
      <c r="J875" s="2" t="s">
        <v>1129</v>
      </c>
      <c r="L875" s="2" t="s">
        <v>127</v>
      </c>
      <c r="N875" s="2" t="s">
        <v>2115</v>
      </c>
      <c r="U875" s="2" t="s">
        <v>2110</v>
      </c>
      <c r="V875" s="2" t="s">
        <v>51</v>
      </c>
      <c r="X875" s="2" t="s">
        <v>2116</v>
      </c>
      <c r="Y875" s="2" t="s">
        <v>2117</v>
      </c>
      <c r="Z875" s="2" t="s">
        <v>243</v>
      </c>
      <c r="AD875" s="2">
        <v>0</v>
      </c>
      <c r="AE875" s="2">
        <v>0</v>
      </c>
      <c r="AF875" s="2">
        <v>0</v>
      </c>
      <c r="AG875" s="2">
        <v>0</v>
      </c>
      <c r="AH875" s="2">
        <v>0</v>
      </c>
      <c r="AI875" s="2">
        <v>0</v>
      </c>
      <c r="AJ875" s="2">
        <v>0</v>
      </c>
      <c r="AK875" s="2">
        <v>0</v>
      </c>
      <c r="AN875" s="2" t="s">
        <v>2118</v>
      </c>
      <c r="AO875" s="2" t="str">
        <f>IFERROR(VLOOKUP(Y875,'ERM project with Parent'!$B:$F,4,FALSE),"")</f>
        <v>The EDLM Portal will use the performance data granted by the LMSs it is connected to, to track how their performance changes as they repeat courses.</v>
      </c>
      <c r="AP875" s="2" t="str">
        <f>IFERROR(VLOOKUP(Y875,'ERM project with Parent'!$B:$F,5,FALSE),"")</f>
        <v>The EDLM Portal uses the Moodle API to track how a user does over multiple completions of a course
There are e2e tests passing in the P1 pipeline that demo this capability</v>
      </c>
    </row>
    <row r="876" spans="1:42">
      <c r="A876" s="2" t="s">
        <v>1104</v>
      </c>
      <c r="B876" s="2"/>
      <c r="C876" s="2"/>
      <c r="D876" s="2"/>
      <c r="E876" s="2" t="s">
        <v>2119</v>
      </c>
      <c r="F876" s="2" t="s">
        <v>60</v>
      </c>
      <c r="K876" s="2" t="s">
        <v>410</v>
      </c>
      <c r="N876" s="2" t="s">
        <v>2120</v>
      </c>
      <c r="U876" s="2" t="s">
        <v>2110</v>
      </c>
      <c r="V876" s="2" t="s">
        <v>99</v>
      </c>
      <c r="X876" s="2" t="s">
        <v>380</v>
      </c>
      <c r="Y876" s="2" t="s">
        <v>2121</v>
      </c>
      <c r="Z876" s="2" t="s">
        <v>362</v>
      </c>
      <c r="AD876" s="2">
        <v>0</v>
      </c>
      <c r="AE876" s="2">
        <v>0</v>
      </c>
      <c r="AF876" s="2">
        <v>0</v>
      </c>
      <c r="AG876" s="2">
        <v>0</v>
      </c>
      <c r="AH876" s="2">
        <v>0</v>
      </c>
      <c r="AI876" s="2">
        <v>0</v>
      </c>
      <c r="AJ876" s="2">
        <v>0</v>
      </c>
      <c r="AK876" s="2">
        <v>0</v>
      </c>
      <c r="AN876" s="2" t="s">
        <v>263</v>
      </c>
      <c r="AO876" s="2" t="str">
        <f>IFERROR(VLOOKUP(Y876,'ERM project with Parent'!$B:$F,4,FALSE),"")</f>
        <v xml:space="preserve">The ELRR shall store goals entered via free-text fields and/or dropdown selections for position titles, grade levels, or subject areas.
* Goal is to pull from competency. 
* KSA 
* Free text goal description </v>
      </c>
      <c r="AP876" s="2">
        <f>IFERROR(VLOOKUP(Y876,'ERM project with Parent'!$B:$F,5,FALSE),"")</f>
        <v>0</v>
      </c>
    </row>
    <row r="877" spans="1:42">
      <c r="A877" s="2" t="s">
        <v>1104</v>
      </c>
      <c r="B877" s="2"/>
      <c r="C877" s="2"/>
      <c r="D877" s="2"/>
      <c r="E877" s="2" t="s">
        <v>2122</v>
      </c>
      <c r="F877" s="2" t="s">
        <v>60</v>
      </c>
      <c r="K877" s="2" t="s">
        <v>410</v>
      </c>
      <c r="N877" s="2" t="s">
        <v>2123</v>
      </c>
      <c r="U877" s="2" t="s">
        <v>2110</v>
      </c>
      <c r="V877" s="2" t="s">
        <v>99</v>
      </c>
      <c r="X877" s="2" t="s">
        <v>402</v>
      </c>
      <c r="Y877" s="2" t="s">
        <v>2124</v>
      </c>
      <c r="Z877" s="2" t="s">
        <v>362</v>
      </c>
      <c r="AD877" s="2">
        <v>0</v>
      </c>
      <c r="AE877" s="2">
        <v>0</v>
      </c>
      <c r="AF877" s="2">
        <v>0</v>
      </c>
      <c r="AG877" s="2">
        <v>0</v>
      </c>
      <c r="AH877" s="2">
        <v>0</v>
      </c>
      <c r="AI877" s="2">
        <v>0</v>
      </c>
      <c r="AJ877" s="2">
        <v>0</v>
      </c>
      <c r="AK877" s="2">
        <v>0</v>
      </c>
      <c r="AN877" s="2" t="s">
        <v>263</v>
      </c>
      <c r="AO877" s="2" t="str">
        <f>IFERROR(VLOOKUP(Y877,'ERM project with Parent'!$B:$F,4,FALSE),"")</f>
        <v>The system shall provide the predefined  competency definitions text for display when creating or updating an IDP.
 The stored short-term career goals shall be linked to the correct learner’s IDP record.</v>
      </c>
      <c r="AP877" s="2">
        <f>IFERROR(VLOOKUP(Y877,'ERM project with Parent'!$B:$F,5,FALSE),"")</f>
        <v>0</v>
      </c>
    </row>
    <row r="878" spans="1:42">
      <c r="A878" s="2" t="s">
        <v>1104</v>
      </c>
      <c r="B878" s="2"/>
      <c r="C878" s="2"/>
      <c r="D878" s="2"/>
      <c r="E878" s="2" t="s">
        <v>2125</v>
      </c>
      <c r="F878" s="2" t="s">
        <v>60</v>
      </c>
      <c r="K878" s="2" t="s">
        <v>410</v>
      </c>
      <c r="N878" s="2" t="s">
        <v>2123</v>
      </c>
      <c r="U878" s="2" t="s">
        <v>2110</v>
      </c>
      <c r="V878" s="2" t="s">
        <v>99</v>
      </c>
      <c r="X878" s="2" t="s">
        <v>380</v>
      </c>
      <c r="Y878" s="2" t="s">
        <v>2126</v>
      </c>
      <c r="Z878" s="2" t="s">
        <v>362</v>
      </c>
      <c r="AD878" s="2">
        <v>0</v>
      </c>
      <c r="AE878" s="2">
        <v>0</v>
      </c>
      <c r="AF878" s="2">
        <v>0</v>
      </c>
      <c r="AG878" s="2">
        <v>0</v>
      </c>
      <c r="AH878" s="2">
        <v>0</v>
      </c>
      <c r="AI878" s="2">
        <v>0</v>
      </c>
      <c r="AJ878" s="2">
        <v>0</v>
      </c>
      <c r="AK878" s="2">
        <v>0</v>
      </c>
      <c r="AN878" s="2" t="s">
        <v>263</v>
      </c>
      <c r="AO878" s="2" t="str">
        <f>IFERROR(VLOOKUP(Y878,'ERM project with Parent'!$B:$F,4,FALSE),"")</f>
        <v>Data Integration – The system shall include the stored short/long term career goals in both the learner’s learning plan data.</v>
      </c>
      <c r="AP878" s="2">
        <f>IFERROR(VLOOKUP(Y878,'ERM project with Parent'!$B:$F,5,FALSE),"")</f>
        <v>0</v>
      </c>
    </row>
    <row r="879" spans="1:42">
      <c r="A879" s="2" t="s">
        <v>1104</v>
      </c>
      <c r="B879" s="2"/>
      <c r="C879" s="2"/>
      <c r="D879" s="2"/>
      <c r="E879" s="2" t="s">
        <v>2127</v>
      </c>
      <c r="F879" s="2" t="s">
        <v>60</v>
      </c>
      <c r="J879" s="2" t="s">
        <v>1129</v>
      </c>
      <c r="L879" s="2" t="s">
        <v>77</v>
      </c>
      <c r="R879" s="2">
        <v>45541</v>
      </c>
      <c r="U879" s="2" t="s">
        <v>2110</v>
      </c>
      <c r="V879" s="2" t="s">
        <v>99</v>
      </c>
      <c r="W879" s="2" t="s">
        <v>261</v>
      </c>
      <c r="X879" s="2" t="s">
        <v>81</v>
      </c>
      <c r="Y879" s="2" t="s">
        <v>2128</v>
      </c>
      <c r="Z879" s="2" t="s">
        <v>53</v>
      </c>
      <c r="AD879" s="2">
        <v>0</v>
      </c>
      <c r="AE879" s="2">
        <v>0</v>
      </c>
      <c r="AF879" s="2">
        <v>0</v>
      </c>
      <c r="AG879" s="2">
        <v>0</v>
      </c>
      <c r="AH879" s="2">
        <v>0</v>
      </c>
      <c r="AI879" s="2">
        <v>0</v>
      </c>
      <c r="AJ879" s="2">
        <v>0</v>
      </c>
      <c r="AK879" s="2">
        <v>0</v>
      </c>
      <c r="AN879" s="2" t="s">
        <v>2129</v>
      </c>
      <c r="AO879" s="2">
        <f>IFERROR(VLOOKUP(Y879,'ERM project with Parent'!$B:$F,4,FALSE),"")</f>
        <v>0</v>
      </c>
      <c r="AP879" s="2" t="str">
        <f>IFERROR(VLOOKUP(Y879,'ERM project with Parent'!$B:$F,5,FALSE),"")</f>
        <v>Given: I am a Guest or Authorized User
When: Accessing a DLE Product Page
Then: There is an overiew of the DLE Product
Then: There are linkes to available documentation for the DLE Product
Then: There are linkes including available demonstration information
Then: There is information on how to do business with EDLM
Given: There is an e2e test for the acceptance criteria above
When: Running the e2e test "placeholder-test-name"
Then: The acceptance criteria above passes
The EDLM Portal shall include a passing cypress e2e test where a user with the Learner role accesses the product information page for every DLE product and solution.</v>
      </c>
    </row>
    <row r="880" spans="1:42">
      <c r="A880" s="2" t="s">
        <v>1104</v>
      </c>
      <c r="B880" s="2"/>
      <c r="C880" s="2"/>
      <c r="D880" s="2"/>
      <c r="E880" s="2" t="s">
        <v>2130</v>
      </c>
      <c r="F880" s="2" t="s">
        <v>60</v>
      </c>
      <c r="J880" s="2" t="s">
        <v>1129</v>
      </c>
      <c r="L880" s="2" t="s">
        <v>77</v>
      </c>
      <c r="N880" s="2" t="s">
        <v>1154</v>
      </c>
      <c r="R880" s="2">
        <v>45541</v>
      </c>
      <c r="U880" s="2" t="s">
        <v>2110</v>
      </c>
      <c r="V880" s="2" t="s">
        <v>99</v>
      </c>
      <c r="W880" s="2" t="s">
        <v>261</v>
      </c>
      <c r="X880" s="2" t="s">
        <v>2131</v>
      </c>
      <c r="Y880" s="2" t="s">
        <v>2132</v>
      </c>
      <c r="Z880" s="2" t="s">
        <v>53</v>
      </c>
      <c r="AD880" s="2">
        <v>0</v>
      </c>
      <c r="AE880" s="2">
        <v>0</v>
      </c>
      <c r="AF880" s="2">
        <v>0</v>
      </c>
      <c r="AG880" s="2">
        <v>0</v>
      </c>
      <c r="AH880" s="2">
        <v>0</v>
      </c>
      <c r="AI880" s="2">
        <v>0</v>
      </c>
      <c r="AJ880" s="2">
        <v>0</v>
      </c>
      <c r="AK880" s="2">
        <v>0</v>
      </c>
      <c r="AN880" s="2" t="s">
        <v>2133</v>
      </c>
      <c r="AO880" s="2" t="str">
        <f>IFERROR(VLOOKUP(Y880,'ERM project with Parent'!$B:$F,4,FALSE),"")</f>
        <v xml:space="preserve">behavior logging / tracking – analytics(?)e.g., which page – how long on the page; unique users
note: most analytics tools like google analytics will likely be a non-starter
Heatmaps? Rate of Abandon? </v>
      </c>
      <c r="AP880" s="2" t="str">
        <f>IFERROR(VLOOKUP(Y880,'ERM project with Parent'!$B:$F,5,FALSE),"")</f>
        <v>Given: User is a guest or authorized user
When: Visiting the EDLM Portal
Then: The EDLM Portal tracks user behavior using xAPI
Then: The EDLM Portal usess xAPI to track user engagement with specific content within DLE Pages
Then: The EDLM Portal sends xAPI tracking data to appside LRS for processing
Given: Users is a authorized user with proper permissions
When: Accessing the Admin UI
Then: User is able to configure the system and set a LRS endpoint and it's credentials 
Then: User is able to access dashboard that analyze's xAPI to identify user interest and search patterns
Given: There is an e2e test for the acceptance criteria above
When: Running the e2e test "placeholder-test-name"
Then: The acceptance criteria above passes
https://adloffice365-my.sharepoint.com/:w:/g/personal/adldirinfo_adlnet_gov/EbPYlyd3g2hBqHO3D7dbjeMBJSsDY4Q1702wlk8MiHrg3g?e=bBhsxE</v>
      </c>
    </row>
    <row r="881" spans="1:42">
      <c r="A881" s="2" t="s">
        <v>1104</v>
      </c>
      <c r="B881" s="2"/>
      <c r="C881" s="2"/>
      <c r="D881" s="2"/>
      <c r="E881" s="2" t="s">
        <v>2134</v>
      </c>
      <c r="F881" s="2" t="s">
        <v>60</v>
      </c>
      <c r="J881" s="2" t="s">
        <v>1129</v>
      </c>
      <c r="L881" s="2" t="s">
        <v>77</v>
      </c>
      <c r="R881" s="2">
        <v>45541</v>
      </c>
      <c r="U881" s="2" t="s">
        <v>2110</v>
      </c>
      <c r="V881" s="2" t="s">
        <v>99</v>
      </c>
      <c r="W881" s="2" t="s">
        <v>261</v>
      </c>
      <c r="X881" s="2" t="s">
        <v>81</v>
      </c>
      <c r="Y881" s="2" t="s">
        <v>2135</v>
      </c>
      <c r="Z881" s="2" t="s">
        <v>53</v>
      </c>
      <c r="AD881" s="2">
        <v>0</v>
      </c>
      <c r="AE881" s="2">
        <v>0</v>
      </c>
      <c r="AF881" s="2">
        <v>0</v>
      </c>
      <c r="AG881" s="2">
        <v>0</v>
      </c>
      <c r="AH881" s="2">
        <v>0</v>
      </c>
      <c r="AI881" s="2">
        <v>0</v>
      </c>
      <c r="AJ881" s="2">
        <v>0</v>
      </c>
      <c r="AK881" s="2">
        <v>0</v>
      </c>
      <c r="AN881" s="2" t="s">
        <v>2136</v>
      </c>
      <c r="AO881" s="2">
        <f>IFERROR(VLOOKUP(Y881,'ERM project with Parent'!$B:$F,4,FALSE),"")</f>
        <v>0</v>
      </c>
      <c r="AP881" s="2" t="str">
        <f>IFERROR(VLOOKUP(Y881,'ERM project with Parent'!$B:$F,5,FALSE),"")</f>
        <v>Given: User is a guest and not logged in
When: Visiting the EDLM Portal 
Then: User is prompted with a pop up form to log-in to the P1 Tenancy
Given User is a guest and not logged in
When: Closing the login pop up form
Then: There is a public default landing page that is able to be accessed outside of the P1 Environment without logging into the system
Then:  User is able to see page content, browse mission statements, and articles, etc. 
Then: Users is able to access the login from the langing page after the pop-up form is closed out 
Given: There is an e2e test for the acceptance criteria above
When: Running the e2e test "placeholder-test-name"
Then: The acceptance criteria above passes</v>
      </c>
    </row>
    <row r="882" spans="1:42">
      <c r="A882" s="2" t="s">
        <v>1104</v>
      </c>
      <c r="B882" s="2"/>
      <c r="C882" s="2"/>
      <c r="D882" s="2"/>
      <c r="E882" s="2" t="s">
        <v>2137</v>
      </c>
      <c r="F882" s="2" t="s">
        <v>60</v>
      </c>
      <c r="J882" s="2" t="s">
        <v>379</v>
      </c>
      <c r="K882" s="2" t="s">
        <v>49</v>
      </c>
      <c r="R882" s="2">
        <v>45541</v>
      </c>
      <c r="U882" s="2" t="s">
        <v>2110</v>
      </c>
      <c r="V882" s="2" t="s">
        <v>99</v>
      </c>
      <c r="W882" s="2" t="s">
        <v>261</v>
      </c>
      <c r="X882" s="2" t="s">
        <v>1350</v>
      </c>
      <c r="Y882" s="2" t="s">
        <v>2138</v>
      </c>
      <c r="Z882" s="2" t="s">
        <v>243</v>
      </c>
      <c r="AD882" s="2">
        <v>0</v>
      </c>
      <c r="AE882" s="2">
        <v>0</v>
      </c>
      <c r="AF882" s="2">
        <v>0</v>
      </c>
      <c r="AG882" s="2">
        <v>0</v>
      </c>
      <c r="AH882" s="2">
        <v>0</v>
      </c>
      <c r="AI882" s="2">
        <v>0</v>
      </c>
      <c r="AJ882" s="2">
        <v>0</v>
      </c>
      <c r="AK882" s="2">
        <v>0</v>
      </c>
      <c r="AM882" s="2">
        <v>45461</v>
      </c>
      <c r="AN882" s="2" t="s">
        <v>468</v>
      </c>
      <c r="AO882" s="2" t="str">
        <f>IFERROR(VLOOKUP(Y882,'ERM project with Parent'!$B:$F,4,FALSE),"")</f>
        <v>* Analyze User Interests and Search Patterns
6/20: Changed from: “As a System Administrator, I want the EDLM Portal to analyze xAPI data to identify user interests and search patterns for improved content delivery.” In order to be feature/function specific and role agnostic.</v>
      </c>
      <c r="AP882" s="2" t="str">
        <f>IFERROR(VLOOKUP(Y882,'ERM project with Parent'!$B:$F,5,FALSE),"")</f>
        <v>1. The EDLM Portal dashboard analyzes xAPI data to identify user interests and search patterns.
User Interest: Popular Topics, Content Preference, Learning Paths, Recurrent Searches, User Demographics.
Search Patterns: Search Frequency, Search Success Rate, Search Refinement, Search-to-Engagement and Abandoned Searches.
2. The analysis should provide insights into what users are looking for and how they interact with content.</v>
      </c>
    </row>
    <row r="883" spans="1:42">
      <c r="A883" s="2" t="s">
        <v>1104</v>
      </c>
      <c r="B883" s="2"/>
      <c r="C883" s="2"/>
      <c r="D883" s="2"/>
      <c r="E883" s="2" t="s">
        <v>2139</v>
      </c>
      <c r="F883" s="2" t="s">
        <v>60</v>
      </c>
      <c r="J883" s="2" t="s">
        <v>48</v>
      </c>
      <c r="L883" s="2" t="s">
        <v>77</v>
      </c>
      <c r="U883" s="2" t="s">
        <v>2110</v>
      </c>
      <c r="V883" s="2" t="s">
        <v>144</v>
      </c>
      <c r="X883" s="2" t="s">
        <v>574</v>
      </c>
      <c r="Y883" s="2" t="s">
        <v>2140</v>
      </c>
      <c r="Z883" s="2" t="s">
        <v>53</v>
      </c>
      <c r="AD883" s="2">
        <v>0</v>
      </c>
      <c r="AE883" s="2">
        <v>0</v>
      </c>
      <c r="AF883" s="2">
        <v>0</v>
      </c>
      <c r="AG883" s="2">
        <v>0</v>
      </c>
      <c r="AH883" s="2">
        <v>0</v>
      </c>
      <c r="AI883" s="2">
        <v>0</v>
      </c>
      <c r="AJ883" s="2">
        <v>0</v>
      </c>
      <c r="AK883" s="2">
        <v>0</v>
      </c>
      <c r="AN883" s="2" t="s">
        <v>1305</v>
      </c>
      <c r="AO883" s="2" t="str">
        <f>IFERROR(VLOOKUP(Y883,'ERM project with Parent'!$B:$F,4,FALSE),"")</f>
        <v>sets the foundation for other user stories that specify the type of recommendation needed</v>
      </c>
      <c r="AP883" s="2">
        <f>IFERROR(VLOOKUP(Y883,'ERM project with Parent'!$B:$F,5,FALSE),"")</f>
        <v>0</v>
      </c>
    </row>
    <row r="884" spans="1:42">
      <c r="A884" s="2" t="s">
        <v>1104</v>
      </c>
      <c r="B884" s="2"/>
      <c r="C884" s="2"/>
      <c r="D884" s="2"/>
      <c r="E884" s="2" t="s">
        <v>2141</v>
      </c>
      <c r="F884" s="2" t="s">
        <v>60</v>
      </c>
      <c r="J884" s="2" t="s">
        <v>48</v>
      </c>
      <c r="L884" s="2" t="s">
        <v>77</v>
      </c>
      <c r="N884" s="2" t="s">
        <v>2142</v>
      </c>
      <c r="R884" s="2">
        <v>45541</v>
      </c>
      <c r="U884" s="2" t="s">
        <v>2110</v>
      </c>
      <c r="V884" s="2" t="s">
        <v>99</v>
      </c>
      <c r="W884" s="2" t="s">
        <v>261</v>
      </c>
      <c r="X884" s="2" t="s">
        <v>2143</v>
      </c>
      <c r="Y884" s="2" t="s">
        <v>2144</v>
      </c>
      <c r="Z884" s="2" t="s">
        <v>53</v>
      </c>
      <c r="AD884" s="2">
        <v>0</v>
      </c>
      <c r="AE884" s="2">
        <v>0</v>
      </c>
      <c r="AF884" s="2">
        <v>0</v>
      </c>
      <c r="AG884" s="2">
        <v>0</v>
      </c>
      <c r="AH884" s="2">
        <v>0</v>
      </c>
      <c r="AI884" s="2">
        <v>0</v>
      </c>
      <c r="AJ884" s="2">
        <v>0</v>
      </c>
      <c r="AK884" s="2">
        <v>0</v>
      </c>
      <c r="AN884" s="2" t="s">
        <v>1305</v>
      </c>
      <c r="AO884" s="2" t="str">
        <f>IFERROR(VLOOKUP(Y884,'ERM project with Parent'!$B:$F,4,FALSE),"")</f>
        <v>'Something' needs to be in charge of pulling jobs info and then linking it to the relevant enterprise data, such as ECCR and ELRR data</v>
      </c>
      <c r="AP884" s="2" t="str">
        <f>IFERROR(VLOOKUP(Y884,'ERM project with Parent'!$B:$F,5,FALSE),"")</f>
        <v>Given: Users is an authorized user with proper permissiones
When: Configuring the EDLM Portal
Then: User is able to define USAJobs API Endpoint and Credentials 
Given: User is an authorized user
When: Accessing the EDLM Portal 
Then: The EDLM portal is automatically populated with data from the USAJobs database
Given: Users is an authorized user with proper permissiones
When: Managing HR Job Data
Then: User is able to link jobs to competencies within the ECCR</v>
      </c>
    </row>
    <row r="885" spans="1:42">
      <c r="A885" s="2" t="s">
        <v>1104</v>
      </c>
      <c r="B885" s="2"/>
      <c r="C885" s="2"/>
      <c r="D885" s="2"/>
      <c r="E885" s="2" t="s">
        <v>2145</v>
      </c>
      <c r="F885" s="2" t="s">
        <v>60</v>
      </c>
      <c r="J885" s="2" t="s">
        <v>48</v>
      </c>
      <c r="L885" s="2" t="s">
        <v>77</v>
      </c>
      <c r="N885" s="2" t="s">
        <v>2146</v>
      </c>
      <c r="R885" s="2">
        <v>45541</v>
      </c>
      <c r="U885" s="2" t="s">
        <v>2110</v>
      </c>
      <c r="V885" s="2" t="s">
        <v>99</v>
      </c>
      <c r="W885" s="2" t="s">
        <v>261</v>
      </c>
      <c r="X885" s="2" t="s">
        <v>2147</v>
      </c>
      <c r="Y885" s="2" t="s">
        <v>2148</v>
      </c>
      <c r="Z885" s="2" t="s">
        <v>53</v>
      </c>
      <c r="AD885" s="2">
        <v>0</v>
      </c>
      <c r="AE885" s="2">
        <v>0</v>
      </c>
      <c r="AF885" s="2">
        <v>0</v>
      </c>
      <c r="AG885" s="2">
        <v>0</v>
      </c>
      <c r="AH885" s="2">
        <v>0</v>
      </c>
      <c r="AI885" s="2">
        <v>0</v>
      </c>
      <c r="AJ885" s="2">
        <v>0</v>
      </c>
      <c r="AK885" s="2">
        <v>0</v>
      </c>
      <c r="AN885" s="2" t="s">
        <v>2149</v>
      </c>
      <c r="AO885" s="2" t="str">
        <f>IFERROR(VLOOKUP(Y885,'ERM project with Parent'!$B:$F,4,FALSE),"")</f>
        <v>The DoD ID is a numeric value, and *part* of the active cac property of the JWT.</v>
      </c>
      <c r="AP885" s="2" t="str">
        <f>IFERROR(VLOOKUP(Y885,'ERM project with Parent'!$B:$F,5,FALSE),"")</f>
        <v>Given: User is an authorized User with a DODID
When: Logging into the EDLM Portal
Then: The system uses the DOD ID defined in the Users JWT to query the ELRR to identify learner profile
Given: User is an authorized User with no DODID
When: Logging into the EDLM Portal
Then: The system uses the preferred_username defined in the Users JWT to query the ELRR to identify learner profile
There are e2e tests passing in the p1 profile that demo these capabilities</v>
      </c>
    </row>
    <row r="886" spans="1:42">
      <c r="A886" s="2" t="s">
        <v>1104</v>
      </c>
      <c r="B886" s="2"/>
      <c r="C886" s="2"/>
      <c r="D886" s="2"/>
      <c r="E886" s="2" t="s">
        <v>2150</v>
      </c>
      <c r="F886" s="2" t="s">
        <v>60</v>
      </c>
      <c r="J886" s="2" t="s">
        <v>48</v>
      </c>
      <c r="L886" s="2" t="s">
        <v>77</v>
      </c>
      <c r="N886" s="2" t="s">
        <v>2151</v>
      </c>
      <c r="R886" s="2">
        <v>45541</v>
      </c>
      <c r="U886" s="2" t="s">
        <v>2110</v>
      </c>
      <c r="V886" s="2" t="s">
        <v>99</v>
      </c>
      <c r="X886" s="2" t="s">
        <v>2152</v>
      </c>
      <c r="Y886" s="2" t="s">
        <v>2153</v>
      </c>
      <c r="Z886" s="2" t="s">
        <v>53</v>
      </c>
      <c r="AD886" s="2">
        <v>0</v>
      </c>
      <c r="AE886" s="2">
        <v>0</v>
      </c>
      <c r="AF886" s="2">
        <v>0</v>
      </c>
      <c r="AG886" s="2">
        <v>0</v>
      </c>
      <c r="AH886" s="2">
        <v>0</v>
      </c>
      <c r="AI886" s="2">
        <v>0</v>
      </c>
      <c r="AJ886" s="2">
        <v>0</v>
      </c>
      <c r="AK886" s="2">
        <v>0</v>
      </c>
      <c r="AN886" s="2" t="s">
        <v>1242</v>
      </c>
      <c r="AO886" s="2" t="str">
        <f>IFERROR(VLOOKUP(Y886,'ERM project with Parent'!$B:$F,4,FALSE),"")</f>
        <v>The EDLM Portal shall interface with the ELRR to allow a user to view their records that are stored in the ELRR
This information should be pulled from the ELRR every time the page is loaded in order to keep this data current.</v>
      </c>
      <c r="AP886" s="2" t="str">
        <f>IFERROR(VLOOKUP(Y886,'ERM project with Parent'!$B:$F,5,FALSE),"")</f>
        <v>AC: Profile information consists of information like: 
Given: User is an authorized user
When: Creating a Profile
Then: User is able to fill out profile information like 
1. learner’s basic demographic info like name, pronouns, contact info, organizations, learner’s current residential address; 
2. learner’s learning preferences, learning and career goals, interests…etc. 
3. official and unofficial transcripts
4. a ledger of evidence supporting the transcripts
5. a learner’s profile information.
There are E2E test showing that this capability passes based on the above acceptance criteria</v>
      </c>
    </row>
    <row r="887" spans="1:42">
      <c r="A887" s="2" t="s">
        <v>1104</v>
      </c>
      <c r="B887" s="2"/>
      <c r="C887" s="2"/>
      <c r="D887" s="2"/>
      <c r="E887" s="2" t="s">
        <v>2154</v>
      </c>
      <c r="F887" s="2" t="s">
        <v>60</v>
      </c>
      <c r="J887" s="2" t="s">
        <v>1129</v>
      </c>
      <c r="K887" s="2" t="s">
        <v>49</v>
      </c>
      <c r="L887" s="2" t="s">
        <v>49</v>
      </c>
      <c r="N887" s="2" t="s">
        <v>2155</v>
      </c>
      <c r="U887" s="2" t="s">
        <v>2110</v>
      </c>
      <c r="V887" s="2" t="s">
        <v>99</v>
      </c>
      <c r="X887" s="2" t="s">
        <v>1149</v>
      </c>
      <c r="Y887" s="2" t="s">
        <v>2156</v>
      </c>
      <c r="Z887" s="2" t="s">
        <v>53</v>
      </c>
      <c r="AD887" s="2">
        <v>0</v>
      </c>
      <c r="AE887" s="2">
        <v>0</v>
      </c>
      <c r="AF887" s="2">
        <v>0</v>
      </c>
      <c r="AG887" s="2">
        <v>0</v>
      </c>
      <c r="AH887" s="2">
        <v>0</v>
      </c>
      <c r="AI887" s="2">
        <v>0</v>
      </c>
      <c r="AJ887" s="2">
        <v>0</v>
      </c>
      <c r="AK887" s="2">
        <v>0</v>
      </c>
      <c r="AN887" s="2" t="s">
        <v>1242</v>
      </c>
      <c r="AO887" s="2">
        <f>IFERROR(VLOOKUP(Y887,'ERM project with Parent'!$B:$F,4,FALSE),"")</f>
        <v>0</v>
      </c>
      <c r="AP887" s="2" t="str">
        <f>IFERROR(VLOOKUP(Y887,'ERM project with Parent'!$B:$F,5,FALSE),"")</f>
        <v>Given: User is an authorized user with the proper permissions
When: Configuring the EDLM Portal  
Then: User is able to specify the ELRR API Endpoint and Credentials for the system to use
Given: User is an authorized users with the proper permissions
When: Accessing an assigned users learner profile
Then: The authorized user is able to see the profile information from the assigned user
Given: User is an authorized user 
When: Accessing their Learner Profile
Then: The user is shown their personal learner profile information
E2E tests are passing in the p1 pipeline demoing this capability</v>
      </c>
    </row>
    <row r="888" spans="1:42">
      <c r="A888" s="2" t="s">
        <v>1104</v>
      </c>
      <c r="B888" s="2"/>
      <c r="C888" s="2"/>
      <c r="D888" s="2"/>
      <c r="E888" s="2" t="s">
        <v>2157</v>
      </c>
      <c r="F888" s="2" t="s">
        <v>60</v>
      </c>
      <c r="J888" s="2" t="s">
        <v>48</v>
      </c>
      <c r="L888" s="2" t="s">
        <v>127</v>
      </c>
      <c r="U888" s="2" t="s">
        <v>2110</v>
      </c>
      <c r="V888" s="2" t="s">
        <v>99</v>
      </c>
      <c r="X888" s="2" t="s">
        <v>2158</v>
      </c>
      <c r="Y888" s="2" t="s">
        <v>2159</v>
      </c>
      <c r="Z888" s="2" t="s">
        <v>53</v>
      </c>
      <c r="AD888" s="2">
        <v>0</v>
      </c>
      <c r="AE888" s="2">
        <v>0</v>
      </c>
      <c r="AF888" s="2">
        <v>0</v>
      </c>
      <c r="AG888" s="2">
        <v>0</v>
      </c>
      <c r="AH888" s="2">
        <v>0</v>
      </c>
      <c r="AI888" s="2">
        <v>0</v>
      </c>
      <c r="AJ888" s="2">
        <v>0</v>
      </c>
      <c r="AK888" s="2">
        <v>0</v>
      </c>
      <c r="AN888" s="2" t="s">
        <v>1305</v>
      </c>
      <c r="AO888" s="2" t="str">
        <f>IFERROR(VLOOKUP(Y888,'ERM project with Parent'!$B:$F,4,FALSE),"")</f>
        <v>When viewing jobs in the portal users should be able to view the aligned competencies in the job detials</v>
      </c>
      <c r="AP888" s="2" t="str">
        <f>IFERROR(VLOOKUP(Y888,'ERM project with Parent'!$B:$F,5,FALSE),"")</f>
        <v>When viewing a job, I can see the competencies that are related to it
Given: User is an authorized user
When: Discovering Jobs
Then: User can see the competencies that are related to that job</v>
      </c>
    </row>
    <row r="889" spans="1:42">
      <c r="A889" s="2" t="s">
        <v>1104</v>
      </c>
      <c r="B889" s="2"/>
      <c r="C889" s="2"/>
      <c r="D889" s="2"/>
      <c r="E889" s="2" t="s">
        <v>2160</v>
      </c>
      <c r="F889" s="2" t="s">
        <v>60</v>
      </c>
      <c r="J889" s="2" t="s">
        <v>48</v>
      </c>
      <c r="L889" s="2" t="s">
        <v>127</v>
      </c>
      <c r="U889" s="2" t="s">
        <v>2110</v>
      </c>
      <c r="V889" s="2" t="s">
        <v>99</v>
      </c>
      <c r="X889" s="2" t="s">
        <v>2161</v>
      </c>
      <c r="Y889" s="2" t="s">
        <v>2162</v>
      </c>
      <c r="Z889" s="2" t="s">
        <v>53</v>
      </c>
      <c r="AD889" s="2">
        <v>0</v>
      </c>
      <c r="AE889" s="2">
        <v>0</v>
      </c>
      <c r="AF889" s="2">
        <v>0</v>
      </c>
      <c r="AG889" s="2">
        <v>0</v>
      </c>
      <c r="AH889" s="2">
        <v>0</v>
      </c>
      <c r="AI889" s="2">
        <v>0</v>
      </c>
      <c r="AJ889" s="2">
        <v>0</v>
      </c>
      <c r="AK889" s="2">
        <v>0</v>
      </c>
      <c r="AN889" s="2" t="s">
        <v>1305</v>
      </c>
      <c r="AO889" s="2" t="str">
        <f>IFERROR(VLOOKUP(Y889,'ERM project with Parent'!$B:$F,4,FALSE),"")</f>
        <v>Authorized Users can compare x number jobs (3 is normal in most search capabilities) that are in the ECC</v>
      </c>
      <c r="AP889" s="2" t="str">
        <f>IFERROR(VLOOKUP(Y889,'ERM project with Parent'!$B:$F,5,FALSE),"")</f>
        <v>Given: Users is an authorized user
When: Discovering Jobs
Then: User is able to select to 2 jobs and cross compair
There is an E2E Testing this capability and showing passing results in the pipeline</v>
      </c>
    </row>
    <row r="890" spans="1:42">
      <c r="A890" s="2" t="s">
        <v>1104</v>
      </c>
      <c r="B890" s="2"/>
      <c r="C890" s="2"/>
      <c r="D890" s="2"/>
      <c r="E890" s="2" t="s">
        <v>2163</v>
      </c>
      <c r="F890" s="2" t="s">
        <v>60</v>
      </c>
      <c r="J890" s="2" t="s">
        <v>1129</v>
      </c>
      <c r="L890" s="2" t="s">
        <v>127</v>
      </c>
      <c r="N890" s="2" t="s">
        <v>2164</v>
      </c>
      <c r="U890" s="2" t="s">
        <v>2110</v>
      </c>
      <c r="V890" s="2" t="s">
        <v>330</v>
      </c>
      <c r="W890" s="2" t="s">
        <v>1229</v>
      </c>
      <c r="X890" s="2" t="s">
        <v>2165</v>
      </c>
      <c r="Y890" s="2" t="s">
        <v>2166</v>
      </c>
      <c r="Z890" s="2" t="s">
        <v>455</v>
      </c>
      <c r="AD890" s="2">
        <v>0</v>
      </c>
      <c r="AE890" s="2">
        <v>0</v>
      </c>
      <c r="AF890" s="2">
        <v>0</v>
      </c>
      <c r="AG890" s="2">
        <v>0</v>
      </c>
      <c r="AH890" s="2">
        <v>0</v>
      </c>
      <c r="AI890" s="2">
        <v>0</v>
      </c>
      <c r="AJ890" s="2">
        <v>0</v>
      </c>
      <c r="AK890" s="2">
        <v>0</v>
      </c>
      <c r="AN890" s="2" t="s">
        <v>1142</v>
      </c>
      <c r="AO890" s="2">
        <f>IFERROR(VLOOKUP(Y890,'ERM project with Parent'!$B:$F,4,FALSE),"")</f>
        <v>0</v>
      </c>
      <c r="AP890" s="2" t="str">
        <f>IFERROR(VLOOKUP(Y890,'ERM project with Parent'!$B:$F,5,FALSE),"")</f>
        <v>For the Interest Inventory. The EDLM Portal shall include options for the learner to select their
Given: User is an authorized user
When: Configuring Learner Profile
Then: User is able to include the following interest options 
geographic preference, 
qualifications (e.g., level of education, certs),
Job family (series), salary, 
pay scale and grade, 
availability, 
travel required,
relocation expenses reimbursed, 
appointment type, 
work schedule (e.g., full-time/part-time),
promotion potential. 
There is an E2E Testing this capability and showing passing results in the pipeline</v>
      </c>
    </row>
    <row r="891" spans="1:42">
      <c r="A891" s="2" t="s">
        <v>1104</v>
      </c>
      <c r="B891" s="2"/>
      <c r="C891" s="2"/>
      <c r="D891" s="2"/>
      <c r="E891" s="2" t="s">
        <v>2167</v>
      </c>
      <c r="F891" s="2" t="s">
        <v>60</v>
      </c>
      <c r="J891" s="2" t="s">
        <v>1129</v>
      </c>
      <c r="N891" s="2" t="s">
        <v>240</v>
      </c>
      <c r="R891" s="2">
        <v>45541</v>
      </c>
      <c r="U891" s="2" t="s">
        <v>2110</v>
      </c>
      <c r="V891" s="2" t="s">
        <v>99</v>
      </c>
      <c r="W891" s="2" t="s">
        <v>261</v>
      </c>
      <c r="X891" s="2" t="s">
        <v>2168</v>
      </c>
      <c r="Y891" s="2" t="s">
        <v>2169</v>
      </c>
      <c r="Z891" s="2" t="s">
        <v>311</v>
      </c>
      <c r="AD891" s="2">
        <v>0</v>
      </c>
      <c r="AE891" s="2">
        <v>0</v>
      </c>
      <c r="AF891" s="2">
        <v>0</v>
      </c>
      <c r="AG891" s="2">
        <v>0</v>
      </c>
      <c r="AH891" s="2">
        <v>0</v>
      </c>
      <c r="AI891" s="2">
        <v>0</v>
      </c>
      <c r="AJ891" s="2">
        <v>0</v>
      </c>
      <c r="AK891" s="2">
        <v>0</v>
      </c>
      <c r="AM891" s="2">
        <v>45460</v>
      </c>
      <c r="AN891" s="2" t="s">
        <v>1193</v>
      </c>
      <c r="AO891" s="2" t="str">
        <f>IFERROR(VLOOKUP(Y891,'ERM project with Parent'!$B:$F,4,FALSE),"")</f>
        <v>* In relation to ERM -8
* Track User Behavior on DLE Pages
* The list behaviors that are to be tracked may change over time, but here is a list of currently requested metrics: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average pages per visit by user role
** device accessed on (ipad, mobile, desktop)
** number of inquiries (e.g., click on 'contact us', complete survey; access FAQ pages)
Changed from: As a System Administrator, I want to track user behavior on DLE pages to understand how users interact with the portal.</v>
      </c>
      <c r="AP891" s="2" t="str">
        <f>IFERROR(VLOOKUP(Y891,'ERM project with Parent'!$B:$F,5,FALSE),"")</f>
        <v>1. The EDLM Portal tracks user behavior on DLE pages using xAPI.
Given: User is authorized user or guest
When: EDLM System Reporting
Then: The system sends xAPI statements to the specified sql-lrs in system config for the following
User Behavior; Page Visit, Time Spent, Navigation Patterns, Content Interactions, User Sessions, Error Tracking, User Preferences and Content Completion.
Given: User is authorized user with the correct permissions (System Admin)
When: EDLM System Reporting
Then: System should display which pages are visited and duration that users stay on each page. This is calculated value between two xAPI statements within the LRS
Given: User is guest
When: EDLM System Reporting
Then: Unique users must be identified and logged for analysis.
Given: User is authorized user
When: EDLM System Reporting
Then: Logged in unique users users must be identified (DoDID) and logged for analysis.
----------------------------------------------------------------------------------------------------------------------------
1. The system shall track user behavior metrics on DLE pages, including:
-Top 10 most accessed pages
-Average duration per page
-Most clicked DL applications (links/buttons)
-Number of users by role (e.g., guest, registered users)
-Sessions segmented by geographic location
-Total visitors and unique visitors
-Average session duration
-Average pages per visit by user role
-Device types used to access the portal
-Number of user inquiries (e.g., clicks on "Contact Us", survey completions, FAQ visits)
2. The system shall allow for future expansion or modification of tracked metrics.
3. Data collected must be exportable or viewable through an analytics dashboard.
4. Tracking must comply with relevant privacy and data security guidelines.</v>
      </c>
    </row>
    <row r="892" spans="1:42">
      <c r="A892" s="2" t="s">
        <v>1104</v>
      </c>
      <c r="B892" s="2"/>
      <c r="C892" s="2"/>
      <c r="D892" s="2"/>
      <c r="E892" s="2" t="s">
        <v>2170</v>
      </c>
      <c r="F892" s="2" t="s">
        <v>60</v>
      </c>
      <c r="J892" s="2" t="s">
        <v>379</v>
      </c>
      <c r="K892" s="2" t="s">
        <v>49</v>
      </c>
      <c r="N892" s="2" t="s">
        <v>388</v>
      </c>
      <c r="R892" s="2">
        <v>45541</v>
      </c>
      <c r="U892" s="2" t="s">
        <v>2110</v>
      </c>
      <c r="V892" s="2" t="s">
        <v>99</v>
      </c>
      <c r="W892" s="2" t="s">
        <v>261</v>
      </c>
      <c r="X892" s="2" t="s">
        <v>2171</v>
      </c>
      <c r="Y892" s="2" t="s">
        <v>2172</v>
      </c>
      <c r="Z892" s="2" t="s">
        <v>311</v>
      </c>
      <c r="AD892" s="2">
        <v>0</v>
      </c>
      <c r="AE892" s="2">
        <v>0</v>
      </c>
      <c r="AF892" s="2">
        <v>0</v>
      </c>
      <c r="AG892" s="2">
        <v>0</v>
      </c>
      <c r="AH892" s="2">
        <v>0</v>
      </c>
      <c r="AI892" s="2">
        <v>0</v>
      </c>
      <c r="AJ892" s="2">
        <v>0</v>
      </c>
      <c r="AK892" s="2">
        <v>0</v>
      </c>
      <c r="AM892" s="2">
        <v>45461</v>
      </c>
      <c r="AN892" s="2" t="s">
        <v>1242</v>
      </c>
      <c r="AO892" s="2" t="str">
        <f>IFERROR(VLOOKUP(Y892,'ERM project with Parent'!$B:$F,4,FALSE),"")</f>
        <v>* Track User Engagement with Specific Content
This BR is created with regards of ERM-8 [https://adlnet.atlassian.net/browse/ERM-8|https://adlnet.atlassian.net/browse/ERM-8|smart-link]  
* The list behaviors that are to be tracked may change over time, but here is a list of currently requested metrics: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number of inquiries (e.g., click on 'contact us', complete survey; access FAQ pages)
changed from: As a [System Administrator], I want to track user engagement with specific content within DLE pages to identify popular and useful content.</v>
      </c>
      <c r="AP892" s="2" t="str">
        <f>IFERROR(VLOOKUP(Y892,'ERM project with Parent'!$B:$F,5,FALSE),"")</f>
        <v>Given: Users is authorized user with the correct permissions (System Admin)
When: EDLM Portal System Monitoring
Then: Admin dashboard contains a widget to display the most trafficked pages in the EDLM Portal
Then: Admin dashboard contains a widget to display the average duration per page of the EDLM Portal
Then: Admin dashboard contains a widget to display the amount of DLE application traffic (links/button clicks)
Then: Admin dashboard contains a widget to display the total # of users by role 
Then: Admin dashboard contains a widget to display sessions geo-location
Then: Admin dashboard contains a widget to display the total # of visitors &amp; unique vistors
Then: Admin dashboard contains a widget to display average EDLM Portal session duration
Then: Admin dashboard contains a widget to display total # of inquires (e.g., click on 'contact us', complete survey; access FAQ pages)
Given: Users is authorized user with the correct permissions (System Admin)
When: EDLM Portal System Monitoring
Then: The above metrics are displayed in an admin UI dashboard with widgets 
Given: Users is authorized user with the correct permissions (System Admin) 
When: Installing application
Then: There is an e2e test that test the above capability
1. The EDLM Portal uses xAPI to track user engagement with specific content within DLE pages.
2. Engagement metrics should include interactions such as clicks, views, and time spent on content.
3. This UI is available to the System Admin</v>
      </c>
    </row>
    <row r="893" spans="1:42">
      <c r="A893" s="2" t="s">
        <v>1104</v>
      </c>
      <c r="B893" s="2"/>
      <c r="C893" s="2"/>
      <c r="D893" s="2"/>
      <c r="E893" s="2" t="s">
        <v>2173</v>
      </c>
      <c r="F893" s="2" t="s">
        <v>60</v>
      </c>
      <c r="J893" s="2" t="s">
        <v>379</v>
      </c>
      <c r="K893" s="2" t="s">
        <v>49</v>
      </c>
      <c r="N893" s="2" t="s">
        <v>240</v>
      </c>
      <c r="R893" s="2">
        <v>45541</v>
      </c>
      <c r="U893" s="2" t="s">
        <v>2110</v>
      </c>
      <c r="V893" s="2" t="s">
        <v>99</v>
      </c>
      <c r="W893" s="2" t="s">
        <v>261</v>
      </c>
      <c r="X893" s="2" t="s">
        <v>2174</v>
      </c>
      <c r="Y893" s="2" t="s">
        <v>2175</v>
      </c>
      <c r="Z893" s="2" t="s">
        <v>243</v>
      </c>
      <c r="AD893" s="2">
        <v>0</v>
      </c>
      <c r="AE893" s="2">
        <v>0</v>
      </c>
      <c r="AF893" s="2">
        <v>0</v>
      </c>
      <c r="AG893" s="2">
        <v>0</v>
      </c>
      <c r="AH893" s="2">
        <v>0</v>
      </c>
      <c r="AI893" s="2">
        <v>0</v>
      </c>
      <c r="AJ893" s="2">
        <v>0</v>
      </c>
      <c r="AK893" s="2">
        <v>0</v>
      </c>
      <c r="AM893" s="2">
        <v>45461</v>
      </c>
      <c r="AN893" s="2" t="s">
        <v>259</v>
      </c>
      <c r="AO893" s="2" t="str">
        <f>IFERROR(VLOOKUP(Y893,'ERM project with Parent'!$B:$F,4,FALSE),"")</f>
        <v xml:space="preserve">Send Tracking Data for Processing
Specific profile and statements are TBD, but the data needs to be sufficient to support
* [https://adlnet.atlassian.net/browse/ERM-207|https://adlnet.atlassian.net/browse/ERM-207|smart-link] 
* [https://adlnet.atlassian.net/browse/ERM-214|https://adlnet.atlassian.net/browse/ERM-214|smart-link] </v>
      </c>
      <c r="AP893" s="2" t="str">
        <f>IFERROR(VLOOKUP(Y893,'ERM project with Parent'!$B:$F,5,FALSE),"")</f>
        <v>1. The EDLM Portal sends xAPI tracking data to an app-side LRS.
2. Data sent must include all relevant user behavior and engagement metrics.</v>
      </c>
    </row>
    <row r="894" spans="1:42">
      <c r="A894" s="2" t="s">
        <v>67</v>
      </c>
      <c r="B894" s="2"/>
      <c r="C894" s="2"/>
      <c r="D894" s="2"/>
      <c r="E894" s="2" t="s">
        <v>2176</v>
      </c>
      <c r="F894" s="2" t="s">
        <v>60</v>
      </c>
      <c r="J894" s="2" t="s">
        <v>48</v>
      </c>
      <c r="L894" s="2" t="s">
        <v>127</v>
      </c>
      <c r="U894" s="2" t="s">
        <v>2110</v>
      </c>
      <c r="V894" s="2" t="s">
        <v>51</v>
      </c>
      <c r="W894" s="2" t="s">
        <v>2112</v>
      </c>
      <c r="Y894" s="2" t="s">
        <v>2177</v>
      </c>
      <c r="Z894" s="2" t="s">
        <v>53</v>
      </c>
      <c r="AD894" s="2">
        <v>0</v>
      </c>
      <c r="AE894" s="2">
        <v>0</v>
      </c>
      <c r="AF894" s="2">
        <v>0</v>
      </c>
      <c r="AG894" s="2">
        <v>0</v>
      </c>
      <c r="AH894" s="2">
        <v>0</v>
      </c>
      <c r="AI894" s="2">
        <v>0</v>
      </c>
      <c r="AJ894" s="2">
        <v>0</v>
      </c>
      <c r="AK894" s="2">
        <v>0</v>
      </c>
      <c r="AN894" s="2" t="s">
        <v>79</v>
      </c>
      <c r="AO894" s="2" t="str">
        <f>IFERROR(VLOOKUP(Y894,'ERM project with Parent'!$B:$F,4,FALSE),"")</f>
        <v>The EDLM Portal is has many complex features and systems. Both during development, and as this portal is being maintained it is important that breaking changes are caught as early as possible.
Therefore the EDLM portal will need to be thoroughly documented, and its DevSecOps pipeline will need to include as much testing as possible.</v>
      </c>
      <c r="AP894" s="2">
        <f>IFERROR(VLOOKUP(Y894,'ERM project with Parent'!$B:$F,5,FALSE),"")</f>
        <v>0</v>
      </c>
    </row>
    <row r="895" spans="1:42">
      <c r="A895" s="2" t="s">
        <v>1104</v>
      </c>
      <c r="B895" s="2"/>
      <c r="C895" s="2"/>
      <c r="D895" s="2"/>
      <c r="E895" s="2" t="s">
        <v>2178</v>
      </c>
      <c r="F895" s="2" t="s">
        <v>60</v>
      </c>
      <c r="J895" s="2" t="s">
        <v>379</v>
      </c>
      <c r="K895" s="2" t="s">
        <v>49</v>
      </c>
      <c r="N895" s="2" t="s">
        <v>240</v>
      </c>
      <c r="R895" s="2">
        <v>45541</v>
      </c>
      <c r="U895" s="2" t="s">
        <v>2110</v>
      </c>
      <c r="V895" s="2" t="s">
        <v>99</v>
      </c>
      <c r="W895" s="2" t="s">
        <v>261</v>
      </c>
      <c r="X895" s="2" t="s">
        <v>2174</v>
      </c>
      <c r="Y895" s="2" t="s">
        <v>2179</v>
      </c>
      <c r="Z895" s="2" t="s">
        <v>243</v>
      </c>
      <c r="AD895" s="2">
        <v>0</v>
      </c>
      <c r="AE895" s="2">
        <v>0</v>
      </c>
      <c r="AF895" s="2">
        <v>0</v>
      </c>
      <c r="AG895" s="2">
        <v>0</v>
      </c>
      <c r="AH895" s="2">
        <v>0</v>
      </c>
      <c r="AI895" s="2">
        <v>0</v>
      </c>
      <c r="AJ895" s="2">
        <v>0</v>
      </c>
      <c r="AK895" s="2">
        <v>0</v>
      </c>
      <c r="AM895" s="2">
        <v>45461</v>
      </c>
      <c r="AN895" s="2" t="s">
        <v>2180</v>
      </c>
      <c r="AO895" s="2" t="str">
        <f>IFERROR(VLOOKUP(Y895,'ERM project with Parent'!$B:$F,4,FALSE),"")</f>
        <v>* Reporting Capability for xAPI Data
Updated from: As a System Administrator, I want the EDLM Portal to have a reporting capability or dashboard to analyze xAPI data for better insights.</v>
      </c>
      <c r="AP895" s="2" t="str">
        <f>IFERROR(VLOOKUP(Y895,'ERM project with Parent'!$B:$F,5,FALSE),"")</f>
        <v>1. The EDLM Portal shall have a reporting capability or dashboard for xAPI analysis.
2. The dashboard should present data in a user-friendly manner with visual aids such as charts and graphs.</v>
      </c>
    </row>
    <row r="896" spans="1:42">
      <c r="A896" s="2" t="s">
        <v>1104</v>
      </c>
      <c r="B896" s="2"/>
      <c r="C896" s="2"/>
      <c r="D896" s="2"/>
      <c r="E896" s="2" t="s">
        <v>2181</v>
      </c>
      <c r="F896" s="2" t="s">
        <v>60</v>
      </c>
      <c r="J896" s="2" t="s">
        <v>48</v>
      </c>
      <c r="L896" s="2" t="s">
        <v>49</v>
      </c>
      <c r="U896" s="2" t="s">
        <v>2110</v>
      </c>
      <c r="V896" s="2" t="s">
        <v>51</v>
      </c>
      <c r="X896" s="2" t="s">
        <v>2182</v>
      </c>
      <c r="Y896" s="2" t="s">
        <v>2183</v>
      </c>
      <c r="Z896" s="2" t="s">
        <v>53</v>
      </c>
      <c r="AD896" s="2">
        <v>0</v>
      </c>
      <c r="AE896" s="2">
        <v>0</v>
      </c>
      <c r="AF896" s="2">
        <v>0</v>
      </c>
      <c r="AG896" s="2">
        <v>0</v>
      </c>
      <c r="AH896" s="2">
        <v>0</v>
      </c>
      <c r="AI896" s="2">
        <v>0</v>
      </c>
      <c r="AJ896" s="2">
        <v>0</v>
      </c>
      <c r="AK896" s="2">
        <v>0</v>
      </c>
      <c r="AN896" s="2" t="s">
        <v>263</v>
      </c>
      <c r="AO896" s="2" t="str">
        <f>IFERROR(VLOOKUP(Y896,'ERM project with Parent'!$B:$F,4,FALSE),"")</f>
        <v>UI-dashboard/treatment (re-purpose)</v>
      </c>
      <c r="AP896" s="2">
        <f>IFERROR(VLOOKUP(Y896,'ERM project with Parent'!$B:$F,5,FALSE),"")</f>
        <v>0</v>
      </c>
    </row>
    <row r="897" spans="1:42">
      <c r="A897" s="2" t="s">
        <v>1104</v>
      </c>
      <c r="B897" s="2"/>
      <c r="C897" s="2"/>
      <c r="D897" s="2"/>
      <c r="E897" s="2" t="s">
        <v>2184</v>
      </c>
      <c r="F897" s="2" t="s">
        <v>60</v>
      </c>
      <c r="J897" s="2" t="s">
        <v>1129</v>
      </c>
      <c r="L897" s="2" t="s">
        <v>49</v>
      </c>
      <c r="U897" s="2" t="s">
        <v>2110</v>
      </c>
      <c r="V897" s="2" t="s">
        <v>144</v>
      </c>
      <c r="X897" s="2" t="s">
        <v>2185</v>
      </c>
      <c r="Y897" s="2" t="s">
        <v>2186</v>
      </c>
      <c r="Z897" s="2" t="s">
        <v>311</v>
      </c>
      <c r="AD897" s="2">
        <v>0</v>
      </c>
      <c r="AE897" s="2">
        <v>0</v>
      </c>
      <c r="AF897" s="2">
        <v>0</v>
      </c>
      <c r="AG897" s="2">
        <v>0</v>
      </c>
      <c r="AH897" s="2">
        <v>0</v>
      </c>
      <c r="AI897" s="2">
        <v>0</v>
      </c>
      <c r="AJ897" s="2">
        <v>0</v>
      </c>
      <c r="AK897" s="2">
        <v>0</v>
      </c>
      <c r="AN897" s="2" t="s">
        <v>263</v>
      </c>
      <c r="AO897" s="2" t="str">
        <f>IFERROR(VLOOKUP(Y897,'ERM project with Parent'!$B:$F,4,FALSE),"")</f>
        <v>Goal is that the ELRR can call the ECCR API to validate competencies on incoming statements and data
May not be an immediate need as it is no longer proves assertion based on presence in ECCR. Not mission critical for competency management. 
*Should meet with Brent to discuss architecture of the EDLM and ECCR/ELRR with Competencies*</v>
      </c>
      <c r="AP897" s="2">
        <f>IFERROR(VLOOKUP(Y897,'ERM project with Parent'!$B:$F,5,FALSE),"")</f>
        <v>0</v>
      </c>
    </row>
    <row r="898" spans="1:42">
      <c r="A898" s="2" t="s">
        <v>1104</v>
      </c>
      <c r="B898" s="2"/>
      <c r="C898" s="2"/>
      <c r="D898" s="2"/>
      <c r="E898" s="2" t="s">
        <v>2187</v>
      </c>
      <c r="F898" s="2" t="s">
        <v>60</v>
      </c>
      <c r="J898" s="2" t="s">
        <v>48</v>
      </c>
      <c r="K898" s="2" t="s">
        <v>410</v>
      </c>
      <c r="L898" s="2" t="s">
        <v>127</v>
      </c>
      <c r="N898" s="2" t="s">
        <v>2188</v>
      </c>
      <c r="U898" s="2" t="s">
        <v>2110</v>
      </c>
      <c r="V898" s="2" t="s">
        <v>51</v>
      </c>
      <c r="X898" s="2" t="s">
        <v>81</v>
      </c>
      <c r="Y898" s="2" t="s">
        <v>2189</v>
      </c>
      <c r="Z898" s="2" t="s">
        <v>1292</v>
      </c>
      <c r="AD898" s="2">
        <v>0</v>
      </c>
      <c r="AE898" s="2">
        <v>0</v>
      </c>
      <c r="AF898" s="2">
        <v>0</v>
      </c>
      <c r="AG898" s="2">
        <v>0</v>
      </c>
      <c r="AH898" s="2">
        <v>0</v>
      </c>
      <c r="AI898" s="2">
        <v>0</v>
      </c>
      <c r="AJ898" s="2">
        <v>0</v>
      </c>
      <c r="AK898" s="2">
        <v>0</v>
      </c>
      <c r="AN898" s="2" t="s">
        <v>2136</v>
      </c>
      <c r="AO898" s="2" t="str">
        <f>IFERROR(VLOOKUP(Y898,'ERM project with Parent'!$B:$F,4,FALSE),"")</f>
        <v>The exact xAPI statements and profiles are TBD
The EDLM Portal shall track user engagement via xAPI statements. The list of behaviors that are to be tracked may change over time, but here is a list of currently requested metrics:
* 	Searched xAPI results for transcript action, duration of time, completion of tasks and activity results
* Curated whenever a user creates a list collections
* Searched when user searches for a specific term, the Statement captures
* Explored when a user selects an item on the search and opens course detail page
* Prioritized when a user saves the search term - recommend use of "saved"
* Socialized whenever a user shares a list
* Enrolled (Registered) when a user enrolls in course.
* Completed whenever a user has completed course or module
* Registered/Enrolled when a user signs up and enrolls in a course  (verb)
* Logged In user Activity Profile has logged into portal
* Viewed when a user views page on the portal site (verb)
* Edited activity in Moodle course (verb)
* Created activity of Quiz in Moodle course (verb)
* Left activity next module tab(?) in Moodle course (verb)
* Uncompleted whenever a user has uncompleted quiz, Questionnaire, or course (verb)
* Answered activity of writing or selecting answer in Quiz in Moodle course (verb)
* Joined when a user joins is added group in a course  (verb)
* Started when a user starts Quiz or Questionnaire a course  (verb)
* Deleted activity of removing items from Quiz or Questionnaire in Moodle course (verb)
* Received activity of Teacher receiving Quiz or Questionnaire to review in Moodle course (verb)
* Submitted activity of Survey or File or Quiz or Questionnaire in Moodle course (verb)
* Resumed whenever a user has return and restarts to uncompleted quiz, Questionnaire, or course (verb)
* Uploaded activity of upload of file for module, Quiz or Questionnaire in Moodle course (verb)
* Saved activity search query saved
* Replied activity comment has feedback in Moodle
* Toured activity user tours pop up in Moodle LMS</v>
      </c>
      <c r="AP898" s="2" t="str">
        <f>IFERROR(VLOOKUP(Y898,'ERM project with Parent'!$B:$F,5,FALSE),"")</f>
        <v>xAPI statements are being sent by the EDLM Portal that can be used to develop a dashboard that answers the above questions</v>
      </c>
    </row>
    <row r="899" spans="1:42">
      <c r="A899" s="2" t="s">
        <v>1104</v>
      </c>
      <c r="B899" s="2"/>
      <c r="C899" s="2"/>
      <c r="D899" s="2"/>
      <c r="E899" s="2" t="s">
        <v>2190</v>
      </c>
      <c r="F899" s="2" t="s">
        <v>60</v>
      </c>
      <c r="J899" s="2" t="s">
        <v>48</v>
      </c>
      <c r="K899" s="2" t="s">
        <v>98</v>
      </c>
      <c r="L899" s="2" t="s">
        <v>127</v>
      </c>
      <c r="N899" s="2" t="s">
        <v>240</v>
      </c>
      <c r="U899" s="2" t="s">
        <v>2110</v>
      </c>
      <c r="V899" s="2" t="s">
        <v>51</v>
      </c>
      <c r="X899" s="2" t="s">
        <v>1240</v>
      </c>
      <c r="Y899" s="2" t="s">
        <v>2191</v>
      </c>
      <c r="Z899" s="2" t="s">
        <v>455</v>
      </c>
      <c r="AD899" s="2">
        <v>0</v>
      </c>
      <c r="AE899" s="2">
        <v>0</v>
      </c>
      <c r="AF899" s="2">
        <v>0</v>
      </c>
      <c r="AG899" s="2">
        <v>0</v>
      </c>
      <c r="AH899" s="2">
        <v>0</v>
      </c>
      <c r="AI899" s="2">
        <v>0</v>
      </c>
      <c r="AJ899" s="2">
        <v>0</v>
      </c>
      <c r="AK899" s="2">
        <v>0</v>
      </c>
      <c r="AN899" s="2" t="s">
        <v>1242</v>
      </c>
      <c r="AO899" s="2" t="str">
        <f>IFERROR(VLOOKUP(Y899,'ERM project with Parent'!$B:$F,4,FALSE),"")</f>
        <v>As mentioned in [https://adlnet.atlassian.net/browse/ERM-172|https://adlnet.atlassian.net/browse/ERM-172|smart-link] and [https://adlnet.atlassian.net/browse/ERM-173|https://adlnet.atlassian.net/browse/ERM-173|smart-link], the EDLM Portal shall notify users of key events.
Notifications shall both be sent to learners, as well as the talent managers that the learners have been assigned to.
The key events that are to be shared may be prone to change as the EDLM Portal is being developed, but here is the current list:
* New competencies or credentials are awarded
* A military course is added or deleted from the learner record
* An occupational experience is added or deleted from the learner record
* Additional learning events are added or deleted from the learner record</v>
      </c>
      <c r="AP899" s="2" t="str">
        <f>IFERROR(VLOOKUP(Y899,'ERM project with Parent'!$B:$F,5,FALSE),"")</f>
        <v>The listed events trigger a notification to be sent to both the affected learners as well as their talent managers
E2e test are passing in the P1 pipeline demoing this capability</v>
      </c>
    </row>
    <row r="900" spans="1:42">
      <c r="A900" s="2" t="s">
        <v>1104</v>
      </c>
      <c r="B900" s="2"/>
      <c r="C900" s="2"/>
      <c r="D900" s="2"/>
      <c r="E900" s="2" t="s">
        <v>2192</v>
      </c>
      <c r="F900" s="2" t="s">
        <v>60</v>
      </c>
      <c r="J900" s="2" t="s">
        <v>48</v>
      </c>
      <c r="K900" s="2" t="s">
        <v>616</v>
      </c>
      <c r="L900" s="2" t="s">
        <v>127</v>
      </c>
      <c r="N900" s="2" t="s">
        <v>2193</v>
      </c>
      <c r="U900" s="2" t="s">
        <v>2110</v>
      </c>
      <c r="V900" s="2" t="s">
        <v>51</v>
      </c>
      <c r="X900" s="2" t="s">
        <v>1146</v>
      </c>
      <c r="Y900" s="2" t="s">
        <v>2194</v>
      </c>
      <c r="Z900" s="2" t="s">
        <v>455</v>
      </c>
      <c r="AD900" s="2">
        <v>0</v>
      </c>
      <c r="AE900" s="2">
        <v>0</v>
      </c>
      <c r="AF900" s="2">
        <v>0</v>
      </c>
      <c r="AG900" s="2">
        <v>0</v>
      </c>
      <c r="AH900" s="2">
        <v>0</v>
      </c>
      <c r="AI900" s="2">
        <v>0</v>
      </c>
      <c r="AJ900" s="2">
        <v>0</v>
      </c>
      <c r="AK900" s="2">
        <v>0</v>
      </c>
      <c r="AN900" s="2" t="s">
        <v>468</v>
      </c>
      <c r="AO900" s="2" t="str">
        <f>IFERROR(VLOOKUP(Y900,'ERM project with Parent'!$B:$F,4,FALSE),"")</f>
        <v>The EDLM Portal shall allow users to compare 2 frameworks visually through a DAG generated using the 2 frameworks that displays overlaps and differences between the 2.</v>
      </c>
      <c r="AP900" s="2" t="str">
        <f>IFERROR(VLOOKUP(Y900,'ERM project with Parent'!$B:$F,5,FALSE),"")</f>
        <v>A UI exists that allows 2 competency frameworks to be compared
Given: User is in auth group for talent manager
When: Talent Discovery
Then: User is able to compare two competency frameworks that display overlaps and difference between the two
E2e tests are passing in the p1 pipeline demoing this capability</v>
      </c>
    </row>
    <row r="901" spans="1:42">
      <c r="A901" s="2" t="s">
        <v>1104</v>
      </c>
      <c r="B901" s="2"/>
      <c r="C901" s="2"/>
      <c r="D901" s="2"/>
      <c r="E901" s="2" t="s">
        <v>2195</v>
      </c>
      <c r="F901" s="2" t="s">
        <v>60</v>
      </c>
      <c r="J901" s="2" t="s">
        <v>48</v>
      </c>
      <c r="L901" s="2" t="s">
        <v>127</v>
      </c>
      <c r="U901" s="2" t="s">
        <v>2110</v>
      </c>
      <c r="V901" s="2" t="s">
        <v>51</v>
      </c>
      <c r="X901" s="2" t="s">
        <v>2196</v>
      </c>
      <c r="Y901" s="2" t="s">
        <v>2197</v>
      </c>
      <c r="Z901" s="2" t="s">
        <v>53</v>
      </c>
      <c r="AD901" s="2">
        <v>0</v>
      </c>
      <c r="AE901" s="2">
        <v>0</v>
      </c>
      <c r="AF901" s="2">
        <v>0</v>
      </c>
      <c r="AG901" s="2">
        <v>0</v>
      </c>
      <c r="AH901" s="2">
        <v>0</v>
      </c>
      <c r="AI901" s="2">
        <v>0</v>
      </c>
      <c r="AJ901" s="2">
        <v>0</v>
      </c>
      <c r="AK901" s="2">
        <v>0</v>
      </c>
      <c r="AN901" s="2" t="s">
        <v>1305</v>
      </c>
      <c r="AO901" s="2" t="str">
        <f>IFERROR(VLOOKUP(Y901,'ERM project with Parent'!$B:$F,4,FALSE),"")</f>
        <v>During content discovery, users shall be able to filter their results based on the following criterion:
* Course name
* Competencies the course is aligned to (aka "Teaches")
* Projected competency alignment percentage to selected work role upon course completion
* Course Instance Name
* Course start and end date 
* Course availability (e.g., available seats) 
* Course Location (within x distance of a specific location)
* Course Cost</v>
      </c>
      <c r="AP901" s="2" t="str">
        <f>IFERROR(VLOOKUP(Y901,'ERM project with Parent'!$B:$F,5,FALSE),"")</f>
        <v>Users can filter content based off the listed criterion
E2E tests are passing in the P1 pipeline demoing this</v>
      </c>
    </row>
    <row r="902" spans="1:42">
      <c r="A902" s="2" t="s">
        <v>1104</v>
      </c>
      <c r="B902" s="2"/>
      <c r="C902" s="2"/>
      <c r="D902" s="2"/>
      <c r="E902" s="2" t="s">
        <v>2198</v>
      </c>
      <c r="F902" s="2" t="s">
        <v>60</v>
      </c>
      <c r="J902" s="2" t="s">
        <v>1129</v>
      </c>
      <c r="L902" s="2" t="s">
        <v>49</v>
      </c>
      <c r="U902" s="2" t="s">
        <v>2110</v>
      </c>
      <c r="V902" s="2" t="s">
        <v>51</v>
      </c>
      <c r="X902" s="2" t="s">
        <v>2199</v>
      </c>
      <c r="Y902" s="2" t="s">
        <v>2200</v>
      </c>
      <c r="Z902" s="2" t="s">
        <v>53</v>
      </c>
      <c r="AD902" s="2">
        <v>0</v>
      </c>
      <c r="AE902" s="2">
        <v>0</v>
      </c>
      <c r="AF902" s="2">
        <v>0</v>
      </c>
      <c r="AG902" s="2">
        <v>0</v>
      </c>
      <c r="AH902" s="2">
        <v>0</v>
      </c>
      <c r="AI902" s="2">
        <v>0</v>
      </c>
      <c r="AJ902" s="2">
        <v>0</v>
      </c>
      <c r="AK902" s="2">
        <v>0</v>
      </c>
      <c r="AN902" s="2" t="s">
        <v>263</v>
      </c>
      <c r="AO902" s="2" t="str">
        <f>IFERROR(VLOOKUP(Y902,'ERM project with Parent'!$B:$F,4,FALSE),"")</f>
        <v xml:space="preserve">Example use cases
* Facilitates the ability to compare the version taken to the current version listed in the ECC. 
* Facilitates the ability to retake courses that are required annually (cyber security training, insider threat, etc.)
Fundamentall the Iri of the activity or learning exp is going to be in the learning object. This can be traced through to ECC. This is a front end ticket. 
Frontend system would look up Acvitivy Iri in ECC and display relevant information depending on the context. </v>
      </c>
      <c r="AP902" s="2">
        <f>IFERROR(VLOOKUP(Y902,'ERM project with Parent'!$B:$F,5,FALSE),"")</f>
        <v>0</v>
      </c>
    </row>
    <row r="903" spans="1:42">
      <c r="A903" s="2" t="s">
        <v>1104</v>
      </c>
      <c r="B903" s="2"/>
      <c r="C903" s="2"/>
      <c r="D903" s="2"/>
      <c r="E903" s="2" t="s">
        <v>2201</v>
      </c>
      <c r="F903" s="2" t="s">
        <v>60</v>
      </c>
      <c r="J903" s="2" t="s">
        <v>1129</v>
      </c>
      <c r="L903" s="2" t="s">
        <v>49</v>
      </c>
      <c r="U903" s="2" t="s">
        <v>2110</v>
      </c>
      <c r="V903" s="2" t="s">
        <v>51</v>
      </c>
      <c r="X903" s="2" t="s">
        <v>2199</v>
      </c>
      <c r="Y903" s="2" t="s">
        <v>2202</v>
      </c>
      <c r="Z903" s="2" t="s">
        <v>311</v>
      </c>
      <c r="AD903" s="2">
        <v>0</v>
      </c>
      <c r="AE903" s="2">
        <v>0</v>
      </c>
      <c r="AF903" s="2">
        <v>0</v>
      </c>
      <c r="AG903" s="2">
        <v>0</v>
      </c>
      <c r="AH903" s="2">
        <v>0</v>
      </c>
      <c r="AI903" s="2">
        <v>0</v>
      </c>
      <c r="AJ903" s="2">
        <v>0</v>
      </c>
      <c r="AK903" s="2">
        <v>0</v>
      </c>
      <c r="AN903" s="2" t="s">
        <v>263</v>
      </c>
      <c r="AO903" s="2" t="str">
        <f>IFERROR(VLOOKUP(Y903,'ERM project with Parent'!$B:$F,4,FALSE),"")</f>
        <v>"ECC" integration - ELRR should not/cannot store all of the possible activities. All contingent on integration with ECC such that you use EDLM Portal
Frontend activity: Theres goals and those goals relate to a competency. This competency has activities that relate to it. The ELRR is not computing the correlation, only the storage of the data. 
Potential Flow: 
# User Sets goal in ELRR Learner Profile
# EDLM Portal looks to ELRR and gets goals (competencies, jobs, etc.)
# EDLM Portal queries ECC for courses with associated competencies
# EDLM Portal shows found courses to user</v>
      </c>
      <c r="AP903" s="2">
        <f>IFERROR(VLOOKUP(Y903,'ERM project with Parent'!$B:$F,5,FALSE),"")</f>
        <v>0</v>
      </c>
    </row>
    <row r="904" spans="1:42">
      <c r="A904" s="2" t="s">
        <v>1104</v>
      </c>
      <c r="B904" s="2"/>
      <c r="C904" s="2"/>
      <c r="D904" s="2"/>
      <c r="E904" s="2" t="s">
        <v>2203</v>
      </c>
      <c r="F904" s="2" t="s">
        <v>60</v>
      </c>
      <c r="J904" s="2" t="s">
        <v>1129</v>
      </c>
      <c r="L904" s="2" t="s">
        <v>49</v>
      </c>
      <c r="U904" s="2" t="s">
        <v>2110</v>
      </c>
      <c r="V904" s="2" t="s">
        <v>51</v>
      </c>
      <c r="X904" s="2" t="s">
        <v>2185</v>
      </c>
      <c r="Y904" s="2" t="s">
        <v>2204</v>
      </c>
      <c r="Z904" s="2" t="s">
        <v>53</v>
      </c>
      <c r="AD904" s="2">
        <v>0</v>
      </c>
      <c r="AE904" s="2">
        <v>0</v>
      </c>
      <c r="AF904" s="2">
        <v>0</v>
      </c>
      <c r="AG904" s="2">
        <v>0</v>
      </c>
      <c r="AH904" s="2">
        <v>0</v>
      </c>
      <c r="AI904" s="2">
        <v>0</v>
      </c>
      <c r="AJ904" s="2">
        <v>0</v>
      </c>
      <c r="AK904" s="2">
        <v>0</v>
      </c>
      <c r="AN904" s="2" t="s">
        <v>79</v>
      </c>
      <c r="AO904" s="2" t="str">
        <f>IFERROR(VLOOKUP(Y904,'ERM project with Parent'!$B:$F,4,FALSE),"")</f>
        <v>ELRR does not assert credential attainment. Credentials have an expiration date that gets update with a new assertion. 
May be an EDLM requirement not an ELRR with the use of CEU State</v>
      </c>
      <c r="AP904" s="2">
        <f>IFERROR(VLOOKUP(Y904,'ERM project with Parent'!$B:$F,5,FALSE),"")</f>
        <v>0</v>
      </c>
    </row>
    <row r="905" spans="1:42">
      <c r="A905" s="2" t="s">
        <v>1104</v>
      </c>
      <c r="B905" s="2"/>
      <c r="C905" s="2"/>
      <c r="D905" s="2"/>
      <c r="E905" s="2" t="s">
        <v>2205</v>
      </c>
      <c r="F905" s="2" t="s">
        <v>60</v>
      </c>
      <c r="J905" s="2" t="s">
        <v>1129</v>
      </c>
      <c r="L905" s="2" t="s">
        <v>49</v>
      </c>
      <c r="U905" s="2" t="s">
        <v>2110</v>
      </c>
      <c r="V905" s="2" t="s">
        <v>51</v>
      </c>
      <c r="X905" s="2" t="s">
        <v>2206</v>
      </c>
      <c r="Y905" s="2" t="s">
        <v>2207</v>
      </c>
      <c r="Z905" s="2" t="s">
        <v>53</v>
      </c>
      <c r="AD905" s="2">
        <v>0</v>
      </c>
      <c r="AE905" s="2">
        <v>0</v>
      </c>
      <c r="AF905" s="2">
        <v>0</v>
      </c>
      <c r="AG905" s="2">
        <v>0</v>
      </c>
      <c r="AH905" s="2">
        <v>0</v>
      </c>
      <c r="AI905" s="2">
        <v>0</v>
      </c>
      <c r="AJ905" s="2">
        <v>0</v>
      </c>
      <c r="AK905" s="2">
        <v>0</v>
      </c>
      <c r="AN905" s="2" t="s">
        <v>2208</v>
      </c>
      <c r="AO905" s="2" t="str">
        <f>IFERROR(VLOOKUP(Y905,'ERM project with Parent'!$B:$F,4,FALSE),"")</f>
        <v xml:space="preserve">Unsure if this is required for the ELRR as the ELRR is storing asserted competencies. This is more of a frontend requirement where the learner record is being reported on. 
This would be from xAPI not a current ELRR API. There is not specific need for the ELRR to get any more information from the ECCR other than if a learner recieved a competency, currently has it, or if it was revoked. </v>
      </c>
      <c r="AP905" s="2">
        <f>IFERROR(VLOOKUP(Y905,'ERM project with Parent'!$B:$F,5,FALSE),"")</f>
        <v>0</v>
      </c>
    </row>
    <row r="906" spans="1:42">
      <c r="A906" s="2" t="s">
        <v>1104</v>
      </c>
      <c r="B906" s="2"/>
      <c r="C906" s="2"/>
      <c r="D906" s="2"/>
      <c r="E906" s="2" t="s">
        <v>2209</v>
      </c>
      <c r="F906" s="2" t="s">
        <v>60</v>
      </c>
      <c r="J906" s="2" t="s">
        <v>1129</v>
      </c>
      <c r="L906" s="2" t="s">
        <v>49</v>
      </c>
      <c r="N906" s="2" t="s">
        <v>2115</v>
      </c>
      <c r="U906" s="2" t="s">
        <v>2110</v>
      </c>
      <c r="V906" s="2" t="s">
        <v>51</v>
      </c>
      <c r="X906" s="2" t="s">
        <v>2210</v>
      </c>
      <c r="Y906" s="2" t="s">
        <v>2211</v>
      </c>
      <c r="Z906" s="2" t="s">
        <v>53</v>
      </c>
      <c r="AD906" s="2">
        <v>0</v>
      </c>
      <c r="AE906" s="2">
        <v>0</v>
      </c>
      <c r="AF906" s="2">
        <v>0</v>
      </c>
      <c r="AG906" s="2">
        <v>0</v>
      </c>
      <c r="AH906" s="2">
        <v>0</v>
      </c>
      <c r="AI906" s="2">
        <v>0</v>
      </c>
      <c r="AJ906" s="2">
        <v>0</v>
      </c>
      <c r="AK906" s="2">
        <v>0</v>
      </c>
      <c r="AN906" s="2" t="s">
        <v>2212</v>
      </c>
      <c r="AO906" s="2" t="str">
        <f>IFERROR(VLOOKUP(Y906,'ERM project with Parent'!$B:$F,4,FALSE),"")</f>
        <v xml:space="preserve">Frotnend requirement for EDLM Portal. ELRR stores that Hunter has a 99 in Basket Weaving. The Portal reports on what is in the ELRR. </v>
      </c>
      <c r="AP906" s="2">
        <f>IFERROR(VLOOKUP(Y906,'ERM project with Parent'!$B:$F,5,FALSE),"")</f>
        <v>0</v>
      </c>
    </row>
    <row r="907" spans="1:42">
      <c r="A907" s="2" t="s">
        <v>1104</v>
      </c>
      <c r="B907" s="2"/>
      <c r="C907" s="2"/>
      <c r="D907" s="2"/>
      <c r="E907" s="2" t="s">
        <v>2213</v>
      </c>
      <c r="F907" s="2" t="s">
        <v>60</v>
      </c>
      <c r="J907" s="2" t="s">
        <v>1129</v>
      </c>
      <c r="L907" s="2" t="s">
        <v>49</v>
      </c>
      <c r="U907" s="2" t="s">
        <v>2110</v>
      </c>
      <c r="V907" s="2" t="s">
        <v>51</v>
      </c>
      <c r="X907" s="2" t="s">
        <v>2214</v>
      </c>
      <c r="Y907" s="2" t="s">
        <v>2215</v>
      </c>
      <c r="Z907" s="2" t="s">
        <v>53</v>
      </c>
      <c r="AD907" s="2">
        <v>0</v>
      </c>
      <c r="AE907" s="2">
        <v>0</v>
      </c>
      <c r="AF907" s="2">
        <v>0</v>
      </c>
      <c r="AG907" s="2">
        <v>0</v>
      </c>
      <c r="AH907" s="2">
        <v>0</v>
      </c>
      <c r="AI907" s="2">
        <v>0</v>
      </c>
      <c r="AJ907" s="2">
        <v>0</v>
      </c>
      <c r="AK907" s="2">
        <v>0</v>
      </c>
      <c r="AN907" s="2" t="s">
        <v>79</v>
      </c>
      <c r="AO907" s="2" t="str">
        <f>IFERROR(VLOOKUP(Y907,'ERM project with Parent'!$B:$F,4,FALSE),"")</f>
        <v>ELRR is a little dumb to this; this may be a system that is built around the ELRR</v>
      </c>
      <c r="AP907" s="2">
        <f>IFERROR(VLOOKUP(Y907,'ERM project with Parent'!$B:$F,5,FALSE),"")</f>
        <v>0</v>
      </c>
    </row>
    <row r="908" spans="1:42">
      <c r="A908" s="2" t="s">
        <v>1104</v>
      </c>
      <c r="B908" s="2"/>
      <c r="C908" s="2"/>
      <c r="D908" s="2"/>
      <c r="E908" s="2" t="s">
        <v>2216</v>
      </c>
      <c r="F908" s="2" t="s">
        <v>60</v>
      </c>
      <c r="J908" s="2" t="s">
        <v>1129</v>
      </c>
      <c r="L908" s="2" t="s">
        <v>49</v>
      </c>
      <c r="U908" s="2" t="s">
        <v>2110</v>
      </c>
      <c r="V908" s="2" t="s">
        <v>51</v>
      </c>
      <c r="X908" s="2" t="s">
        <v>1149</v>
      </c>
      <c r="Y908" s="2" t="s">
        <v>2217</v>
      </c>
      <c r="Z908" s="2" t="s">
        <v>53</v>
      </c>
      <c r="AD908" s="2">
        <v>0</v>
      </c>
      <c r="AE908" s="2">
        <v>0</v>
      </c>
      <c r="AF908" s="2">
        <v>0</v>
      </c>
      <c r="AG908" s="2">
        <v>0</v>
      </c>
      <c r="AH908" s="2">
        <v>0</v>
      </c>
      <c r="AI908" s="2">
        <v>0</v>
      </c>
      <c r="AJ908" s="2">
        <v>0</v>
      </c>
      <c r="AK908" s="2">
        <v>0</v>
      </c>
      <c r="AN908" s="2" t="s">
        <v>1246</v>
      </c>
      <c r="AO908" s="2" t="str">
        <f>IFERROR(VLOOKUP(Y908,'ERM project with Parent'!$B:$F,4,FALSE),"")</f>
        <v>We dont know what the source system would be with Self Asserting. This would more than likely be a portal of some kind. 
Track assertion source for self assertions</v>
      </c>
      <c r="AP908" s="2">
        <f>IFERROR(VLOOKUP(Y908,'ERM project with Parent'!$B:$F,5,FALSE),"")</f>
        <v>0</v>
      </c>
    </row>
    <row r="909" spans="1:42">
      <c r="A909" s="2" t="s">
        <v>1104</v>
      </c>
      <c r="B909" s="2"/>
      <c r="C909" s="2"/>
      <c r="D909" s="2"/>
      <c r="E909" s="2" t="s">
        <v>2218</v>
      </c>
      <c r="F909" s="2" t="s">
        <v>60</v>
      </c>
      <c r="J909" s="2" t="s">
        <v>1129</v>
      </c>
      <c r="L909" s="2" t="s">
        <v>49</v>
      </c>
      <c r="U909" s="2" t="s">
        <v>2110</v>
      </c>
      <c r="V909" s="2" t="s">
        <v>51</v>
      </c>
      <c r="X909" s="2" t="s">
        <v>1170</v>
      </c>
      <c r="Y909" s="2" t="s">
        <v>2219</v>
      </c>
      <c r="Z909" s="2" t="s">
        <v>53</v>
      </c>
      <c r="AD909" s="2">
        <v>0</v>
      </c>
      <c r="AE909" s="2">
        <v>0</v>
      </c>
      <c r="AF909" s="2">
        <v>0</v>
      </c>
      <c r="AG909" s="2">
        <v>0</v>
      </c>
      <c r="AH909" s="2">
        <v>0</v>
      </c>
      <c r="AI909" s="2">
        <v>0</v>
      </c>
      <c r="AJ909" s="2">
        <v>0</v>
      </c>
      <c r="AK909" s="2">
        <v>0</v>
      </c>
      <c r="AN909" s="2" t="s">
        <v>1246</v>
      </c>
      <c r="AO909" s="2" t="str">
        <f>IFERROR(VLOOKUP(Y909,'ERM project with Parent'!$B:$F,4,FALSE),"")</f>
        <v>ELRR will not perfrom this task merely reflect what has occured 
Upload is outside the scope of the ELRR with the exception of assertion statements or educational records inserted via API
This ties back to [https://adlnet.atlassian.net/browse/ERM-1300|https://adlnet.atlassian.net/browse/ERM-1300|smart-link] and being able to track the source of an assertion</v>
      </c>
      <c r="AP909" s="2">
        <f>IFERROR(VLOOKUP(Y909,'ERM project with Parent'!$B:$F,5,FALSE),"")</f>
        <v>0</v>
      </c>
    </row>
    <row r="910" spans="1:42">
      <c r="A910" s="2" t="s">
        <v>1104</v>
      </c>
      <c r="B910" s="2"/>
      <c r="C910" s="2"/>
      <c r="D910" s="2"/>
      <c r="E910" s="2" t="s">
        <v>2220</v>
      </c>
      <c r="F910" s="2" t="s">
        <v>60</v>
      </c>
      <c r="J910" s="2" t="s">
        <v>48</v>
      </c>
      <c r="K910" s="2" t="s">
        <v>410</v>
      </c>
      <c r="L910" s="2" t="s">
        <v>127</v>
      </c>
      <c r="N910" s="2" t="s">
        <v>2221</v>
      </c>
      <c r="U910" s="2" t="s">
        <v>2110</v>
      </c>
      <c r="V910" s="2" t="s">
        <v>51</v>
      </c>
      <c r="X910" s="2" t="s">
        <v>367</v>
      </c>
      <c r="Y910" s="2" t="s">
        <v>2222</v>
      </c>
      <c r="Z910" s="2" t="s">
        <v>53</v>
      </c>
      <c r="AD910" s="2">
        <v>0</v>
      </c>
      <c r="AE910" s="2">
        <v>0</v>
      </c>
      <c r="AF910" s="2">
        <v>0</v>
      </c>
      <c r="AG910" s="2">
        <v>0</v>
      </c>
      <c r="AH910" s="2">
        <v>0</v>
      </c>
      <c r="AI910" s="2">
        <v>0</v>
      </c>
      <c r="AJ910" s="2">
        <v>0</v>
      </c>
      <c r="AK910" s="2">
        <v>0</v>
      </c>
      <c r="AN910" s="2" t="s">
        <v>263</v>
      </c>
      <c r="AO910" s="2" t="str">
        <f>IFERROR(VLOOKUP(Y910,'ERM project with Parent'!$B:$F,4,FALSE),"")</f>
        <v>The following data should be pulled from the ELRR:
* Employee name
* Position title
* Grade
* Organization
* Date initially prepared</v>
      </c>
      <c r="AP910" s="2" t="str">
        <f>IFERROR(VLOOKUP(Y910,'ERM project with Parent'!$B:$F,5,FALSE),"")</f>
        <v>The Portal leverages an ELRR API endpoint to get Employee Name
The Portal leverages an ELRR API endpoint to get Position Title
The Portal leverages an ELRR API endpoint to get  current Grade
The Portal leverages an ELRR API endpoint to get User Organization
The Portal leverages an ELRR API endpoint to get the date the learning plan was initially prepared
Data pulled from ELRR API polled in real time. 
An e2e test is passing in the P1 pipeline, showing this data being automatically populated</v>
      </c>
    </row>
    <row r="911" spans="1:42">
      <c r="A911" s="2" t="s">
        <v>1104</v>
      </c>
      <c r="B911" s="2"/>
      <c r="C911" s="2"/>
      <c r="D911" s="2"/>
      <c r="E911" s="2" t="s">
        <v>2223</v>
      </c>
      <c r="F911" s="2" t="s">
        <v>60</v>
      </c>
      <c r="J911" s="2" t="s">
        <v>48</v>
      </c>
      <c r="N911" s="2" t="s">
        <v>2224</v>
      </c>
      <c r="U911" s="2" t="s">
        <v>2110</v>
      </c>
      <c r="V911" s="2" t="s">
        <v>51</v>
      </c>
      <c r="X911" s="2" t="s">
        <v>1240</v>
      </c>
      <c r="Y911" s="2" t="s">
        <v>2225</v>
      </c>
      <c r="Z911" s="2" t="s">
        <v>53</v>
      </c>
      <c r="AD911" s="2">
        <v>0</v>
      </c>
      <c r="AE911" s="2">
        <v>0</v>
      </c>
      <c r="AF911" s="2">
        <v>0</v>
      </c>
      <c r="AG911" s="2">
        <v>0</v>
      </c>
      <c r="AH911" s="2">
        <v>0</v>
      </c>
      <c r="AI911" s="2">
        <v>0</v>
      </c>
      <c r="AJ911" s="2">
        <v>0</v>
      </c>
      <c r="AK911" s="2">
        <v>0</v>
      </c>
      <c r="AN911" s="2" t="s">
        <v>1242</v>
      </c>
      <c r="AO911" s="2" t="str">
        <f>IFERROR(VLOOKUP(Y911,'ERM project with Parent'!$B:$F,4,FALSE),"")</f>
        <v>Talent Manager
* Due Dates
* ERM-271 report delivered
* [https://adlnet.atlassian.net/browse/ERM-308|https://adlnet.atlassian.net/browse/ERM-308|smart-link] report delivered
* [https://adlnet.atlassian.net/browse/ERM-259|https://adlnet.atlassian.net/browse/ERM-259|smart-link] opened</v>
      </c>
      <c r="AP911" s="2" t="str">
        <f>IFERROR(VLOOKUP(Y911,'ERM project with Parent'!$B:$F,5,FALSE),"")</f>
        <v>Talent Manager Notifications:
1.The system shall notify Talent Managers of upcoming due dates for tasks, reports, or evaluations.
2.Talent Managers shall receive a notification when a report has been successfully delivered.
3.The system shall notify individuals when they have been selected for consideration for a vacancy.</v>
      </c>
    </row>
    <row r="912" spans="1:42">
      <c r="A912" s="2" t="s">
        <v>1104</v>
      </c>
      <c r="B912" s="2"/>
      <c r="C912" s="2"/>
      <c r="D912" s="2"/>
      <c r="E912" s="2" t="s">
        <v>2226</v>
      </c>
      <c r="F912" s="2" t="s">
        <v>60</v>
      </c>
      <c r="K912" s="2" t="s">
        <v>603</v>
      </c>
      <c r="L912" s="2" t="s">
        <v>603</v>
      </c>
      <c r="N912" s="2" t="s">
        <v>604</v>
      </c>
      <c r="U912" s="2" t="s">
        <v>2110</v>
      </c>
      <c r="V912" s="2" t="s">
        <v>51</v>
      </c>
      <c r="X912" s="2" t="s">
        <v>81</v>
      </c>
      <c r="Y912" s="2" t="s">
        <v>2227</v>
      </c>
      <c r="Z912" s="2" t="s">
        <v>362</v>
      </c>
      <c r="AD912" s="2">
        <v>0</v>
      </c>
      <c r="AE912" s="2">
        <v>0</v>
      </c>
      <c r="AF912" s="2">
        <v>0</v>
      </c>
      <c r="AG912" s="2">
        <v>0</v>
      </c>
      <c r="AH912" s="2">
        <v>0</v>
      </c>
      <c r="AI912" s="2">
        <v>0</v>
      </c>
      <c r="AJ912" s="2">
        <v>0</v>
      </c>
      <c r="AK912" s="2">
        <v>0</v>
      </c>
      <c r="AO912" s="2" t="str">
        <f>IFERROR(VLOOKUP(Y912,'ERM project with Parent'!$B:$F,4,FALSE),"")</f>
        <v xml:space="preserve">Build out data fields for DSAACP application - the data will NOT be prepopulated as a part of this ticket. 
Create APIs for editing fields.
Data mapping spreadsheet for reference: [https://adloffice365.sharepoint.com/:x:/s/EDLM_Extranet/IQCm3aqGu2oPR5FKT4B69P-PAa2mQDBqaiOiYkKTYRDol7s?e=MSnd5S|https://adloffice365.sharepoint.com/:x:/s/EDLM_Extranet/IQCm3aqGu2oPR5FKT4B69P-PAa2mQDBqaiOiYkKTYRDol7s?e=MSnd5S|smart-link] </v>
      </c>
      <c r="AP912" s="2">
        <f>IFERROR(VLOOKUP(Y912,'ERM project with Parent'!$B:$F,5,FALSE),"")</f>
        <v>0</v>
      </c>
    </row>
    <row r="913" spans="1:42">
      <c r="A913" s="2" t="s">
        <v>58</v>
      </c>
      <c r="B913" s="2"/>
      <c r="C913" s="2"/>
      <c r="D913" s="2"/>
      <c r="E913" s="2" t="s">
        <v>2228</v>
      </c>
      <c r="F913" s="2" t="s">
        <v>60</v>
      </c>
      <c r="G913" s="2" t="s">
        <v>2229</v>
      </c>
      <c r="I913" s="2" t="s">
        <v>359</v>
      </c>
      <c r="J913" s="2" t="s">
        <v>379</v>
      </c>
      <c r="L913" s="2" t="s">
        <v>127</v>
      </c>
      <c r="M913" s="2" t="s">
        <v>2230</v>
      </c>
      <c r="Q913" s="2">
        <v>46113</v>
      </c>
      <c r="V913" s="2" t="s">
        <v>51</v>
      </c>
      <c r="X913" s="2" t="s">
        <v>2231</v>
      </c>
      <c r="Y913" s="2" t="s">
        <v>2232</v>
      </c>
      <c r="Z913" s="2" t="s">
        <v>53</v>
      </c>
      <c r="AD913" s="2">
        <v>0</v>
      </c>
      <c r="AE913" s="2">
        <v>0</v>
      </c>
      <c r="AF913" s="2">
        <v>0</v>
      </c>
      <c r="AG913" s="2">
        <v>49.28</v>
      </c>
      <c r="AH913" s="2">
        <v>63</v>
      </c>
      <c r="AI913" s="2">
        <v>7</v>
      </c>
      <c r="AJ913" s="2">
        <v>68</v>
      </c>
      <c r="AK913" s="2">
        <v>138</v>
      </c>
      <c r="AL913" s="2">
        <v>45558</v>
      </c>
      <c r="AO913" s="2" t="str">
        <f>IFERROR(VLOOKUP(Y913,'ERM project with Parent'!$B:$F,4,FALSE),"")</f>
        <v>The LDSS needs to be able to distinguish between a Locally Controlled Vocabulary (LCV) and Canonical Controlled Vocabulary (CCV) and the relationship between the two.</v>
      </c>
      <c r="AP913" s="2">
        <f>IFERROR(VLOOKUP(Y913,'ERM project with Parent'!$B:$F,5,FALSE),"")</f>
        <v>0</v>
      </c>
    </row>
    <row r="914" spans="1:42">
      <c r="A914" s="2" t="s">
        <v>1104</v>
      </c>
      <c r="B914" s="2"/>
      <c r="C914" s="2"/>
      <c r="D914" s="2"/>
      <c r="E914" s="2" t="s">
        <v>2233</v>
      </c>
      <c r="F914" s="2" t="s">
        <v>60</v>
      </c>
      <c r="J914" s="2" t="s">
        <v>48</v>
      </c>
      <c r="L914" s="2" t="s">
        <v>49</v>
      </c>
      <c r="U914" s="2" t="s">
        <v>2228</v>
      </c>
      <c r="V914" s="2" t="s">
        <v>51</v>
      </c>
      <c r="Y914" s="2" t="s">
        <v>2234</v>
      </c>
      <c r="Z914" s="2" t="s">
        <v>53</v>
      </c>
      <c r="AD914" s="2">
        <v>0</v>
      </c>
      <c r="AE914" s="2">
        <v>0</v>
      </c>
      <c r="AF914" s="2">
        <v>0</v>
      </c>
      <c r="AG914" s="2">
        <v>0</v>
      </c>
      <c r="AH914" s="2">
        <v>0</v>
      </c>
      <c r="AI914" s="2">
        <v>0</v>
      </c>
      <c r="AJ914" s="2">
        <v>0</v>
      </c>
      <c r="AK914" s="2">
        <v>0</v>
      </c>
      <c r="AO914" s="2">
        <f>IFERROR(VLOOKUP(Y914,'ERM project with Parent'!$B:$F,4,FALSE),"")</f>
        <v>0</v>
      </c>
      <c r="AP914" s="2">
        <f>IFERROR(VLOOKUP(Y914,'ERM project with Parent'!$B:$F,5,FALSE),"")</f>
        <v>0</v>
      </c>
    </row>
    <row r="915" spans="1:42">
      <c r="A915" s="2" t="s">
        <v>1104</v>
      </c>
      <c r="B915" s="2"/>
      <c r="C915" s="2"/>
      <c r="D915" s="2"/>
      <c r="E915" s="2" t="s">
        <v>2235</v>
      </c>
      <c r="F915" s="2" t="s">
        <v>60</v>
      </c>
      <c r="H915" s="2" t="s">
        <v>2229</v>
      </c>
      <c r="J915" s="2" t="s">
        <v>48</v>
      </c>
      <c r="L915" s="2" t="s">
        <v>49</v>
      </c>
      <c r="R915" s="2">
        <v>45571</v>
      </c>
      <c r="U915" s="2" t="s">
        <v>2228</v>
      </c>
      <c r="V915" s="2" t="s">
        <v>51</v>
      </c>
      <c r="X915" s="2" t="s">
        <v>2059</v>
      </c>
      <c r="Y915" s="2" t="s">
        <v>2236</v>
      </c>
      <c r="Z915" s="2" t="s">
        <v>53</v>
      </c>
      <c r="AD915" s="2">
        <v>0</v>
      </c>
      <c r="AE915" s="2">
        <v>0</v>
      </c>
      <c r="AF915" s="2">
        <v>0</v>
      </c>
      <c r="AG915" s="2">
        <v>0</v>
      </c>
      <c r="AH915" s="2">
        <v>0</v>
      </c>
      <c r="AI915" s="2">
        <v>0</v>
      </c>
      <c r="AJ915" s="2">
        <v>0</v>
      </c>
      <c r="AK915" s="2">
        <v>0</v>
      </c>
      <c r="AM915" s="2">
        <v>45558</v>
      </c>
      <c r="AN915" s="2" t="s">
        <v>79</v>
      </c>
      <c r="AO915" s="2">
        <f>IFERROR(VLOOKUP(Y915,'ERM project with Parent'!$B:$F,4,FALSE),"")</f>
        <v>0</v>
      </c>
      <c r="AP915" s="2">
        <f>IFERROR(VLOOKUP(Y915,'ERM project with Parent'!$B:$F,5,FALSE),"")</f>
        <v>0</v>
      </c>
    </row>
    <row r="916" spans="1:42">
      <c r="A916" s="2" t="s">
        <v>1104</v>
      </c>
      <c r="B916" s="2"/>
      <c r="C916" s="2"/>
      <c r="D916" s="2"/>
      <c r="E916" s="2" t="s">
        <v>2237</v>
      </c>
      <c r="F916" s="2" t="s">
        <v>60</v>
      </c>
      <c r="H916" s="2" t="s">
        <v>2229</v>
      </c>
      <c r="J916" s="2" t="s">
        <v>48</v>
      </c>
      <c r="L916" s="2" t="s">
        <v>49</v>
      </c>
      <c r="U916" s="2" t="s">
        <v>2228</v>
      </c>
      <c r="V916" s="2" t="s">
        <v>51</v>
      </c>
      <c r="X916" s="2" t="s">
        <v>2059</v>
      </c>
      <c r="Y916" s="2" t="s">
        <v>2238</v>
      </c>
      <c r="Z916" s="2" t="s">
        <v>53</v>
      </c>
      <c r="AD916" s="2">
        <v>0</v>
      </c>
      <c r="AE916" s="2">
        <v>0</v>
      </c>
      <c r="AF916" s="2">
        <v>0</v>
      </c>
      <c r="AG916" s="2">
        <v>0</v>
      </c>
      <c r="AH916" s="2">
        <v>0</v>
      </c>
      <c r="AI916" s="2">
        <v>0</v>
      </c>
      <c r="AJ916" s="2">
        <v>0</v>
      </c>
      <c r="AK916" s="2">
        <v>0</v>
      </c>
      <c r="AN916" s="2" t="s">
        <v>79</v>
      </c>
      <c r="AO916" s="2">
        <f>IFERROR(VLOOKUP(Y916,'ERM project with Parent'!$B:$F,4,FALSE),"")</f>
        <v>0</v>
      </c>
      <c r="AP916" s="2">
        <f>IFERROR(VLOOKUP(Y916,'ERM project with Parent'!$B:$F,5,FALSE),"")</f>
        <v>0</v>
      </c>
    </row>
    <row r="917" spans="1:42">
      <c r="A917" s="2" t="s">
        <v>1104</v>
      </c>
      <c r="B917" s="2"/>
      <c r="C917" s="2"/>
      <c r="D917" s="2"/>
      <c r="E917" s="2" t="s">
        <v>2239</v>
      </c>
      <c r="F917" s="2" t="s">
        <v>60</v>
      </c>
      <c r="H917" s="2" t="s">
        <v>2229</v>
      </c>
      <c r="J917" s="2" t="s">
        <v>48</v>
      </c>
      <c r="L917" s="2" t="s">
        <v>49</v>
      </c>
      <c r="U917" s="2" t="s">
        <v>2228</v>
      </c>
      <c r="V917" s="2" t="s">
        <v>51</v>
      </c>
      <c r="X917" s="2" t="s">
        <v>2035</v>
      </c>
      <c r="Y917" s="2" t="s">
        <v>2240</v>
      </c>
      <c r="Z917" s="2" t="s">
        <v>53</v>
      </c>
      <c r="AD917" s="2">
        <v>0</v>
      </c>
      <c r="AE917" s="2">
        <v>0</v>
      </c>
      <c r="AF917" s="2">
        <v>0</v>
      </c>
      <c r="AG917" s="2">
        <v>0</v>
      </c>
      <c r="AH917" s="2">
        <v>0</v>
      </c>
      <c r="AI917" s="2">
        <v>0</v>
      </c>
      <c r="AJ917" s="2">
        <v>0</v>
      </c>
      <c r="AK917" s="2">
        <v>0</v>
      </c>
      <c r="AN917" s="2" t="s">
        <v>79</v>
      </c>
      <c r="AO917" s="2">
        <f>IFERROR(VLOOKUP(Y917,'ERM project with Parent'!$B:$F,4,FALSE),"")</f>
        <v>0</v>
      </c>
      <c r="AP917" s="2">
        <f>IFERROR(VLOOKUP(Y917,'ERM project with Parent'!$B:$F,5,FALSE),"")</f>
        <v>0</v>
      </c>
    </row>
    <row r="918" spans="1:42">
      <c r="A918" s="2" t="s">
        <v>1104</v>
      </c>
      <c r="B918" s="2"/>
      <c r="C918" s="2"/>
      <c r="D918" s="2"/>
      <c r="E918" s="2" t="s">
        <v>2241</v>
      </c>
      <c r="F918" s="2" t="s">
        <v>60</v>
      </c>
      <c r="H918" s="2" t="s">
        <v>2229</v>
      </c>
      <c r="J918" s="2" t="s">
        <v>48</v>
      </c>
      <c r="K918" s="2" t="s">
        <v>616</v>
      </c>
      <c r="L918" s="2" t="s">
        <v>49</v>
      </c>
      <c r="N918" s="2" t="s">
        <v>2242</v>
      </c>
      <c r="U918" s="2" t="s">
        <v>2228</v>
      </c>
      <c r="V918" s="2" t="s">
        <v>99</v>
      </c>
      <c r="X918" s="2" t="s">
        <v>121</v>
      </c>
      <c r="Y918" s="2" t="s">
        <v>2243</v>
      </c>
      <c r="Z918" s="2" t="s">
        <v>362</v>
      </c>
      <c r="AD918" s="2">
        <v>0</v>
      </c>
      <c r="AE918" s="2">
        <v>0</v>
      </c>
      <c r="AF918" s="2">
        <v>0</v>
      </c>
      <c r="AG918" s="2">
        <v>0</v>
      </c>
      <c r="AH918" s="2">
        <v>0</v>
      </c>
      <c r="AI918" s="2">
        <v>0</v>
      </c>
      <c r="AJ918" s="2">
        <v>0</v>
      </c>
      <c r="AK918" s="2">
        <v>0</v>
      </c>
      <c r="AN918" s="2" t="s">
        <v>123</v>
      </c>
      <c r="AO918" s="2" t="str">
        <f>IFERROR(VLOOKUP(Y918,'ERM project with Parent'!$B:$F,4,FALSE),"")</f>
        <v>The ability to call a UID service to generate a unique DoD ID to track the CCV as a discrete digitial asset.</v>
      </c>
      <c r="AP918" s="2">
        <f>IFERROR(VLOOKUP(Y918,'ERM project with Parent'!$B:$F,5,FALSE),"")</f>
        <v>0</v>
      </c>
    </row>
    <row r="919" spans="1:42">
      <c r="A919" s="2" t="s">
        <v>1104</v>
      </c>
      <c r="B919" s="2"/>
      <c r="C919" s="2"/>
      <c r="D919" s="2"/>
      <c r="E919" s="2" t="s">
        <v>2244</v>
      </c>
      <c r="F919" s="2" t="s">
        <v>60</v>
      </c>
      <c r="H919" s="2" t="s">
        <v>2229</v>
      </c>
      <c r="J919" s="2" t="s">
        <v>48</v>
      </c>
      <c r="L919" s="2" t="s">
        <v>49</v>
      </c>
      <c r="N919" s="2" t="s">
        <v>240</v>
      </c>
      <c r="U919" s="2" t="s">
        <v>2228</v>
      </c>
      <c r="V919" s="2" t="s">
        <v>51</v>
      </c>
      <c r="X919" s="2" t="s">
        <v>121</v>
      </c>
      <c r="Y919" s="2" t="s">
        <v>2245</v>
      </c>
      <c r="Z919" s="2" t="s">
        <v>243</v>
      </c>
      <c r="AD919" s="2">
        <v>0</v>
      </c>
      <c r="AE919" s="2">
        <v>0</v>
      </c>
      <c r="AF919" s="2">
        <v>0</v>
      </c>
      <c r="AG919" s="2">
        <v>0</v>
      </c>
      <c r="AH919" s="2">
        <v>0</v>
      </c>
      <c r="AI919" s="2">
        <v>0</v>
      </c>
      <c r="AJ919" s="2">
        <v>0</v>
      </c>
      <c r="AK919" s="2">
        <v>0</v>
      </c>
      <c r="AN919" s="2" t="s">
        <v>123</v>
      </c>
      <c r="AO919" s="2">
        <f>IFERROR(VLOOKUP(Y919,'ERM project with Parent'!$B:$F,4,FALSE),"")</f>
        <v>0</v>
      </c>
      <c r="AP919" s="2">
        <f>IFERROR(VLOOKUP(Y919,'ERM project with Parent'!$B:$F,5,FALSE),"")</f>
        <v>0</v>
      </c>
    </row>
    <row r="920" spans="1:42">
      <c r="A920" s="2" t="s">
        <v>1104</v>
      </c>
      <c r="B920" s="2"/>
      <c r="C920" s="2"/>
      <c r="D920" s="2"/>
      <c r="E920" s="2" t="s">
        <v>2246</v>
      </c>
      <c r="F920" s="2" t="s">
        <v>60</v>
      </c>
      <c r="H920" s="2" t="s">
        <v>2229</v>
      </c>
      <c r="J920" s="2" t="s">
        <v>48</v>
      </c>
      <c r="L920" s="2" t="s">
        <v>49</v>
      </c>
      <c r="N920" s="2" t="s">
        <v>240</v>
      </c>
      <c r="U920" s="2" t="s">
        <v>2228</v>
      </c>
      <c r="V920" s="2" t="s">
        <v>51</v>
      </c>
      <c r="X920" s="2" t="s">
        <v>2038</v>
      </c>
      <c r="Y920" s="2" t="s">
        <v>2247</v>
      </c>
      <c r="Z920" s="2" t="s">
        <v>243</v>
      </c>
      <c r="AD920" s="2">
        <v>0</v>
      </c>
      <c r="AE920" s="2">
        <v>0</v>
      </c>
      <c r="AF920" s="2">
        <v>0</v>
      </c>
      <c r="AG920" s="2">
        <v>0</v>
      </c>
      <c r="AH920" s="2">
        <v>0</v>
      </c>
      <c r="AI920" s="2">
        <v>0</v>
      </c>
      <c r="AJ920" s="2">
        <v>0</v>
      </c>
      <c r="AK920" s="2">
        <v>0</v>
      </c>
      <c r="AO920" s="2">
        <f>IFERROR(VLOOKUP(Y920,'ERM project with Parent'!$B:$F,4,FALSE),"")</f>
        <v>0</v>
      </c>
      <c r="AP920" s="2">
        <f>IFERROR(VLOOKUP(Y920,'ERM project with Parent'!$B:$F,5,FALSE),"")</f>
        <v>0</v>
      </c>
    </row>
    <row r="921" spans="1:42">
      <c r="A921" s="2" t="s">
        <v>1104</v>
      </c>
      <c r="B921" s="2"/>
      <c r="C921" s="2"/>
      <c r="D921" s="2"/>
      <c r="E921" s="2" t="s">
        <v>2248</v>
      </c>
      <c r="F921" s="2" t="s">
        <v>60</v>
      </c>
      <c r="H921" s="2" t="s">
        <v>2229</v>
      </c>
      <c r="J921" s="2" t="s">
        <v>48</v>
      </c>
      <c r="L921" s="2" t="s">
        <v>49</v>
      </c>
      <c r="N921" s="2" t="s">
        <v>240</v>
      </c>
      <c r="U921" s="2" t="s">
        <v>2228</v>
      </c>
      <c r="V921" s="2" t="s">
        <v>51</v>
      </c>
      <c r="X921" s="2" t="s">
        <v>2059</v>
      </c>
      <c r="Y921" s="2" t="s">
        <v>2249</v>
      </c>
      <c r="Z921" s="2" t="s">
        <v>243</v>
      </c>
      <c r="AD921" s="2">
        <v>0</v>
      </c>
      <c r="AE921" s="2">
        <v>0</v>
      </c>
      <c r="AF921" s="2">
        <v>0</v>
      </c>
      <c r="AG921" s="2">
        <v>0</v>
      </c>
      <c r="AH921" s="2">
        <v>0</v>
      </c>
      <c r="AI921" s="2">
        <v>0</v>
      </c>
      <c r="AJ921" s="2">
        <v>0</v>
      </c>
      <c r="AK921" s="2">
        <v>0</v>
      </c>
      <c r="AN921" s="2" t="s">
        <v>79</v>
      </c>
      <c r="AO921" s="2">
        <f>IFERROR(VLOOKUP(Y921,'ERM project with Parent'!$B:$F,4,FALSE),"")</f>
        <v>0</v>
      </c>
      <c r="AP921" s="2">
        <f>IFERROR(VLOOKUP(Y921,'ERM project with Parent'!$B:$F,5,FALSE),"")</f>
        <v>0</v>
      </c>
    </row>
    <row r="922" spans="1:42">
      <c r="A922" s="2" t="s">
        <v>1104</v>
      </c>
      <c r="B922" s="2"/>
      <c r="C922" s="2"/>
      <c r="D922" s="2"/>
      <c r="E922" s="2" t="s">
        <v>2250</v>
      </c>
      <c r="F922" s="2" t="s">
        <v>60</v>
      </c>
      <c r="H922" s="2" t="s">
        <v>2229</v>
      </c>
      <c r="J922" s="2" t="s">
        <v>48</v>
      </c>
      <c r="L922" s="2" t="s">
        <v>49</v>
      </c>
      <c r="U922" s="2" t="s">
        <v>2228</v>
      </c>
      <c r="V922" s="2" t="s">
        <v>51</v>
      </c>
      <c r="X922" s="2" t="s">
        <v>151</v>
      </c>
      <c r="Y922" s="2" t="s">
        <v>2251</v>
      </c>
      <c r="Z922" s="2" t="s">
        <v>455</v>
      </c>
      <c r="AD922" s="2">
        <v>0</v>
      </c>
      <c r="AE922" s="2">
        <v>0</v>
      </c>
      <c r="AF922" s="2">
        <v>0</v>
      </c>
      <c r="AG922" s="2">
        <v>0</v>
      </c>
      <c r="AH922" s="2">
        <v>0</v>
      </c>
      <c r="AI922" s="2">
        <v>0</v>
      </c>
      <c r="AJ922" s="2">
        <v>0</v>
      </c>
      <c r="AK922" s="2">
        <v>0</v>
      </c>
      <c r="AN922" s="2" t="s">
        <v>123</v>
      </c>
      <c r="AO922" s="2">
        <f>IFERROR(VLOOKUP(Y922,'ERM project with Parent'!$B:$F,4,FALSE),"")</f>
        <v>0</v>
      </c>
      <c r="AP922" s="2">
        <f>IFERROR(VLOOKUP(Y922,'ERM project with Parent'!$B:$F,5,FALSE),"")</f>
        <v>0</v>
      </c>
    </row>
    <row r="923" spans="1:42">
      <c r="A923" s="2" t="s">
        <v>1104</v>
      </c>
      <c r="B923" s="2"/>
      <c r="C923" s="2"/>
      <c r="D923" s="2"/>
      <c r="E923" s="2" t="s">
        <v>2252</v>
      </c>
      <c r="F923" s="2" t="s">
        <v>60</v>
      </c>
      <c r="H923" s="2" t="s">
        <v>2229</v>
      </c>
      <c r="J923" s="2" t="s">
        <v>48</v>
      </c>
      <c r="L923" s="2" t="s">
        <v>49</v>
      </c>
      <c r="U923" s="2" t="s">
        <v>2228</v>
      </c>
      <c r="V923" s="2" t="s">
        <v>51</v>
      </c>
      <c r="X923" s="2" t="s">
        <v>2038</v>
      </c>
      <c r="Y923" s="2" t="s">
        <v>2253</v>
      </c>
      <c r="Z923" s="2" t="s">
        <v>311</v>
      </c>
      <c r="AD923" s="2">
        <v>0</v>
      </c>
      <c r="AE923" s="2">
        <v>0</v>
      </c>
      <c r="AF923" s="2">
        <v>0</v>
      </c>
      <c r="AG923" s="2">
        <v>0</v>
      </c>
      <c r="AH923" s="2">
        <v>0</v>
      </c>
      <c r="AI923" s="2">
        <v>0</v>
      </c>
      <c r="AJ923" s="2">
        <v>0</v>
      </c>
      <c r="AK923" s="2">
        <v>0</v>
      </c>
      <c r="AO923" s="2" t="str">
        <f>IFERROR(VLOOKUP(Y923,'ERM project with Parent'!$B:$F,4,FALSE),"")</f>
        <v>Defintion are to be one to many in relationships to the words (alias’s) associated with them. 
The LDSS should build upon the CDAO Prototype and their use of the Natural Lanaugage Toolkit for Definition Collision detection and Deconfliction</v>
      </c>
      <c r="AP923" s="2" t="str">
        <f>IFERROR(VLOOKUP(Y923,'ERM project with Parent'!$B:$F,5,FALSE),"")</f>
        <v xml:space="preserve">Given: User uploads a language set with terms
When: Term definition already exists
Then: The system recommends the linkage to that defintion </v>
      </c>
    </row>
    <row r="924" spans="1:42">
      <c r="A924" s="2" t="s">
        <v>1104</v>
      </c>
      <c r="B924" s="2"/>
      <c r="C924" s="2"/>
      <c r="D924" s="2"/>
      <c r="E924" s="2" t="s">
        <v>2254</v>
      </c>
      <c r="F924" s="2" t="s">
        <v>60</v>
      </c>
      <c r="H924" s="2" t="s">
        <v>2229</v>
      </c>
      <c r="J924" s="2" t="s">
        <v>48</v>
      </c>
      <c r="L924" s="2" t="s">
        <v>49</v>
      </c>
      <c r="U924" s="2" t="s">
        <v>2228</v>
      </c>
      <c r="V924" s="2" t="s">
        <v>51</v>
      </c>
      <c r="X924" s="2" t="s">
        <v>121</v>
      </c>
      <c r="Y924" s="2" t="s">
        <v>2255</v>
      </c>
      <c r="Z924" s="2" t="s">
        <v>53</v>
      </c>
      <c r="AD924" s="2">
        <v>0</v>
      </c>
      <c r="AE924" s="2">
        <v>0</v>
      </c>
      <c r="AF924" s="2">
        <v>0</v>
      </c>
      <c r="AG924" s="2">
        <v>0</v>
      </c>
      <c r="AH924" s="2">
        <v>0</v>
      </c>
      <c r="AI924" s="2">
        <v>0</v>
      </c>
      <c r="AJ924" s="2">
        <v>0</v>
      </c>
      <c r="AK924" s="2">
        <v>0</v>
      </c>
      <c r="AN924" s="2" t="s">
        <v>123</v>
      </c>
      <c r="AO924" s="2">
        <f>IFERROR(VLOOKUP(Y924,'ERM project with Parent'!$B:$F,4,FALSE),"")</f>
        <v>0</v>
      </c>
      <c r="AP924" s="2">
        <f>IFERROR(VLOOKUP(Y924,'ERM project with Parent'!$B:$F,5,FALSE),"")</f>
        <v>0</v>
      </c>
    </row>
    <row r="925" spans="1:42">
      <c r="A925" s="2" t="s">
        <v>1104</v>
      </c>
      <c r="B925" s="2"/>
      <c r="C925" s="2"/>
      <c r="D925" s="2"/>
      <c r="E925" s="2" t="s">
        <v>2256</v>
      </c>
      <c r="F925" s="2" t="s">
        <v>60</v>
      </c>
      <c r="H925" s="2" t="s">
        <v>2229</v>
      </c>
      <c r="J925" s="2" t="s">
        <v>48</v>
      </c>
      <c r="L925" s="2" t="s">
        <v>49</v>
      </c>
      <c r="U925" s="2" t="s">
        <v>2228</v>
      </c>
      <c r="V925" s="2" t="s">
        <v>51</v>
      </c>
      <c r="X925" s="2" t="s">
        <v>121</v>
      </c>
      <c r="Y925" s="2" t="s">
        <v>2257</v>
      </c>
      <c r="Z925" s="2" t="s">
        <v>53</v>
      </c>
      <c r="AD925" s="2">
        <v>0</v>
      </c>
      <c r="AE925" s="2">
        <v>0</v>
      </c>
      <c r="AF925" s="2">
        <v>0</v>
      </c>
      <c r="AG925" s="2">
        <v>0</v>
      </c>
      <c r="AH925" s="2">
        <v>0</v>
      </c>
      <c r="AI925" s="2">
        <v>0</v>
      </c>
      <c r="AJ925" s="2">
        <v>0</v>
      </c>
      <c r="AK925" s="2">
        <v>0</v>
      </c>
      <c r="AN925" s="2" t="s">
        <v>2258</v>
      </c>
      <c r="AO925" s="2">
        <f>IFERROR(VLOOKUP(Y925,'ERM project with Parent'!$B:$F,4,FALSE),"")</f>
        <v>0</v>
      </c>
      <c r="AP925" s="2">
        <f>IFERROR(VLOOKUP(Y925,'ERM project with Parent'!$B:$F,5,FALSE),"")</f>
        <v>0</v>
      </c>
    </row>
    <row r="926" spans="1:42">
      <c r="A926" s="2" t="s">
        <v>1104</v>
      </c>
      <c r="B926" s="2"/>
      <c r="C926" s="2"/>
      <c r="D926" s="2"/>
      <c r="E926" s="2" t="s">
        <v>2259</v>
      </c>
      <c r="F926" s="2" t="s">
        <v>60</v>
      </c>
      <c r="H926" s="2" t="s">
        <v>2229</v>
      </c>
      <c r="J926" s="2" t="s">
        <v>48</v>
      </c>
      <c r="L926" s="2" t="s">
        <v>49</v>
      </c>
      <c r="U926" s="2" t="s">
        <v>2228</v>
      </c>
      <c r="V926" s="2" t="s">
        <v>51</v>
      </c>
      <c r="X926" s="2" t="s">
        <v>151</v>
      </c>
      <c r="Y926" s="2" t="s">
        <v>2260</v>
      </c>
      <c r="Z926" s="2" t="s">
        <v>53</v>
      </c>
      <c r="AD926" s="2">
        <v>0</v>
      </c>
      <c r="AE926" s="2">
        <v>0</v>
      </c>
      <c r="AF926" s="2">
        <v>0</v>
      </c>
      <c r="AG926" s="2">
        <v>0</v>
      </c>
      <c r="AH926" s="2">
        <v>0</v>
      </c>
      <c r="AI926" s="2">
        <v>0</v>
      </c>
      <c r="AJ926" s="2">
        <v>0</v>
      </c>
      <c r="AK926" s="2">
        <v>0</v>
      </c>
      <c r="AN926" s="2" t="s">
        <v>79</v>
      </c>
      <c r="AO926" s="2">
        <f>IFERROR(VLOOKUP(Y926,'ERM project with Parent'!$B:$F,4,FALSE),"")</f>
        <v>0</v>
      </c>
      <c r="AP926" s="2">
        <f>IFERROR(VLOOKUP(Y926,'ERM project with Parent'!$B:$F,5,FALSE),"")</f>
        <v>0</v>
      </c>
    </row>
    <row r="927" spans="1:42">
      <c r="A927" s="2" t="s">
        <v>1104</v>
      </c>
      <c r="B927" s="2"/>
      <c r="C927" s="2"/>
      <c r="D927" s="2"/>
      <c r="E927" s="2" t="s">
        <v>2261</v>
      </c>
      <c r="F927" s="2" t="s">
        <v>60</v>
      </c>
      <c r="H927" s="2" t="s">
        <v>2229</v>
      </c>
      <c r="J927" s="2" t="s">
        <v>48</v>
      </c>
      <c r="L927" s="2" t="s">
        <v>49</v>
      </c>
      <c r="U927" s="2" t="s">
        <v>2228</v>
      </c>
      <c r="V927" s="2" t="s">
        <v>51</v>
      </c>
      <c r="X927" s="2" t="s">
        <v>151</v>
      </c>
      <c r="Y927" s="2" t="s">
        <v>2262</v>
      </c>
      <c r="Z927" s="2" t="s">
        <v>53</v>
      </c>
      <c r="AD927" s="2">
        <v>0</v>
      </c>
      <c r="AE927" s="2">
        <v>0</v>
      </c>
      <c r="AF927" s="2">
        <v>0</v>
      </c>
      <c r="AG927" s="2">
        <v>0</v>
      </c>
      <c r="AH927" s="2">
        <v>0</v>
      </c>
      <c r="AI927" s="2">
        <v>0</v>
      </c>
      <c r="AJ927" s="2">
        <v>0</v>
      </c>
      <c r="AK927" s="2">
        <v>0</v>
      </c>
      <c r="AN927" s="2" t="s">
        <v>79</v>
      </c>
      <c r="AO927" s="2">
        <f>IFERROR(VLOOKUP(Y927,'ERM project with Parent'!$B:$F,4,FALSE),"")</f>
        <v>0</v>
      </c>
      <c r="AP927" s="2">
        <f>IFERROR(VLOOKUP(Y927,'ERM project with Parent'!$B:$F,5,FALSE),"")</f>
        <v>0</v>
      </c>
    </row>
    <row r="928" spans="1:42">
      <c r="A928" s="2" t="s">
        <v>1104</v>
      </c>
      <c r="B928" s="2"/>
      <c r="C928" s="2"/>
      <c r="D928" s="2"/>
      <c r="E928" s="2" t="s">
        <v>2263</v>
      </c>
      <c r="F928" s="2" t="s">
        <v>60</v>
      </c>
      <c r="H928" s="2" t="s">
        <v>2229</v>
      </c>
      <c r="J928" s="2" t="s">
        <v>48</v>
      </c>
      <c r="L928" s="2" t="s">
        <v>49</v>
      </c>
      <c r="U928" s="2" t="s">
        <v>2228</v>
      </c>
      <c r="V928" s="2" t="s">
        <v>51</v>
      </c>
      <c r="X928" s="2" t="s">
        <v>2035</v>
      </c>
      <c r="Y928" s="2" t="s">
        <v>2264</v>
      </c>
      <c r="Z928" s="2" t="s">
        <v>53</v>
      </c>
      <c r="AD928" s="2">
        <v>0</v>
      </c>
      <c r="AE928" s="2">
        <v>0</v>
      </c>
      <c r="AF928" s="2">
        <v>0</v>
      </c>
      <c r="AG928" s="2">
        <v>0</v>
      </c>
      <c r="AH928" s="2">
        <v>0</v>
      </c>
      <c r="AI928" s="2">
        <v>0</v>
      </c>
      <c r="AJ928" s="2">
        <v>0</v>
      </c>
      <c r="AK928" s="2">
        <v>0</v>
      </c>
      <c r="AN928" s="2" t="s">
        <v>79</v>
      </c>
      <c r="AO928" s="2">
        <f>IFERROR(VLOOKUP(Y928,'ERM project with Parent'!$B:$F,4,FALSE),"")</f>
        <v>0</v>
      </c>
      <c r="AP928" s="2">
        <f>IFERROR(VLOOKUP(Y928,'ERM project with Parent'!$B:$F,5,FALSE),"")</f>
        <v>0</v>
      </c>
    </row>
    <row r="929" spans="1:42">
      <c r="A929" s="2" t="s">
        <v>1104</v>
      </c>
      <c r="B929" s="2"/>
      <c r="C929" s="2"/>
      <c r="D929" s="2"/>
      <c r="E929" s="2" t="s">
        <v>2265</v>
      </c>
      <c r="F929" s="2" t="s">
        <v>60</v>
      </c>
      <c r="H929" s="2" t="s">
        <v>2229</v>
      </c>
      <c r="J929" s="2" t="s">
        <v>48</v>
      </c>
      <c r="L929" s="2" t="s">
        <v>49</v>
      </c>
      <c r="U929" s="2" t="s">
        <v>2228</v>
      </c>
      <c r="V929" s="2" t="s">
        <v>51</v>
      </c>
      <c r="X929" s="2" t="s">
        <v>121</v>
      </c>
      <c r="Y929" s="2" t="s">
        <v>2266</v>
      </c>
      <c r="Z929" s="2" t="s">
        <v>53</v>
      </c>
      <c r="AD929" s="2">
        <v>0</v>
      </c>
      <c r="AE929" s="2">
        <v>0</v>
      </c>
      <c r="AF929" s="2">
        <v>0</v>
      </c>
      <c r="AG929" s="2">
        <v>0</v>
      </c>
      <c r="AH929" s="2">
        <v>0</v>
      </c>
      <c r="AI929" s="2">
        <v>0</v>
      </c>
      <c r="AJ929" s="2">
        <v>0</v>
      </c>
      <c r="AK929" s="2">
        <v>0</v>
      </c>
      <c r="AN929" s="2" t="s">
        <v>123</v>
      </c>
      <c r="AO929" s="2" t="str">
        <f>IFERROR(VLOOKUP(Y929,'ERM project with Parent'!$B:$F,4,FALSE),"")</f>
        <v>A user with the appropriate permission needs to be able to either upload or manually create LanguageSets without publishing them, so that they can be edited/reviewed at a later date.</v>
      </c>
      <c r="AP929" s="2" t="str">
        <f>IFERROR(VLOOKUP(Y929,'ERM project with Parent'!$B:$F,5,FALSE),"")</f>
        <v>Given: User has the correct permissions
When: Uploading a Language Set
Then: User has the ability to save their progress in the upload / collision &amp; deconfliciton workflow</v>
      </c>
    </row>
    <row r="930" spans="1:42">
      <c r="A930" s="2" t="s">
        <v>1104</v>
      </c>
      <c r="B930" s="2"/>
      <c r="C930" s="2"/>
      <c r="D930" s="2"/>
      <c r="E930" s="2" t="s">
        <v>2267</v>
      </c>
      <c r="F930" s="2" t="s">
        <v>60</v>
      </c>
      <c r="H930" s="2" t="s">
        <v>2229</v>
      </c>
      <c r="J930" s="2" t="s">
        <v>48</v>
      </c>
      <c r="L930" s="2" t="s">
        <v>49</v>
      </c>
      <c r="U930" s="2" t="s">
        <v>2228</v>
      </c>
      <c r="V930" s="2" t="s">
        <v>51</v>
      </c>
      <c r="X930" s="2" t="s">
        <v>2268</v>
      </c>
      <c r="Y930" s="2" t="s">
        <v>2269</v>
      </c>
      <c r="Z930" s="2" t="s">
        <v>53</v>
      </c>
      <c r="AD930" s="2">
        <v>0</v>
      </c>
      <c r="AE930" s="2">
        <v>0</v>
      </c>
      <c r="AF930" s="2">
        <v>0</v>
      </c>
      <c r="AG930" s="2">
        <v>0</v>
      </c>
      <c r="AH930" s="2">
        <v>0</v>
      </c>
      <c r="AI930" s="2">
        <v>0</v>
      </c>
      <c r="AJ930" s="2">
        <v>0</v>
      </c>
      <c r="AK930" s="2">
        <v>0</v>
      </c>
      <c r="AO930" s="2">
        <f>IFERROR(VLOOKUP(Y930,'ERM project with Parent'!$B:$F,4,FALSE),"")</f>
        <v>0</v>
      </c>
      <c r="AP930" s="2">
        <f>IFERROR(VLOOKUP(Y930,'ERM project with Parent'!$B:$F,5,FALSE),"")</f>
        <v>0</v>
      </c>
    </row>
    <row r="931" spans="1:42">
      <c r="A931" s="2" t="s">
        <v>1104</v>
      </c>
      <c r="B931" s="2"/>
      <c r="C931" s="2"/>
      <c r="D931" s="2"/>
      <c r="E931" s="2" t="s">
        <v>2270</v>
      </c>
      <c r="F931" s="2" t="s">
        <v>60</v>
      </c>
      <c r="H931" s="2" t="s">
        <v>2229</v>
      </c>
      <c r="J931" s="2" t="s">
        <v>48</v>
      </c>
      <c r="L931" s="2" t="s">
        <v>49</v>
      </c>
      <c r="U931" s="2" t="s">
        <v>2228</v>
      </c>
      <c r="V931" s="2" t="s">
        <v>51</v>
      </c>
      <c r="X931" s="2" t="s">
        <v>2268</v>
      </c>
      <c r="Y931" s="2" t="s">
        <v>2271</v>
      </c>
      <c r="Z931" s="2" t="s">
        <v>53</v>
      </c>
      <c r="AD931" s="2">
        <v>0</v>
      </c>
      <c r="AE931" s="2">
        <v>0</v>
      </c>
      <c r="AF931" s="2">
        <v>0</v>
      </c>
      <c r="AG931" s="2">
        <v>0</v>
      </c>
      <c r="AH931" s="2">
        <v>0</v>
      </c>
      <c r="AI931" s="2">
        <v>0</v>
      </c>
      <c r="AJ931" s="2">
        <v>0</v>
      </c>
      <c r="AK931" s="2">
        <v>0</v>
      </c>
      <c r="AO931" s="2">
        <f>IFERROR(VLOOKUP(Y931,'ERM project with Parent'!$B:$F,4,FALSE),"")</f>
        <v>0</v>
      </c>
      <c r="AP931" s="2">
        <f>IFERROR(VLOOKUP(Y931,'ERM project with Parent'!$B:$F,5,FALSE),"")</f>
        <v>0</v>
      </c>
    </row>
    <row r="932" spans="1:42">
      <c r="A932" s="2" t="s">
        <v>1104</v>
      </c>
      <c r="B932" s="2"/>
      <c r="C932" s="2"/>
      <c r="D932" s="2"/>
      <c r="E932" s="2" t="s">
        <v>2272</v>
      </c>
      <c r="F932" s="2" t="s">
        <v>60</v>
      </c>
      <c r="H932" s="2" t="s">
        <v>2229</v>
      </c>
      <c r="J932" s="2" t="s">
        <v>48</v>
      </c>
      <c r="L932" s="2" t="s">
        <v>49</v>
      </c>
      <c r="U932" s="2" t="s">
        <v>2228</v>
      </c>
      <c r="V932" s="2" t="s">
        <v>51</v>
      </c>
      <c r="X932" s="2" t="s">
        <v>2268</v>
      </c>
      <c r="Y932" s="2" t="s">
        <v>2273</v>
      </c>
      <c r="Z932" s="2" t="s">
        <v>53</v>
      </c>
      <c r="AD932" s="2">
        <v>0</v>
      </c>
      <c r="AE932" s="2">
        <v>0</v>
      </c>
      <c r="AF932" s="2">
        <v>0</v>
      </c>
      <c r="AG932" s="2">
        <v>0</v>
      </c>
      <c r="AH932" s="2">
        <v>0</v>
      </c>
      <c r="AI932" s="2">
        <v>0</v>
      </c>
      <c r="AJ932" s="2">
        <v>0</v>
      </c>
      <c r="AK932" s="2">
        <v>0</v>
      </c>
      <c r="AO932" s="2">
        <f>IFERROR(VLOOKUP(Y932,'ERM project with Parent'!$B:$F,4,FALSE),"")</f>
        <v>0</v>
      </c>
      <c r="AP932" s="2">
        <f>IFERROR(VLOOKUP(Y932,'ERM project with Parent'!$B:$F,5,FALSE),"")</f>
        <v>0</v>
      </c>
    </row>
    <row r="933" spans="1:42">
      <c r="A933" s="2" t="s">
        <v>1104</v>
      </c>
      <c r="B933" s="2"/>
      <c r="C933" s="2"/>
      <c r="D933" s="2"/>
      <c r="E933" s="2" t="s">
        <v>2274</v>
      </c>
      <c r="F933" s="2" t="s">
        <v>60</v>
      </c>
      <c r="H933" s="2" t="s">
        <v>2229</v>
      </c>
      <c r="J933" s="2" t="s">
        <v>48</v>
      </c>
      <c r="L933" s="2" t="s">
        <v>49</v>
      </c>
      <c r="U933" s="2" t="s">
        <v>2228</v>
      </c>
      <c r="V933" s="2" t="s">
        <v>51</v>
      </c>
      <c r="X933" s="2" t="s">
        <v>2268</v>
      </c>
      <c r="Y933" s="2" t="s">
        <v>2275</v>
      </c>
      <c r="Z933" s="2" t="s">
        <v>53</v>
      </c>
      <c r="AD933" s="2">
        <v>0</v>
      </c>
      <c r="AE933" s="2">
        <v>0</v>
      </c>
      <c r="AF933" s="2">
        <v>0</v>
      </c>
      <c r="AG933" s="2">
        <v>0</v>
      </c>
      <c r="AH933" s="2">
        <v>0</v>
      </c>
      <c r="AI933" s="2">
        <v>0</v>
      </c>
      <c r="AJ933" s="2">
        <v>0</v>
      </c>
      <c r="AK933" s="2">
        <v>0</v>
      </c>
      <c r="AO933" s="2">
        <f>IFERROR(VLOOKUP(Y933,'ERM project with Parent'!$B:$F,4,FALSE),"")</f>
        <v>0</v>
      </c>
      <c r="AP933" s="2">
        <f>IFERROR(VLOOKUP(Y933,'ERM project with Parent'!$B:$F,5,FALSE),"")</f>
        <v>0</v>
      </c>
    </row>
    <row r="934" spans="1:42">
      <c r="A934" s="2" t="s">
        <v>1104</v>
      </c>
      <c r="B934" s="2"/>
      <c r="C934" s="2"/>
      <c r="D934" s="2"/>
      <c r="E934" s="2" t="s">
        <v>2276</v>
      </c>
      <c r="F934" s="2" t="s">
        <v>60</v>
      </c>
      <c r="H934" s="2" t="s">
        <v>2229</v>
      </c>
      <c r="J934" s="2" t="s">
        <v>48</v>
      </c>
      <c r="L934" s="2" t="s">
        <v>49</v>
      </c>
      <c r="U934" s="2" t="s">
        <v>2228</v>
      </c>
      <c r="V934" s="2" t="s">
        <v>51</v>
      </c>
      <c r="X934" s="2" t="s">
        <v>2268</v>
      </c>
      <c r="Y934" s="2" t="s">
        <v>2277</v>
      </c>
      <c r="Z934" s="2" t="s">
        <v>53</v>
      </c>
      <c r="AD934" s="2">
        <v>0</v>
      </c>
      <c r="AE934" s="2">
        <v>0</v>
      </c>
      <c r="AF934" s="2">
        <v>0</v>
      </c>
      <c r="AG934" s="2">
        <v>0</v>
      </c>
      <c r="AH934" s="2">
        <v>0</v>
      </c>
      <c r="AI934" s="2">
        <v>0</v>
      </c>
      <c r="AJ934" s="2">
        <v>0</v>
      </c>
      <c r="AK934" s="2">
        <v>0</v>
      </c>
      <c r="AO934" s="2">
        <f>IFERROR(VLOOKUP(Y934,'ERM project with Parent'!$B:$F,4,FALSE),"")</f>
        <v>0</v>
      </c>
      <c r="AP934" s="2">
        <f>IFERROR(VLOOKUP(Y934,'ERM project with Parent'!$B:$F,5,FALSE),"")</f>
        <v>0</v>
      </c>
    </row>
    <row r="935" spans="1:42">
      <c r="A935" s="2" t="s">
        <v>1104</v>
      </c>
      <c r="B935" s="2"/>
      <c r="C935" s="2"/>
      <c r="D935" s="2"/>
      <c r="E935" s="2" t="s">
        <v>2278</v>
      </c>
      <c r="F935" s="2" t="s">
        <v>60</v>
      </c>
      <c r="H935" s="2" t="s">
        <v>2229</v>
      </c>
      <c r="J935" s="2" t="s">
        <v>48</v>
      </c>
      <c r="L935" s="2" t="s">
        <v>49</v>
      </c>
      <c r="U935" s="2" t="s">
        <v>2228</v>
      </c>
      <c r="V935" s="2" t="s">
        <v>51</v>
      </c>
      <c r="X935" s="2" t="s">
        <v>2268</v>
      </c>
      <c r="Y935" s="2" t="s">
        <v>2279</v>
      </c>
      <c r="Z935" s="2" t="s">
        <v>53</v>
      </c>
      <c r="AD935" s="2">
        <v>0</v>
      </c>
      <c r="AE935" s="2">
        <v>0</v>
      </c>
      <c r="AF935" s="2">
        <v>0</v>
      </c>
      <c r="AG935" s="2">
        <v>0</v>
      </c>
      <c r="AH935" s="2">
        <v>0</v>
      </c>
      <c r="AI935" s="2">
        <v>0</v>
      </c>
      <c r="AJ935" s="2">
        <v>0</v>
      </c>
      <c r="AK935" s="2">
        <v>0</v>
      </c>
      <c r="AO935" s="2">
        <f>IFERROR(VLOOKUP(Y935,'ERM project with Parent'!$B:$F,4,FALSE),"")</f>
        <v>0</v>
      </c>
      <c r="AP935" s="2">
        <f>IFERROR(VLOOKUP(Y935,'ERM project with Parent'!$B:$F,5,FALSE),"")</f>
        <v>0</v>
      </c>
    </row>
    <row r="936" spans="1:42">
      <c r="A936" s="2" t="s">
        <v>1104</v>
      </c>
      <c r="B936" s="2"/>
      <c r="C936" s="2"/>
      <c r="D936" s="2"/>
      <c r="E936" s="2" t="s">
        <v>2280</v>
      </c>
      <c r="F936" s="2" t="s">
        <v>60</v>
      </c>
      <c r="H936" s="2" t="s">
        <v>2229</v>
      </c>
      <c r="J936" s="2" t="s">
        <v>48</v>
      </c>
      <c r="L936" s="2" t="s">
        <v>49</v>
      </c>
      <c r="U936" s="2" t="s">
        <v>2228</v>
      </c>
      <c r="V936" s="2" t="s">
        <v>51</v>
      </c>
      <c r="X936" s="2" t="s">
        <v>2268</v>
      </c>
      <c r="Y936" s="2" t="s">
        <v>2281</v>
      </c>
      <c r="Z936" s="2" t="s">
        <v>53</v>
      </c>
      <c r="AD936" s="2">
        <v>0</v>
      </c>
      <c r="AE936" s="2">
        <v>0</v>
      </c>
      <c r="AF936" s="2">
        <v>0</v>
      </c>
      <c r="AG936" s="2">
        <v>0</v>
      </c>
      <c r="AH936" s="2">
        <v>0</v>
      </c>
      <c r="AI936" s="2">
        <v>0</v>
      </c>
      <c r="AJ936" s="2">
        <v>0</v>
      </c>
      <c r="AK936" s="2">
        <v>0</v>
      </c>
      <c r="AO936" s="2">
        <f>IFERROR(VLOOKUP(Y936,'ERM project with Parent'!$B:$F,4,FALSE),"")</f>
        <v>0</v>
      </c>
      <c r="AP936" s="2">
        <f>IFERROR(VLOOKUP(Y936,'ERM project with Parent'!$B:$F,5,FALSE),"")</f>
        <v>0</v>
      </c>
    </row>
    <row r="937" spans="1:42">
      <c r="A937" s="2" t="s">
        <v>1104</v>
      </c>
      <c r="B937" s="2"/>
      <c r="C937" s="2"/>
      <c r="D937" s="2"/>
      <c r="E937" s="2" t="s">
        <v>2282</v>
      </c>
      <c r="F937" s="2" t="s">
        <v>60</v>
      </c>
      <c r="H937" s="2" t="s">
        <v>2229</v>
      </c>
      <c r="J937" s="2" t="s">
        <v>48</v>
      </c>
      <c r="L937" s="2" t="s">
        <v>49</v>
      </c>
      <c r="U937" s="2" t="s">
        <v>2228</v>
      </c>
      <c r="V937" s="2" t="s">
        <v>51</v>
      </c>
      <c r="X937" s="2" t="s">
        <v>2268</v>
      </c>
      <c r="Y937" s="2" t="s">
        <v>2283</v>
      </c>
      <c r="Z937" s="2" t="s">
        <v>53</v>
      </c>
      <c r="AD937" s="2">
        <v>0</v>
      </c>
      <c r="AE937" s="2">
        <v>0</v>
      </c>
      <c r="AF937" s="2">
        <v>0</v>
      </c>
      <c r="AG937" s="2">
        <v>0</v>
      </c>
      <c r="AH937" s="2">
        <v>0</v>
      </c>
      <c r="AI937" s="2">
        <v>0</v>
      </c>
      <c r="AJ937" s="2">
        <v>0</v>
      </c>
      <c r="AK937" s="2">
        <v>0</v>
      </c>
      <c r="AO937" s="2">
        <f>IFERROR(VLOOKUP(Y937,'ERM project with Parent'!$B:$F,4,FALSE),"")</f>
        <v>0</v>
      </c>
      <c r="AP937" s="2">
        <f>IFERROR(VLOOKUP(Y937,'ERM project with Parent'!$B:$F,5,FALSE),"")</f>
        <v>0</v>
      </c>
    </row>
    <row r="938" spans="1:42">
      <c r="A938" s="2" t="s">
        <v>1104</v>
      </c>
      <c r="B938" s="2"/>
      <c r="C938" s="2"/>
      <c r="D938" s="2"/>
      <c r="E938" s="2" t="s">
        <v>2284</v>
      </c>
      <c r="F938" s="2" t="s">
        <v>60</v>
      </c>
      <c r="H938" s="2" t="s">
        <v>2229</v>
      </c>
      <c r="J938" s="2" t="s">
        <v>48</v>
      </c>
      <c r="L938" s="2" t="s">
        <v>49</v>
      </c>
      <c r="U938" s="2" t="s">
        <v>2228</v>
      </c>
      <c r="V938" s="2" t="s">
        <v>51</v>
      </c>
      <c r="X938" s="2" t="s">
        <v>2268</v>
      </c>
      <c r="Y938" s="2" t="s">
        <v>2285</v>
      </c>
      <c r="Z938" s="2" t="s">
        <v>53</v>
      </c>
      <c r="AD938" s="2">
        <v>0</v>
      </c>
      <c r="AE938" s="2">
        <v>0</v>
      </c>
      <c r="AF938" s="2">
        <v>0</v>
      </c>
      <c r="AG938" s="2">
        <v>0</v>
      </c>
      <c r="AH938" s="2">
        <v>0</v>
      </c>
      <c r="AI938" s="2">
        <v>0</v>
      </c>
      <c r="AJ938" s="2">
        <v>0</v>
      </c>
      <c r="AK938" s="2">
        <v>0</v>
      </c>
      <c r="AO938" s="2">
        <f>IFERROR(VLOOKUP(Y938,'ERM project with Parent'!$B:$F,4,FALSE),"")</f>
        <v>0</v>
      </c>
      <c r="AP938" s="2">
        <f>IFERROR(VLOOKUP(Y938,'ERM project with Parent'!$B:$F,5,FALSE),"")</f>
        <v>0</v>
      </c>
    </row>
    <row r="939" spans="1:42">
      <c r="A939" s="2" t="s">
        <v>1104</v>
      </c>
      <c r="B939" s="2"/>
      <c r="C939" s="2"/>
      <c r="D939" s="2"/>
      <c r="E939" s="2" t="s">
        <v>2286</v>
      </c>
      <c r="F939" s="2" t="s">
        <v>60</v>
      </c>
      <c r="H939" s="2" t="s">
        <v>2229</v>
      </c>
      <c r="J939" s="2" t="s">
        <v>48</v>
      </c>
      <c r="L939" s="2" t="s">
        <v>49</v>
      </c>
      <c r="U939" s="2" t="s">
        <v>2228</v>
      </c>
      <c r="V939" s="2" t="s">
        <v>51</v>
      </c>
      <c r="X939" s="2" t="s">
        <v>2268</v>
      </c>
      <c r="Y939" s="2" t="s">
        <v>2287</v>
      </c>
      <c r="Z939" s="2" t="s">
        <v>53</v>
      </c>
      <c r="AD939" s="2">
        <v>0</v>
      </c>
      <c r="AE939" s="2">
        <v>0</v>
      </c>
      <c r="AF939" s="2">
        <v>0</v>
      </c>
      <c r="AG939" s="2">
        <v>0</v>
      </c>
      <c r="AH939" s="2">
        <v>0</v>
      </c>
      <c r="AI939" s="2">
        <v>0</v>
      </c>
      <c r="AJ939" s="2">
        <v>0</v>
      </c>
      <c r="AK939" s="2">
        <v>0</v>
      </c>
      <c r="AO939" s="2">
        <f>IFERROR(VLOOKUP(Y939,'ERM project with Parent'!$B:$F,4,FALSE),"")</f>
        <v>0</v>
      </c>
      <c r="AP939" s="2">
        <f>IFERROR(VLOOKUP(Y939,'ERM project with Parent'!$B:$F,5,FALSE),"")</f>
        <v>0</v>
      </c>
    </row>
    <row r="940" spans="1:42">
      <c r="A940" s="2" t="s">
        <v>1104</v>
      </c>
      <c r="B940" s="2"/>
      <c r="C940" s="2"/>
      <c r="D940" s="2"/>
      <c r="E940" s="2" t="s">
        <v>2288</v>
      </c>
      <c r="F940" s="2" t="s">
        <v>60</v>
      </c>
      <c r="H940" s="2" t="s">
        <v>2229</v>
      </c>
      <c r="J940" s="2" t="s">
        <v>48</v>
      </c>
      <c r="L940" s="2" t="s">
        <v>49</v>
      </c>
      <c r="U940" s="2" t="s">
        <v>2228</v>
      </c>
      <c r="V940" s="2" t="s">
        <v>51</v>
      </c>
      <c r="X940" s="2" t="s">
        <v>2268</v>
      </c>
      <c r="Y940" s="2" t="s">
        <v>2289</v>
      </c>
      <c r="Z940" s="2" t="s">
        <v>53</v>
      </c>
      <c r="AD940" s="2">
        <v>0</v>
      </c>
      <c r="AE940" s="2">
        <v>0</v>
      </c>
      <c r="AF940" s="2">
        <v>0</v>
      </c>
      <c r="AG940" s="2">
        <v>0</v>
      </c>
      <c r="AH940" s="2">
        <v>0</v>
      </c>
      <c r="AI940" s="2">
        <v>0</v>
      </c>
      <c r="AJ940" s="2">
        <v>0</v>
      </c>
      <c r="AK940" s="2">
        <v>0</v>
      </c>
      <c r="AO940" s="2">
        <f>IFERROR(VLOOKUP(Y940,'ERM project with Parent'!$B:$F,4,FALSE),"")</f>
        <v>0</v>
      </c>
      <c r="AP940" s="2">
        <f>IFERROR(VLOOKUP(Y940,'ERM project with Parent'!$B:$F,5,FALSE),"")</f>
        <v>0</v>
      </c>
    </row>
    <row r="941" spans="1:42">
      <c r="A941" s="2" t="s">
        <v>1104</v>
      </c>
      <c r="B941" s="2"/>
      <c r="C941" s="2"/>
      <c r="D941" s="2"/>
      <c r="E941" s="2" t="s">
        <v>2290</v>
      </c>
      <c r="F941" s="2" t="s">
        <v>60</v>
      </c>
      <c r="H941" s="2" t="s">
        <v>2229</v>
      </c>
      <c r="J941" s="2" t="s">
        <v>48</v>
      </c>
      <c r="L941" s="2" t="s">
        <v>49</v>
      </c>
      <c r="U941" s="2" t="s">
        <v>2228</v>
      </c>
      <c r="V941" s="2" t="s">
        <v>51</v>
      </c>
      <c r="X941" s="2" t="s">
        <v>2268</v>
      </c>
      <c r="Y941" s="2" t="s">
        <v>2291</v>
      </c>
      <c r="Z941" s="2" t="s">
        <v>53</v>
      </c>
      <c r="AD941" s="2">
        <v>0</v>
      </c>
      <c r="AE941" s="2">
        <v>0</v>
      </c>
      <c r="AF941" s="2">
        <v>0</v>
      </c>
      <c r="AG941" s="2">
        <v>0</v>
      </c>
      <c r="AH941" s="2">
        <v>0</v>
      </c>
      <c r="AI941" s="2">
        <v>0</v>
      </c>
      <c r="AJ941" s="2">
        <v>0</v>
      </c>
      <c r="AK941" s="2">
        <v>0</v>
      </c>
      <c r="AO941" s="2">
        <f>IFERROR(VLOOKUP(Y941,'ERM project with Parent'!$B:$F,4,FALSE),"")</f>
        <v>0</v>
      </c>
      <c r="AP941" s="2">
        <f>IFERROR(VLOOKUP(Y941,'ERM project with Parent'!$B:$F,5,FALSE),"")</f>
        <v>0</v>
      </c>
    </row>
    <row r="942" spans="1:42">
      <c r="A942" s="2" t="s">
        <v>1104</v>
      </c>
      <c r="B942" s="2"/>
      <c r="C942" s="2"/>
      <c r="D942" s="2"/>
      <c r="E942" s="2" t="s">
        <v>2292</v>
      </c>
      <c r="F942" s="2" t="s">
        <v>60</v>
      </c>
      <c r="H942" s="2" t="s">
        <v>2229</v>
      </c>
      <c r="J942" s="2" t="s">
        <v>48</v>
      </c>
      <c r="L942" s="2" t="s">
        <v>49</v>
      </c>
      <c r="U942" s="2" t="s">
        <v>2228</v>
      </c>
      <c r="V942" s="2" t="s">
        <v>51</v>
      </c>
      <c r="X942" s="2" t="s">
        <v>2268</v>
      </c>
      <c r="Y942" s="2" t="s">
        <v>2293</v>
      </c>
      <c r="Z942" s="2" t="s">
        <v>53</v>
      </c>
      <c r="AD942" s="2">
        <v>0</v>
      </c>
      <c r="AE942" s="2">
        <v>0</v>
      </c>
      <c r="AF942" s="2">
        <v>0</v>
      </c>
      <c r="AG942" s="2">
        <v>0</v>
      </c>
      <c r="AH942" s="2">
        <v>0</v>
      </c>
      <c r="AI942" s="2">
        <v>0</v>
      </c>
      <c r="AJ942" s="2">
        <v>0</v>
      </c>
      <c r="AK942" s="2">
        <v>0</v>
      </c>
      <c r="AO942" s="2">
        <f>IFERROR(VLOOKUP(Y942,'ERM project with Parent'!$B:$F,4,FALSE),"")</f>
        <v>0</v>
      </c>
      <c r="AP942" s="2">
        <f>IFERROR(VLOOKUP(Y942,'ERM project with Parent'!$B:$F,5,FALSE),"")</f>
        <v>0</v>
      </c>
    </row>
    <row r="943" spans="1:42">
      <c r="A943" s="2" t="s">
        <v>1104</v>
      </c>
      <c r="B943" s="2"/>
      <c r="C943" s="2"/>
      <c r="D943" s="2"/>
      <c r="E943" s="2" t="s">
        <v>2294</v>
      </c>
      <c r="F943" s="2" t="s">
        <v>60</v>
      </c>
      <c r="H943" s="2" t="s">
        <v>2229</v>
      </c>
      <c r="J943" s="2" t="s">
        <v>48</v>
      </c>
      <c r="L943" s="2" t="s">
        <v>49</v>
      </c>
      <c r="U943" s="2" t="s">
        <v>2228</v>
      </c>
      <c r="V943" s="2" t="s">
        <v>51</v>
      </c>
      <c r="X943" s="2" t="s">
        <v>2268</v>
      </c>
      <c r="Y943" s="2" t="s">
        <v>2295</v>
      </c>
      <c r="Z943" s="2" t="s">
        <v>53</v>
      </c>
      <c r="AD943" s="2">
        <v>0</v>
      </c>
      <c r="AE943" s="2">
        <v>0</v>
      </c>
      <c r="AF943" s="2">
        <v>0</v>
      </c>
      <c r="AG943" s="2">
        <v>0</v>
      </c>
      <c r="AH943" s="2">
        <v>0</v>
      </c>
      <c r="AI943" s="2">
        <v>0</v>
      </c>
      <c r="AJ943" s="2">
        <v>0</v>
      </c>
      <c r="AK943" s="2">
        <v>0</v>
      </c>
      <c r="AO943" s="2">
        <f>IFERROR(VLOOKUP(Y943,'ERM project with Parent'!$B:$F,4,FALSE),"")</f>
        <v>0</v>
      </c>
      <c r="AP943" s="2">
        <f>IFERROR(VLOOKUP(Y943,'ERM project with Parent'!$B:$F,5,FALSE),"")</f>
        <v>0</v>
      </c>
    </row>
    <row r="944" spans="1:42">
      <c r="A944" s="2" t="s">
        <v>1104</v>
      </c>
      <c r="B944" s="2"/>
      <c r="C944" s="2"/>
      <c r="D944" s="2"/>
      <c r="E944" s="2" t="s">
        <v>2296</v>
      </c>
      <c r="F944" s="2" t="s">
        <v>60</v>
      </c>
      <c r="H944" s="2" t="s">
        <v>2229</v>
      </c>
      <c r="J944" s="2" t="s">
        <v>48</v>
      </c>
      <c r="L944" s="2" t="s">
        <v>49</v>
      </c>
      <c r="U944" s="2" t="s">
        <v>2228</v>
      </c>
      <c r="V944" s="2" t="s">
        <v>51</v>
      </c>
      <c r="X944" s="2" t="s">
        <v>2268</v>
      </c>
      <c r="Y944" s="2" t="s">
        <v>2297</v>
      </c>
      <c r="Z944" s="2" t="s">
        <v>53</v>
      </c>
      <c r="AD944" s="2">
        <v>0</v>
      </c>
      <c r="AE944" s="2">
        <v>0</v>
      </c>
      <c r="AF944" s="2">
        <v>0</v>
      </c>
      <c r="AG944" s="2">
        <v>0</v>
      </c>
      <c r="AH944" s="2">
        <v>0</v>
      </c>
      <c r="AI944" s="2">
        <v>0</v>
      </c>
      <c r="AJ944" s="2">
        <v>0</v>
      </c>
      <c r="AK944" s="2">
        <v>0</v>
      </c>
      <c r="AO944" s="2">
        <f>IFERROR(VLOOKUP(Y944,'ERM project with Parent'!$B:$F,4,FALSE),"")</f>
        <v>0</v>
      </c>
      <c r="AP944" s="2">
        <f>IFERROR(VLOOKUP(Y944,'ERM project with Parent'!$B:$F,5,FALSE),"")</f>
        <v>0</v>
      </c>
    </row>
    <row r="945" spans="1:42">
      <c r="A945" s="2" t="s">
        <v>1104</v>
      </c>
      <c r="B945" s="2"/>
      <c r="C945" s="2"/>
      <c r="D945" s="2"/>
      <c r="E945" s="2" t="s">
        <v>2298</v>
      </c>
      <c r="F945" s="2" t="s">
        <v>60</v>
      </c>
      <c r="H945" s="2" t="s">
        <v>2229</v>
      </c>
      <c r="J945" s="2" t="s">
        <v>48</v>
      </c>
      <c r="L945" s="2" t="s">
        <v>49</v>
      </c>
      <c r="U945" s="2" t="s">
        <v>2228</v>
      </c>
      <c r="V945" s="2" t="s">
        <v>51</v>
      </c>
      <c r="X945" s="2" t="s">
        <v>2268</v>
      </c>
      <c r="Y945" s="2" t="s">
        <v>2299</v>
      </c>
      <c r="Z945" s="2" t="s">
        <v>53</v>
      </c>
      <c r="AD945" s="2">
        <v>0</v>
      </c>
      <c r="AE945" s="2">
        <v>0</v>
      </c>
      <c r="AF945" s="2">
        <v>0</v>
      </c>
      <c r="AG945" s="2">
        <v>0</v>
      </c>
      <c r="AH945" s="2">
        <v>0</v>
      </c>
      <c r="AI945" s="2">
        <v>0</v>
      </c>
      <c r="AJ945" s="2">
        <v>0</v>
      </c>
      <c r="AK945" s="2">
        <v>0</v>
      </c>
      <c r="AO945" s="2">
        <f>IFERROR(VLOOKUP(Y945,'ERM project with Parent'!$B:$F,4,FALSE),"")</f>
        <v>0</v>
      </c>
      <c r="AP945" s="2">
        <f>IFERROR(VLOOKUP(Y945,'ERM project with Parent'!$B:$F,5,FALSE),"")</f>
        <v>0</v>
      </c>
    </row>
    <row r="946" spans="1:42">
      <c r="A946" s="2" t="s">
        <v>1104</v>
      </c>
      <c r="B946" s="2"/>
      <c r="C946" s="2"/>
      <c r="D946" s="2"/>
      <c r="E946" s="2" t="s">
        <v>2300</v>
      </c>
      <c r="F946" s="2" t="s">
        <v>60</v>
      </c>
      <c r="H946" s="2" t="s">
        <v>2229</v>
      </c>
      <c r="J946" s="2" t="s">
        <v>48</v>
      </c>
      <c r="L946" s="2" t="s">
        <v>49</v>
      </c>
      <c r="U946" s="2" t="s">
        <v>2228</v>
      </c>
      <c r="V946" s="2" t="s">
        <v>51</v>
      </c>
      <c r="X946" s="2" t="s">
        <v>2268</v>
      </c>
      <c r="Y946" s="2" t="s">
        <v>2301</v>
      </c>
      <c r="Z946" s="2" t="s">
        <v>53</v>
      </c>
      <c r="AD946" s="2">
        <v>0</v>
      </c>
      <c r="AE946" s="2">
        <v>0</v>
      </c>
      <c r="AF946" s="2">
        <v>0</v>
      </c>
      <c r="AG946" s="2">
        <v>0</v>
      </c>
      <c r="AH946" s="2">
        <v>0</v>
      </c>
      <c r="AI946" s="2">
        <v>0</v>
      </c>
      <c r="AJ946" s="2">
        <v>0</v>
      </c>
      <c r="AK946" s="2">
        <v>0</v>
      </c>
      <c r="AO946" s="2">
        <f>IFERROR(VLOOKUP(Y946,'ERM project with Parent'!$B:$F,4,FALSE),"")</f>
        <v>0</v>
      </c>
      <c r="AP946" s="2">
        <f>IFERROR(VLOOKUP(Y946,'ERM project with Parent'!$B:$F,5,FALSE),"")</f>
        <v>0</v>
      </c>
    </row>
    <row r="947" spans="1:42">
      <c r="A947" s="2" t="s">
        <v>1104</v>
      </c>
      <c r="B947" s="2"/>
      <c r="C947" s="2"/>
      <c r="D947" s="2"/>
      <c r="E947" s="2" t="s">
        <v>2302</v>
      </c>
      <c r="F947" s="2" t="s">
        <v>60</v>
      </c>
      <c r="H947" s="2" t="s">
        <v>2229</v>
      </c>
      <c r="J947" s="2" t="s">
        <v>48</v>
      </c>
      <c r="L947" s="2" t="s">
        <v>49</v>
      </c>
      <c r="U947" s="2" t="s">
        <v>2228</v>
      </c>
      <c r="V947" s="2" t="s">
        <v>51</v>
      </c>
      <c r="X947" s="2" t="s">
        <v>2268</v>
      </c>
      <c r="Y947" s="2" t="s">
        <v>2303</v>
      </c>
      <c r="Z947" s="2" t="s">
        <v>53</v>
      </c>
      <c r="AD947" s="2">
        <v>0</v>
      </c>
      <c r="AE947" s="2">
        <v>0</v>
      </c>
      <c r="AF947" s="2">
        <v>0</v>
      </c>
      <c r="AG947" s="2">
        <v>0</v>
      </c>
      <c r="AH947" s="2">
        <v>0</v>
      </c>
      <c r="AI947" s="2">
        <v>0</v>
      </c>
      <c r="AJ947" s="2">
        <v>0</v>
      </c>
      <c r="AK947" s="2">
        <v>0</v>
      </c>
      <c r="AO947" s="2">
        <f>IFERROR(VLOOKUP(Y947,'ERM project with Parent'!$B:$F,4,FALSE),"")</f>
        <v>0</v>
      </c>
      <c r="AP947" s="2">
        <f>IFERROR(VLOOKUP(Y947,'ERM project with Parent'!$B:$F,5,FALSE),"")</f>
        <v>0</v>
      </c>
    </row>
    <row r="948" spans="1:42">
      <c r="A948" s="2" t="s">
        <v>1104</v>
      </c>
      <c r="B948" s="2"/>
      <c r="C948" s="2"/>
      <c r="D948" s="2"/>
      <c r="E948" s="2" t="s">
        <v>2304</v>
      </c>
      <c r="F948" s="2" t="s">
        <v>60</v>
      </c>
      <c r="H948" s="2" t="s">
        <v>2229</v>
      </c>
      <c r="J948" s="2" t="s">
        <v>48</v>
      </c>
      <c r="L948" s="2" t="s">
        <v>49</v>
      </c>
      <c r="U948" s="2" t="s">
        <v>2228</v>
      </c>
      <c r="V948" s="2" t="s">
        <v>51</v>
      </c>
      <c r="X948" s="2" t="s">
        <v>2268</v>
      </c>
      <c r="Y948" s="2" t="s">
        <v>2305</v>
      </c>
      <c r="Z948" s="2" t="s">
        <v>53</v>
      </c>
      <c r="AD948" s="2">
        <v>0</v>
      </c>
      <c r="AE948" s="2">
        <v>0</v>
      </c>
      <c r="AF948" s="2">
        <v>0</v>
      </c>
      <c r="AG948" s="2">
        <v>0</v>
      </c>
      <c r="AH948" s="2">
        <v>0</v>
      </c>
      <c r="AI948" s="2">
        <v>0</v>
      </c>
      <c r="AJ948" s="2">
        <v>0</v>
      </c>
      <c r="AK948" s="2">
        <v>0</v>
      </c>
      <c r="AO948" s="2">
        <f>IFERROR(VLOOKUP(Y948,'ERM project with Parent'!$B:$F,4,FALSE),"")</f>
        <v>0</v>
      </c>
      <c r="AP948" s="2">
        <f>IFERROR(VLOOKUP(Y948,'ERM project with Parent'!$B:$F,5,FALSE),"")</f>
        <v>0</v>
      </c>
    </row>
    <row r="949" spans="1:42">
      <c r="A949" s="2" t="s">
        <v>1104</v>
      </c>
      <c r="B949" s="2"/>
      <c r="C949" s="2"/>
      <c r="D949" s="2"/>
      <c r="E949" s="2" t="s">
        <v>2306</v>
      </c>
      <c r="F949" s="2" t="s">
        <v>60</v>
      </c>
      <c r="H949" s="2" t="s">
        <v>2229</v>
      </c>
      <c r="J949" s="2" t="s">
        <v>48</v>
      </c>
      <c r="L949" s="2" t="s">
        <v>49</v>
      </c>
      <c r="U949" s="2" t="s">
        <v>2228</v>
      </c>
      <c r="V949" s="2" t="s">
        <v>51</v>
      </c>
      <c r="X949" s="2" t="s">
        <v>2268</v>
      </c>
      <c r="Y949" s="2" t="s">
        <v>2307</v>
      </c>
      <c r="Z949" s="2" t="s">
        <v>53</v>
      </c>
      <c r="AD949" s="2">
        <v>0</v>
      </c>
      <c r="AE949" s="2">
        <v>0</v>
      </c>
      <c r="AF949" s="2">
        <v>0</v>
      </c>
      <c r="AG949" s="2">
        <v>0</v>
      </c>
      <c r="AH949" s="2">
        <v>0</v>
      </c>
      <c r="AI949" s="2">
        <v>0</v>
      </c>
      <c r="AJ949" s="2">
        <v>0</v>
      </c>
      <c r="AK949" s="2">
        <v>0</v>
      </c>
      <c r="AO949" s="2">
        <f>IFERROR(VLOOKUP(Y949,'ERM project with Parent'!$B:$F,4,FALSE),"")</f>
        <v>0</v>
      </c>
      <c r="AP949" s="2">
        <f>IFERROR(VLOOKUP(Y949,'ERM project with Parent'!$B:$F,5,FALSE),"")</f>
        <v>0</v>
      </c>
    </row>
    <row r="950" spans="1:42">
      <c r="A950" s="2" t="s">
        <v>1104</v>
      </c>
      <c r="B950" s="2"/>
      <c r="C950" s="2"/>
      <c r="D950" s="2"/>
      <c r="E950" s="2" t="s">
        <v>2308</v>
      </c>
      <c r="F950" s="2" t="s">
        <v>60</v>
      </c>
      <c r="H950" s="2" t="s">
        <v>2229</v>
      </c>
      <c r="J950" s="2" t="s">
        <v>48</v>
      </c>
      <c r="L950" s="2" t="s">
        <v>49</v>
      </c>
      <c r="U950" s="2" t="s">
        <v>2228</v>
      </c>
      <c r="V950" s="2" t="s">
        <v>51</v>
      </c>
      <c r="X950" s="2" t="s">
        <v>2268</v>
      </c>
      <c r="Y950" s="2" t="s">
        <v>2309</v>
      </c>
      <c r="Z950" s="2" t="s">
        <v>53</v>
      </c>
      <c r="AD950" s="2">
        <v>0</v>
      </c>
      <c r="AE950" s="2">
        <v>0</v>
      </c>
      <c r="AF950" s="2">
        <v>0</v>
      </c>
      <c r="AG950" s="2">
        <v>0</v>
      </c>
      <c r="AH950" s="2">
        <v>0</v>
      </c>
      <c r="AI950" s="2">
        <v>0</v>
      </c>
      <c r="AJ950" s="2">
        <v>0</v>
      </c>
      <c r="AK950" s="2">
        <v>0</v>
      </c>
      <c r="AO950" s="2">
        <f>IFERROR(VLOOKUP(Y950,'ERM project with Parent'!$B:$F,4,FALSE),"")</f>
        <v>0</v>
      </c>
      <c r="AP950" s="2">
        <f>IFERROR(VLOOKUP(Y950,'ERM project with Parent'!$B:$F,5,FALSE),"")</f>
        <v>0</v>
      </c>
    </row>
    <row r="951" spans="1:42">
      <c r="A951" s="2" t="s">
        <v>1104</v>
      </c>
      <c r="B951" s="2"/>
      <c r="C951" s="2"/>
      <c r="D951" s="2"/>
      <c r="E951" s="2" t="s">
        <v>2310</v>
      </c>
      <c r="F951" s="2" t="s">
        <v>60</v>
      </c>
      <c r="H951" s="2" t="s">
        <v>2229</v>
      </c>
      <c r="J951" s="2" t="s">
        <v>48</v>
      </c>
      <c r="L951" s="2" t="s">
        <v>49</v>
      </c>
      <c r="U951" s="2" t="s">
        <v>2228</v>
      </c>
      <c r="V951" s="2" t="s">
        <v>51</v>
      </c>
      <c r="X951" s="2" t="s">
        <v>2268</v>
      </c>
      <c r="Y951" s="2" t="s">
        <v>2311</v>
      </c>
      <c r="Z951" s="2" t="s">
        <v>53</v>
      </c>
      <c r="AD951" s="2">
        <v>0</v>
      </c>
      <c r="AE951" s="2">
        <v>0</v>
      </c>
      <c r="AF951" s="2">
        <v>0</v>
      </c>
      <c r="AG951" s="2">
        <v>0</v>
      </c>
      <c r="AH951" s="2">
        <v>0</v>
      </c>
      <c r="AI951" s="2">
        <v>0</v>
      </c>
      <c r="AJ951" s="2">
        <v>0</v>
      </c>
      <c r="AK951" s="2">
        <v>0</v>
      </c>
      <c r="AO951" s="2">
        <f>IFERROR(VLOOKUP(Y951,'ERM project with Parent'!$B:$F,4,FALSE),"")</f>
        <v>0</v>
      </c>
      <c r="AP951" s="2">
        <f>IFERROR(VLOOKUP(Y951,'ERM project with Parent'!$B:$F,5,FALSE),"")</f>
        <v>0</v>
      </c>
    </row>
    <row r="952" spans="1:42">
      <c r="A952" s="2" t="s">
        <v>1104</v>
      </c>
      <c r="B952" s="2"/>
      <c r="C952" s="2"/>
      <c r="D952" s="2"/>
      <c r="E952" s="2" t="s">
        <v>2312</v>
      </c>
      <c r="F952" s="2" t="s">
        <v>60</v>
      </c>
      <c r="H952" s="2" t="s">
        <v>2229</v>
      </c>
      <c r="J952" s="2" t="s">
        <v>48</v>
      </c>
      <c r="L952" s="2" t="s">
        <v>49</v>
      </c>
      <c r="U952" s="2" t="s">
        <v>2228</v>
      </c>
      <c r="V952" s="2" t="s">
        <v>51</v>
      </c>
      <c r="X952" s="2" t="s">
        <v>2268</v>
      </c>
      <c r="Y952" s="2" t="s">
        <v>2313</v>
      </c>
      <c r="Z952" s="2" t="s">
        <v>53</v>
      </c>
      <c r="AD952" s="2">
        <v>0</v>
      </c>
      <c r="AE952" s="2">
        <v>0</v>
      </c>
      <c r="AF952" s="2">
        <v>0</v>
      </c>
      <c r="AG952" s="2">
        <v>0</v>
      </c>
      <c r="AH952" s="2">
        <v>0</v>
      </c>
      <c r="AI952" s="2">
        <v>0</v>
      </c>
      <c r="AJ952" s="2">
        <v>0</v>
      </c>
      <c r="AK952" s="2">
        <v>0</v>
      </c>
      <c r="AO952" s="2">
        <f>IFERROR(VLOOKUP(Y952,'ERM project with Parent'!$B:$F,4,FALSE),"")</f>
        <v>0</v>
      </c>
      <c r="AP952" s="2">
        <f>IFERROR(VLOOKUP(Y952,'ERM project with Parent'!$B:$F,5,FALSE),"")</f>
        <v>0</v>
      </c>
    </row>
    <row r="953" spans="1:42">
      <c r="A953" s="2" t="s">
        <v>1104</v>
      </c>
      <c r="B953" s="2"/>
      <c r="C953" s="2"/>
      <c r="D953" s="2"/>
      <c r="E953" s="2" t="s">
        <v>2314</v>
      </c>
      <c r="F953" s="2" t="s">
        <v>60</v>
      </c>
      <c r="H953" s="2" t="s">
        <v>2229</v>
      </c>
      <c r="J953" s="2" t="s">
        <v>48</v>
      </c>
      <c r="L953" s="2" t="s">
        <v>49</v>
      </c>
      <c r="U953" s="2" t="s">
        <v>2228</v>
      </c>
      <c r="V953" s="2" t="s">
        <v>51</v>
      </c>
      <c r="X953" s="2" t="s">
        <v>2268</v>
      </c>
      <c r="Y953" s="2" t="s">
        <v>2315</v>
      </c>
      <c r="Z953" s="2" t="s">
        <v>53</v>
      </c>
      <c r="AD953" s="2">
        <v>0</v>
      </c>
      <c r="AE953" s="2">
        <v>0</v>
      </c>
      <c r="AF953" s="2">
        <v>0</v>
      </c>
      <c r="AG953" s="2">
        <v>0</v>
      </c>
      <c r="AH953" s="2">
        <v>0</v>
      </c>
      <c r="AI953" s="2">
        <v>0</v>
      </c>
      <c r="AJ953" s="2">
        <v>0</v>
      </c>
      <c r="AK953" s="2">
        <v>0</v>
      </c>
      <c r="AO953" s="2">
        <f>IFERROR(VLOOKUP(Y953,'ERM project with Parent'!$B:$F,4,FALSE),"")</f>
        <v>0</v>
      </c>
      <c r="AP953" s="2">
        <f>IFERROR(VLOOKUP(Y953,'ERM project with Parent'!$B:$F,5,FALSE),"")</f>
        <v>0</v>
      </c>
    </row>
    <row r="954" spans="1:42">
      <c r="A954" s="2" t="s">
        <v>1104</v>
      </c>
      <c r="B954" s="2"/>
      <c r="C954" s="2"/>
      <c r="D954" s="2"/>
      <c r="E954" s="2" t="s">
        <v>2316</v>
      </c>
      <c r="F954" s="2" t="s">
        <v>60</v>
      </c>
      <c r="H954" s="2" t="s">
        <v>2229</v>
      </c>
      <c r="J954" s="2" t="s">
        <v>48</v>
      </c>
      <c r="L954" s="2" t="s">
        <v>49</v>
      </c>
      <c r="U954" s="2" t="s">
        <v>2228</v>
      </c>
      <c r="V954" s="2" t="s">
        <v>51</v>
      </c>
      <c r="X954" s="2" t="s">
        <v>2268</v>
      </c>
      <c r="Y954" s="2" t="s">
        <v>2317</v>
      </c>
      <c r="Z954" s="2" t="s">
        <v>53</v>
      </c>
      <c r="AD954" s="2">
        <v>0</v>
      </c>
      <c r="AE954" s="2">
        <v>0</v>
      </c>
      <c r="AF954" s="2">
        <v>0</v>
      </c>
      <c r="AG954" s="2">
        <v>0</v>
      </c>
      <c r="AH954" s="2">
        <v>0</v>
      </c>
      <c r="AI954" s="2">
        <v>0</v>
      </c>
      <c r="AJ954" s="2">
        <v>0</v>
      </c>
      <c r="AK954" s="2">
        <v>0</v>
      </c>
      <c r="AO954" s="2">
        <f>IFERROR(VLOOKUP(Y954,'ERM project with Parent'!$B:$F,4,FALSE),"")</f>
        <v>0</v>
      </c>
      <c r="AP954" s="2">
        <f>IFERROR(VLOOKUP(Y954,'ERM project with Parent'!$B:$F,5,FALSE),"")</f>
        <v>0</v>
      </c>
    </row>
    <row r="955" spans="1:42">
      <c r="A955" s="2" t="s">
        <v>1104</v>
      </c>
      <c r="B955" s="2"/>
      <c r="C955" s="2"/>
      <c r="D955" s="2"/>
      <c r="E955" s="2" t="s">
        <v>2318</v>
      </c>
      <c r="F955" s="2" t="s">
        <v>60</v>
      </c>
      <c r="H955" s="2" t="s">
        <v>2229</v>
      </c>
      <c r="J955" s="2" t="s">
        <v>48</v>
      </c>
      <c r="L955" s="2" t="s">
        <v>127</v>
      </c>
      <c r="U955" s="2" t="s">
        <v>2228</v>
      </c>
      <c r="V955" s="2" t="s">
        <v>51</v>
      </c>
      <c r="X955" s="2" t="s">
        <v>2038</v>
      </c>
      <c r="Y955" s="2" t="s">
        <v>2319</v>
      </c>
      <c r="Z955" s="2" t="s">
        <v>53</v>
      </c>
      <c r="AD955" s="2">
        <v>0</v>
      </c>
      <c r="AE955" s="2">
        <v>0</v>
      </c>
      <c r="AF955" s="2">
        <v>0</v>
      </c>
      <c r="AG955" s="2">
        <v>0</v>
      </c>
      <c r="AH955" s="2">
        <v>0</v>
      </c>
      <c r="AI955" s="2">
        <v>0</v>
      </c>
      <c r="AJ955" s="2">
        <v>0</v>
      </c>
      <c r="AK955" s="2">
        <v>0</v>
      </c>
      <c r="AO955" s="2" t="str">
        <f>IFERROR(VLOOKUP(Y955,'ERM project with Parent'!$B:$F,4,FALSE),"")</f>
        <v>[https://www.figma.com/design/BY64TrN5R1cSawkKr0PClu/20241213_Aggregated-UI%2FUX-Designs?node-id=1-25439&amp;p=f&amp;t=GyJa0biqotqwMxpi-0|https://www.figma.com/design/BY64TrN5R1cSawkKr0PClu/20241213_Aggregated-UI%2FUX-Designs?node-id=1-25439&amp;p=f&amp;t=GyJa0biqotqwMxpi-0|smart-link] 
!image-20250110-165813.png|width=1066,height=715,alt="image-20250110-165813.png"!</v>
      </c>
      <c r="AP955" s="2">
        <f>IFERROR(VLOOKUP(Y955,'ERM project with Parent'!$B:$F,5,FALSE),"")</f>
        <v>0</v>
      </c>
    </row>
    <row r="956" spans="1:42">
      <c r="A956" s="2" t="s">
        <v>1104</v>
      </c>
      <c r="B956" s="2"/>
      <c r="C956" s="2"/>
      <c r="D956" s="2"/>
      <c r="E956" s="2" t="s">
        <v>2320</v>
      </c>
      <c r="F956" s="2" t="s">
        <v>60</v>
      </c>
      <c r="H956" s="2" t="s">
        <v>2229</v>
      </c>
      <c r="J956" s="2" t="s">
        <v>48</v>
      </c>
      <c r="U956" s="2" t="s">
        <v>2228</v>
      </c>
      <c r="V956" s="2" t="s">
        <v>51</v>
      </c>
      <c r="X956" s="2" t="s">
        <v>2038</v>
      </c>
      <c r="Y956" s="2" t="s">
        <v>2321</v>
      </c>
      <c r="Z956" s="2" t="s">
        <v>53</v>
      </c>
      <c r="AD956" s="2">
        <v>0</v>
      </c>
      <c r="AE956" s="2">
        <v>0</v>
      </c>
      <c r="AF956" s="2">
        <v>0</v>
      </c>
      <c r="AG956" s="2">
        <v>0</v>
      </c>
      <c r="AH956" s="2">
        <v>0</v>
      </c>
      <c r="AI956" s="2">
        <v>0</v>
      </c>
      <c r="AJ956" s="2">
        <v>0</v>
      </c>
      <c r="AK956" s="2">
        <v>0</v>
      </c>
      <c r="AO956" s="2">
        <f>IFERROR(VLOOKUP(Y956,'ERM project with Parent'!$B:$F,4,FALSE),"")</f>
        <v>0</v>
      </c>
      <c r="AP956" s="2">
        <f>IFERROR(VLOOKUP(Y956,'ERM project with Parent'!$B:$F,5,FALSE),"")</f>
        <v>0</v>
      </c>
    </row>
    <row r="957" spans="1:42">
      <c r="A957" s="2" t="s">
        <v>1104</v>
      </c>
      <c r="B957" s="2"/>
      <c r="C957" s="2"/>
      <c r="D957" s="2"/>
      <c r="E957" s="2" t="s">
        <v>2322</v>
      </c>
      <c r="F957" s="2" t="s">
        <v>60</v>
      </c>
      <c r="H957" s="2" t="s">
        <v>2229</v>
      </c>
      <c r="J957" s="2" t="s">
        <v>48</v>
      </c>
      <c r="L957" s="2" t="s">
        <v>127</v>
      </c>
      <c r="U957" s="2" t="s">
        <v>2228</v>
      </c>
      <c r="V957" s="2" t="s">
        <v>51</v>
      </c>
      <c r="X957" s="2" t="s">
        <v>2038</v>
      </c>
      <c r="Y957" s="2" t="s">
        <v>2323</v>
      </c>
      <c r="Z957" s="2" t="s">
        <v>53</v>
      </c>
      <c r="AD957" s="2">
        <v>0</v>
      </c>
      <c r="AE957" s="2">
        <v>0</v>
      </c>
      <c r="AF957" s="2">
        <v>0</v>
      </c>
      <c r="AG957" s="2">
        <v>0</v>
      </c>
      <c r="AH957" s="2">
        <v>0</v>
      </c>
      <c r="AI957" s="2">
        <v>0</v>
      </c>
      <c r="AJ957" s="2">
        <v>0</v>
      </c>
      <c r="AK957" s="2">
        <v>0</v>
      </c>
      <c r="AO957" s="2" t="str">
        <f>IFERROR(VLOOKUP(Y957,'ERM project with Parent'!$B:$F,4,FALSE),"")</f>
        <v>When a term is deprecated, it is not removed, just marked as deprecated and filtered out by default by most searches.
A term is a specific node type in the graph, just like how an alias is a specific node type.  When a term is deprecated, it’s alias should be mappable to another existing term.</v>
      </c>
      <c r="AP957" s="2">
        <f>IFERROR(VLOOKUP(Y957,'ERM project with Parent'!$B:$F,5,FALSE),"")</f>
        <v>0</v>
      </c>
    </row>
    <row r="958" spans="1:42">
      <c r="A958" s="2" t="s">
        <v>1104</v>
      </c>
      <c r="B958" s="2"/>
      <c r="C958" s="2"/>
      <c r="D958" s="2"/>
      <c r="E958" s="2" t="s">
        <v>2324</v>
      </c>
      <c r="F958" s="2" t="s">
        <v>60</v>
      </c>
      <c r="H958" s="2" t="s">
        <v>2229</v>
      </c>
      <c r="J958" s="2" t="s">
        <v>48</v>
      </c>
      <c r="L958" s="2" t="s">
        <v>127</v>
      </c>
      <c r="U958" s="2" t="s">
        <v>2228</v>
      </c>
      <c r="V958" s="2" t="s">
        <v>51</v>
      </c>
      <c r="X958" s="2" t="s">
        <v>2038</v>
      </c>
      <c r="Y958" s="2" t="s">
        <v>2325</v>
      </c>
      <c r="Z958" s="2" t="s">
        <v>53</v>
      </c>
      <c r="AD958" s="2">
        <v>0</v>
      </c>
      <c r="AE958" s="2">
        <v>0</v>
      </c>
      <c r="AF958" s="2">
        <v>0</v>
      </c>
      <c r="AG958" s="2">
        <v>0</v>
      </c>
      <c r="AH958" s="2">
        <v>0</v>
      </c>
      <c r="AI958" s="2">
        <v>0</v>
      </c>
      <c r="AJ958" s="2">
        <v>0</v>
      </c>
      <c r="AK958" s="2">
        <v>0</v>
      </c>
      <c r="AO958" s="2" t="str">
        <f>IFERROR(VLOOKUP(Y958,'ERM project with Parent'!$B:$F,4,FALSE),"")</f>
        <v>New flow:
# Term/termset is uploaded.  Terms are NOT issued UID.  Terms are tagged as draft.
# Terms/termsets tested for conflicts
# Terms/termset queued for approval. Terms can be modified in this stage
# Terms are approved or deleted by an admin
# Approved terms are given UID and marked as published
# Terms are automatically aligned to CCV
# Additional mappings can be manually added</v>
      </c>
      <c r="AP958" s="2">
        <f>IFERROR(VLOOKUP(Y958,'ERM project with Parent'!$B:$F,5,FALSE),"")</f>
        <v>0</v>
      </c>
    </row>
    <row r="959" spans="1:42">
      <c r="A959" s="2" t="s">
        <v>1104</v>
      </c>
      <c r="B959" s="2"/>
      <c r="C959" s="2"/>
      <c r="D959" s="2"/>
      <c r="E959" s="2" t="s">
        <v>2326</v>
      </c>
      <c r="F959" s="2" t="s">
        <v>60</v>
      </c>
      <c r="H959" s="2" t="s">
        <v>2229</v>
      </c>
      <c r="J959" s="2" t="s">
        <v>48</v>
      </c>
      <c r="L959" s="2" t="s">
        <v>127</v>
      </c>
      <c r="U959" s="2" t="s">
        <v>2228</v>
      </c>
      <c r="V959" s="2" t="s">
        <v>51</v>
      </c>
      <c r="X959" s="2" t="s">
        <v>2038</v>
      </c>
      <c r="Y959" s="2" t="s">
        <v>2327</v>
      </c>
      <c r="Z959" s="2" t="s">
        <v>53</v>
      </c>
      <c r="AD959" s="2">
        <v>0</v>
      </c>
      <c r="AE959" s="2">
        <v>0</v>
      </c>
      <c r="AF959" s="2">
        <v>0</v>
      </c>
      <c r="AG959" s="2">
        <v>0</v>
      </c>
      <c r="AH959" s="2">
        <v>0</v>
      </c>
      <c r="AI959" s="2">
        <v>0</v>
      </c>
      <c r="AJ959" s="2">
        <v>0</v>
      </c>
      <c r="AK959" s="2">
        <v>0</v>
      </c>
      <c r="AO959" s="2" t="str">
        <f>IFERROR(VLOOKUP(Y959,'ERM project with Parent'!$B:$F,4,FALSE),"")</f>
        <v>Currently, mapping to the CCV is done purely by our algorithm
We need a UI that allows the users to manually align an LCV term to a CCV term</v>
      </c>
      <c r="AP959" s="2">
        <f>IFERROR(VLOOKUP(Y959,'ERM project with Parent'!$B:$F,5,FALSE),"")</f>
        <v>0</v>
      </c>
    </row>
    <row r="960" spans="1:42">
      <c r="A960" s="2" t="s">
        <v>1104</v>
      </c>
      <c r="B960" s="2"/>
      <c r="C960" s="2"/>
      <c r="D960" s="2"/>
      <c r="E960" s="2" t="s">
        <v>2328</v>
      </c>
      <c r="F960" s="2" t="s">
        <v>60</v>
      </c>
      <c r="H960" s="2" t="s">
        <v>2229</v>
      </c>
      <c r="J960" s="2" t="s">
        <v>48</v>
      </c>
      <c r="L960" s="2" t="s">
        <v>127</v>
      </c>
      <c r="U960" s="2" t="s">
        <v>2228</v>
      </c>
      <c r="V960" s="2" t="s">
        <v>51</v>
      </c>
      <c r="X960" s="2" t="s">
        <v>2038</v>
      </c>
      <c r="Y960" s="2" t="s">
        <v>2329</v>
      </c>
      <c r="Z960" s="2" t="s">
        <v>53</v>
      </c>
      <c r="AD960" s="2">
        <v>0</v>
      </c>
      <c r="AE960" s="2">
        <v>0</v>
      </c>
      <c r="AF960" s="2">
        <v>0</v>
      </c>
      <c r="AG960" s="2">
        <v>0</v>
      </c>
      <c r="AH960" s="2">
        <v>0</v>
      </c>
      <c r="AI960" s="2">
        <v>0</v>
      </c>
      <c r="AJ960" s="2">
        <v>0</v>
      </c>
      <c r="AK960" s="2">
        <v>0</v>
      </c>
      <c r="AO960" s="2" t="str">
        <f>IFERROR(VLOOKUP(Y960,'ERM project with Parent'!$B:$F,4,FALSE),"")</f>
        <v>New flow:
# Term/termset is uploaded.  Terms are NOT issued UID.  Terms are tagged as draft.
# Terms/termsets tested for conflicts
# Terms/termset queued for approval. Terms can be modified in this stage
# Terms are approved or deleted by an admin
# Approved terms are given UID and marked as published
# Terms are automatically aligned to CCV
# Additional mappings can be manually added</v>
      </c>
      <c r="AP960" s="2">
        <f>IFERROR(VLOOKUP(Y960,'ERM project with Parent'!$B:$F,5,FALSE),"")</f>
        <v>0</v>
      </c>
    </row>
    <row r="961" spans="1:42">
      <c r="A961" s="2" t="s">
        <v>1104</v>
      </c>
      <c r="B961" s="2"/>
      <c r="C961" s="2"/>
      <c r="D961" s="2"/>
      <c r="E961" s="2" t="s">
        <v>2330</v>
      </c>
      <c r="F961" s="2" t="s">
        <v>60</v>
      </c>
      <c r="H961" s="2" t="s">
        <v>2229</v>
      </c>
      <c r="J961" s="2" t="s">
        <v>48</v>
      </c>
      <c r="L961" s="2" t="s">
        <v>127</v>
      </c>
      <c r="U961" s="2" t="s">
        <v>2228</v>
      </c>
      <c r="V961" s="2" t="s">
        <v>51</v>
      </c>
      <c r="X961" s="2" t="s">
        <v>2038</v>
      </c>
      <c r="Y961" s="2" t="s">
        <v>2331</v>
      </c>
      <c r="Z961" s="2" t="s">
        <v>53</v>
      </c>
      <c r="AD961" s="2">
        <v>0</v>
      </c>
      <c r="AE961" s="2">
        <v>0</v>
      </c>
      <c r="AF961" s="2">
        <v>0</v>
      </c>
      <c r="AG961" s="2">
        <v>0</v>
      </c>
      <c r="AH961" s="2">
        <v>0</v>
      </c>
      <c r="AI961" s="2">
        <v>0</v>
      </c>
      <c r="AJ961" s="2">
        <v>0</v>
      </c>
      <c r="AK961" s="2">
        <v>0</v>
      </c>
      <c r="AO961" s="2" t="str">
        <f>IFERROR(VLOOKUP(Y961,'ERM project with Parent'!$B:$F,4,FALSE),"")</f>
        <v>!image-20250521-152131.png|width=976,height=648,alt="image-20250521-152131.png"!</v>
      </c>
      <c r="AP961" s="2">
        <f>IFERROR(VLOOKUP(Y961,'ERM project with Parent'!$B:$F,5,FALSE),"")</f>
        <v>0</v>
      </c>
    </row>
    <row r="962" spans="1:42">
      <c r="A962" s="2" t="s">
        <v>1104</v>
      </c>
      <c r="B962" s="2"/>
      <c r="C962" s="2"/>
      <c r="D962" s="2"/>
      <c r="E962" s="2" t="s">
        <v>2332</v>
      </c>
      <c r="F962" s="2" t="s">
        <v>60</v>
      </c>
      <c r="H962" s="2" t="s">
        <v>2229</v>
      </c>
      <c r="J962" s="2" t="s">
        <v>48</v>
      </c>
      <c r="L962" s="2" t="s">
        <v>49</v>
      </c>
      <c r="U962" s="2" t="s">
        <v>2228</v>
      </c>
      <c r="V962" s="2" t="s">
        <v>51</v>
      </c>
      <c r="X962" s="2" t="s">
        <v>2333</v>
      </c>
      <c r="Y962" s="2" t="s">
        <v>2334</v>
      </c>
      <c r="Z962" s="2" t="s">
        <v>311</v>
      </c>
      <c r="AD962" s="2">
        <v>0</v>
      </c>
      <c r="AE962" s="2">
        <v>0</v>
      </c>
      <c r="AF962" s="2">
        <v>0</v>
      </c>
      <c r="AG962" s="2">
        <v>0</v>
      </c>
      <c r="AH962" s="2">
        <v>0</v>
      </c>
      <c r="AI962" s="2">
        <v>0</v>
      </c>
      <c r="AJ962" s="2">
        <v>0</v>
      </c>
      <c r="AK962" s="2">
        <v>0</v>
      </c>
      <c r="AN962" s="2" t="s">
        <v>71</v>
      </c>
      <c r="AO962" s="2">
        <f>IFERROR(VLOOKUP(Y962,'ERM project with Parent'!$B:$F,4,FALSE),"")</f>
        <v>0</v>
      </c>
      <c r="AP962" s="2">
        <f>IFERROR(VLOOKUP(Y962,'ERM project with Parent'!$B:$F,5,FALSE),"")</f>
        <v>0</v>
      </c>
    </row>
    <row r="963" spans="1:42">
      <c r="A963" s="2" t="s">
        <v>1104</v>
      </c>
      <c r="B963" s="2"/>
      <c r="C963" s="2"/>
      <c r="D963" s="2"/>
      <c r="E963" s="2" t="s">
        <v>2335</v>
      </c>
      <c r="F963" s="2" t="s">
        <v>60</v>
      </c>
      <c r="H963" s="2" t="s">
        <v>2229</v>
      </c>
      <c r="J963" s="2" t="s">
        <v>48</v>
      </c>
      <c r="L963" s="2" t="s">
        <v>49</v>
      </c>
      <c r="U963" s="2" t="s">
        <v>2228</v>
      </c>
      <c r="V963" s="2" t="s">
        <v>51</v>
      </c>
      <c r="X963" s="2" t="s">
        <v>112</v>
      </c>
      <c r="Y963" s="2" t="s">
        <v>2336</v>
      </c>
      <c r="Z963" s="2" t="s">
        <v>53</v>
      </c>
      <c r="AD963" s="2">
        <v>0</v>
      </c>
      <c r="AE963" s="2">
        <v>0</v>
      </c>
      <c r="AF963" s="2">
        <v>0</v>
      </c>
      <c r="AG963" s="2">
        <v>0</v>
      </c>
      <c r="AH963" s="2">
        <v>0</v>
      </c>
      <c r="AI963" s="2">
        <v>0</v>
      </c>
      <c r="AJ963" s="2">
        <v>0</v>
      </c>
      <c r="AK963" s="2">
        <v>0</v>
      </c>
      <c r="AO963" s="2">
        <f>IFERROR(VLOOKUP(Y963,'ERM project with Parent'!$B:$F,4,FALSE),"")</f>
        <v>0</v>
      </c>
      <c r="AP963" s="2">
        <f>IFERROR(VLOOKUP(Y963,'ERM project with Parent'!$B:$F,5,FALSE),"")</f>
        <v>0</v>
      </c>
    </row>
    <row r="964" spans="1:42">
      <c r="A964" s="2" t="s">
        <v>1104</v>
      </c>
      <c r="B964" s="2"/>
      <c r="C964" s="2"/>
      <c r="D964" s="2"/>
      <c r="E964" s="2" t="s">
        <v>2337</v>
      </c>
      <c r="F964" s="2" t="s">
        <v>60</v>
      </c>
      <c r="H964" s="2" t="s">
        <v>2229</v>
      </c>
      <c r="J964" s="2" t="s">
        <v>48</v>
      </c>
      <c r="L964" s="2" t="s">
        <v>49</v>
      </c>
      <c r="U964" s="2" t="s">
        <v>2228</v>
      </c>
      <c r="V964" s="2" t="s">
        <v>51</v>
      </c>
      <c r="X964" s="2" t="s">
        <v>2268</v>
      </c>
      <c r="Y964" s="2" t="s">
        <v>2338</v>
      </c>
      <c r="Z964" s="2" t="s">
        <v>53</v>
      </c>
      <c r="AD964" s="2">
        <v>0</v>
      </c>
      <c r="AE964" s="2">
        <v>0</v>
      </c>
      <c r="AF964" s="2">
        <v>0</v>
      </c>
      <c r="AG964" s="2">
        <v>0</v>
      </c>
      <c r="AH964" s="2">
        <v>0</v>
      </c>
      <c r="AI964" s="2">
        <v>0</v>
      </c>
      <c r="AJ964" s="2">
        <v>0</v>
      </c>
      <c r="AK964" s="2">
        <v>0</v>
      </c>
      <c r="AO964" s="2">
        <f>IFERROR(VLOOKUP(Y964,'ERM project with Parent'!$B:$F,4,FALSE),"")</f>
        <v>0</v>
      </c>
      <c r="AP964" s="2">
        <f>IFERROR(VLOOKUP(Y964,'ERM project with Parent'!$B:$F,5,FALSE),"")</f>
        <v>0</v>
      </c>
    </row>
    <row r="965" spans="1:42">
      <c r="A965" s="2" t="s">
        <v>1104</v>
      </c>
      <c r="B965" s="2"/>
      <c r="C965" s="2"/>
      <c r="D965" s="2"/>
      <c r="E965" s="2" t="s">
        <v>2339</v>
      </c>
      <c r="F965" s="2" t="s">
        <v>60</v>
      </c>
      <c r="H965" s="2" t="s">
        <v>2229</v>
      </c>
      <c r="J965" s="2" t="s">
        <v>48</v>
      </c>
      <c r="L965" s="2" t="s">
        <v>49</v>
      </c>
      <c r="U965" s="2" t="s">
        <v>2228</v>
      </c>
      <c r="V965" s="2" t="s">
        <v>51</v>
      </c>
      <c r="X965" s="2" t="s">
        <v>112</v>
      </c>
      <c r="Y965" s="2" t="s">
        <v>2340</v>
      </c>
      <c r="Z965" s="2" t="s">
        <v>53</v>
      </c>
      <c r="AD965" s="2">
        <v>0</v>
      </c>
      <c r="AE965" s="2">
        <v>0</v>
      </c>
      <c r="AF965" s="2">
        <v>0</v>
      </c>
      <c r="AG965" s="2">
        <v>0</v>
      </c>
      <c r="AH965" s="2">
        <v>0</v>
      </c>
      <c r="AI965" s="2">
        <v>0</v>
      </c>
      <c r="AJ965" s="2">
        <v>0</v>
      </c>
      <c r="AK965" s="2">
        <v>0</v>
      </c>
      <c r="AO965" s="2">
        <f>IFERROR(VLOOKUP(Y965,'ERM project with Parent'!$B:$F,4,FALSE),"")</f>
        <v>0</v>
      </c>
      <c r="AP965" s="2">
        <f>IFERROR(VLOOKUP(Y965,'ERM project with Parent'!$B:$F,5,FALSE),"")</f>
        <v>0</v>
      </c>
    </row>
    <row r="966" spans="1:42">
      <c r="A966" s="2" t="s">
        <v>1104</v>
      </c>
      <c r="B966" s="2"/>
      <c r="C966" s="2"/>
      <c r="D966" s="2"/>
      <c r="E966" s="2" t="s">
        <v>2341</v>
      </c>
      <c r="F966" s="2" t="s">
        <v>60</v>
      </c>
      <c r="H966" s="2" t="s">
        <v>2229</v>
      </c>
      <c r="J966" s="2" t="s">
        <v>48</v>
      </c>
      <c r="L966" s="2" t="s">
        <v>49</v>
      </c>
      <c r="U966" s="2" t="s">
        <v>2228</v>
      </c>
      <c r="V966" s="2" t="s">
        <v>51</v>
      </c>
      <c r="X966" s="2" t="s">
        <v>112</v>
      </c>
      <c r="Y966" s="2" t="s">
        <v>2342</v>
      </c>
      <c r="Z966" s="2" t="s">
        <v>53</v>
      </c>
      <c r="AD966" s="2">
        <v>0</v>
      </c>
      <c r="AE966" s="2">
        <v>0</v>
      </c>
      <c r="AF966" s="2">
        <v>0</v>
      </c>
      <c r="AG966" s="2">
        <v>0</v>
      </c>
      <c r="AH966" s="2">
        <v>0</v>
      </c>
      <c r="AI966" s="2">
        <v>0</v>
      </c>
      <c r="AJ966" s="2">
        <v>0</v>
      </c>
      <c r="AK966" s="2">
        <v>0</v>
      </c>
      <c r="AO966" s="2">
        <f>IFERROR(VLOOKUP(Y966,'ERM project with Parent'!$B:$F,4,FALSE),"")</f>
        <v>0</v>
      </c>
      <c r="AP966" s="2">
        <f>IFERROR(VLOOKUP(Y966,'ERM project with Parent'!$B:$F,5,FALSE),"")</f>
        <v>0</v>
      </c>
    </row>
    <row r="967" spans="1:42">
      <c r="A967" s="2" t="s">
        <v>1104</v>
      </c>
      <c r="B967" s="2"/>
      <c r="C967" s="2"/>
      <c r="D967" s="2"/>
      <c r="E967" s="2" t="s">
        <v>2343</v>
      </c>
      <c r="F967" s="2" t="s">
        <v>60</v>
      </c>
      <c r="H967" s="2" t="s">
        <v>2229</v>
      </c>
      <c r="J967" s="2" t="s">
        <v>48</v>
      </c>
      <c r="L967" s="2" t="s">
        <v>49</v>
      </c>
      <c r="U967" s="2" t="s">
        <v>2228</v>
      </c>
      <c r="V967" s="2" t="s">
        <v>51</v>
      </c>
      <c r="X967" s="2" t="s">
        <v>112</v>
      </c>
      <c r="Y967" s="2" t="s">
        <v>2344</v>
      </c>
      <c r="Z967" s="2" t="s">
        <v>311</v>
      </c>
      <c r="AD967" s="2">
        <v>0</v>
      </c>
      <c r="AE967" s="2">
        <v>0</v>
      </c>
      <c r="AF967" s="2">
        <v>0</v>
      </c>
      <c r="AG967" s="2">
        <v>0</v>
      </c>
      <c r="AH967" s="2">
        <v>0</v>
      </c>
      <c r="AI967" s="2">
        <v>0</v>
      </c>
      <c r="AJ967" s="2">
        <v>0</v>
      </c>
      <c r="AK967" s="2">
        <v>0</v>
      </c>
      <c r="AO967" s="2">
        <f>IFERROR(VLOOKUP(Y967,'ERM project with Parent'!$B:$F,4,FALSE),"")</f>
        <v>0</v>
      </c>
      <c r="AP967" s="2">
        <f>IFERROR(VLOOKUP(Y967,'ERM project with Parent'!$B:$F,5,FALSE),"")</f>
        <v>0</v>
      </c>
    </row>
    <row r="968" spans="1:42">
      <c r="A968" s="2" t="s">
        <v>1104</v>
      </c>
      <c r="B968" s="2"/>
      <c r="C968" s="2"/>
      <c r="D968" s="2"/>
      <c r="E968" s="2" t="s">
        <v>2345</v>
      </c>
      <c r="F968" s="2" t="s">
        <v>60</v>
      </c>
      <c r="H968" s="2" t="s">
        <v>2229</v>
      </c>
      <c r="J968" s="2" t="s">
        <v>48</v>
      </c>
      <c r="L968" s="2" t="s">
        <v>49</v>
      </c>
      <c r="U968" s="2" t="s">
        <v>2228</v>
      </c>
      <c r="V968" s="2" t="s">
        <v>51</v>
      </c>
      <c r="X968" s="2" t="s">
        <v>112</v>
      </c>
      <c r="Y968" s="2" t="s">
        <v>2346</v>
      </c>
      <c r="Z968" s="2" t="s">
        <v>311</v>
      </c>
      <c r="AD968" s="2">
        <v>0</v>
      </c>
      <c r="AE968" s="2">
        <v>0</v>
      </c>
      <c r="AF968" s="2">
        <v>0</v>
      </c>
      <c r="AG968" s="2">
        <v>0</v>
      </c>
      <c r="AH968" s="2">
        <v>0</v>
      </c>
      <c r="AI968" s="2">
        <v>0</v>
      </c>
      <c r="AJ968" s="2">
        <v>0</v>
      </c>
      <c r="AK968" s="2">
        <v>0</v>
      </c>
      <c r="AO968" s="2">
        <f>IFERROR(VLOOKUP(Y968,'ERM project with Parent'!$B:$F,4,FALSE),"")</f>
        <v>0</v>
      </c>
      <c r="AP968" s="2">
        <f>IFERROR(VLOOKUP(Y968,'ERM project with Parent'!$B:$F,5,FALSE),"")</f>
        <v>0</v>
      </c>
    </row>
    <row r="969" spans="1:42">
      <c r="A969" s="2" t="s">
        <v>1104</v>
      </c>
      <c r="B969" s="2"/>
      <c r="C969" s="2"/>
      <c r="D969" s="2"/>
      <c r="E969" s="2" t="s">
        <v>2347</v>
      </c>
      <c r="F969" s="2" t="s">
        <v>60</v>
      </c>
      <c r="H969" s="2" t="s">
        <v>2229</v>
      </c>
      <c r="J969" s="2" t="s">
        <v>48</v>
      </c>
      <c r="L969" s="2" t="s">
        <v>49</v>
      </c>
      <c r="U969" s="2" t="s">
        <v>2228</v>
      </c>
      <c r="V969" s="2" t="s">
        <v>51</v>
      </c>
      <c r="X969" s="2" t="s">
        <v>112</v>
      </c>
      <c r="Y969" s="2" t="s">
        <v>2348</v>
      </c>
      <c r="Z969" s="2" t="s">
        <v>311</v>
      </c>
      <c r="AD969" s="2">
        <v>0</v>
      </c>
      <c r="AE969" s="2">
        <v>0</v>
      </c>
      <c r="AF969" s="2">
        <v>0</v>
      </c>
      <c r="AG969" s="2">
        <v>0</v>
      </c>
      <c r="AH969" s="2">
        <v>0</v>
      </c>
      <c r="AI969" s="2">
        <v>0</v>
      </c>
      <c r="AJ969" s="2">
        <v>0</v>
      </c>
      <c r="AK969" s="2">
        <v>0</v>
      </c>
      <c r="AO969" s="2" t="str">
        <f>IFERROR(VLOOKUP(Y969,'ERM project with Parent'!$B:$F,4,FALSE),"")</f>
        <v>The LDSS shall allow the translation of Schemas between different associations (Navy and Airforce)
The LDSS shall use this mapping to make competency data fit into the data model of different associations' systems.</v>
      </c>
      <c r="AP969" s="2">
        <f>IFERROR(VLOOKUP(Y969,'ERM project with Parent'!$B:$F,5,FALSE),"")</f>
        <v>0</v>
      </c>
    </row>
    <row r="970" spans="1:42">
      <c r="A970" s="2" t="s">
        <v>1104</v>
      </c>
      <c r="B970" s="2"/>
      <c r="C970" s="2"/>
      <c r="D970" s="2"/>
      <c r="E970" s="2" t="s">
        <v>2349</v>
      </c>
      <c r="F970" s="2" t="s">
        <v>60</v>
      </c>
      <c r="H970" s="2" t="s">
        <v>2229</v>
      </c>
      <c r="J970" s="2" t="s">
        <v>48</v>
      </c>
      <c r="L970" s="2" t="s">
        <v>49</v>
      </c>
      <c r="U970" s="2" t="s">
        <v>2228</v>
      </c>
      <c r="V970" s="2" t="s">
        <v>51</v>
      </c>
      <c r="X970" s="2" t="s">
        <v>112</v>
      </c>
      <c r="Y970" s="2" t="s">
        <v>2350</v>
      </c>
      <c r="Z970" s="2" t="s">
        <v>53</v>
      </c>
      <c r="AD970" s="2">
        <v>0</v>
      </c>
      <c r="AE970" s="2">
        <v>0</v>
      </c>
      <c r="AF970" s="2">
        <v>0</v>
      </c>
      <c r="AG970" s="2">
        <v>0</v>
      </c>
      <c r="AH970" s="2">
        <v>0</v>
      </c>
      <c r="AI970" s="2">
        <v>0</v>
      </c>
      <c r="AJ970" s="2">
        <v>0</v>
      </c>
      <c r="AK970" s="2">
        <v>0</v>
      </c>
      <c r="AO970" s="2">
        <f>IFERROR(VLOOKUP(Y970,'ERM project with Parent'!$B:$F,4,FALSE),"")</f>
        <v>0</v>
      </c>
      <c r="AP970" s="2">
        <f>IFERROR(VLOOKUP(Y970,'ERM project with Parent'!$B:$F,5,FALSE),"")</f>
        <v>0</v>
      </c>
    </row>
    <row r="971" spans="1:42">
      <c r="A971" s="2" t="s">
        <v>1104</v>
      </c>
      <c r="B971" s="2"/>
      <c r="C971" s="2"/>
      <c r="D971" s="2"/>
      <c r="E971" s="2" t="s">
        <v>2351</v>
      </c>
      <c r="F971" s="2" t="s">
        <v>60</v>
      </c>
      <c r="H971" s="2" t="s">
        <v>2229</v>
      </c>
      <c r="J971" s="2" t="s">
        <v>48</v>
      </c>
      <c r="L971" s="2" t="s">
        <v>49</v>
      </c>
      <c r="U971" s="2" t="s">
        <v>2228</v>
      </c>
      <c r="V971" s="2" t="s">
        <v>51</v>
      </c>
      <c r="X971" s="2" t="s">
        <v>112</v>
      </c>
      <c r="Y971" s="2" t="s">
        <v>2352</v>
      </c>
      <c r="Z971" s="2" t="s">
        <v>53</v>
      </c>
      <c r="AD971" s="2">
        <v>0</v>
      </c>
      <c r="AE971" s="2">
        <v>0</v>
      </c>
      <c r="AF971" s="2">
        <v>0</v>
      </c>
      <c r="AG971" s="2">
        <v>0</v>
      </c>
      <c r="AH971" s="2">
        <v>0</v>
      </c>
      <c r="AI971" s="2">
        <v>0</v>
      </c>
      <c r="AJ971" s="2">
        <v>0</v>
      </c>
      <c r="AK971" s="2">
        <v>0</v>
      </c>
      <c r="AO971" s="2">
        <f>IFERROR(VLOOKUP(Y971,'ERM project with Parent'!$B:$F,4,FALSE),"")</f>
        <v>0</v>
      </c>
      <c r="AP971" s="2">
        <f>IFERROR(VLOOKUP(Y971,'ERM project with Parent'!$B:$F,5,FALSE),"")</f>
        <v>0</v>
      </c>
    </row>
    <row r="972" spans="1:42">
      <c r="A972" s="2" t="s">
        <v>1104</v>
      </c>
      <c r="B972" s="2"/>
      <c r="C972" s="2"/>
      <c r="D972" s="2"/>
      <c r="E972" s="2" t="s">
        <v>2353</v>
      </c>
      <c r="F972" s="2" t="s">
        <v>60</v>
      </c>
      <c r="J972" s="2" t="s">
        <v>379</v>
      </c>
      <c r="L972" s="2" t="s">
        <v>49</v>
      </c>
      <c r="U972" s="2" t="s">
        <v>2228</v>
      </c>
      <c r="V972" s="2" t="s">
        <v>330</v>
      </c>
      <c r="X972" s="2" t="s">
        <v>2038</v>
      </c>
      <c r="Y972" s="2" t="s">
        <v>2354</v>
      </c>
      <c r="Z972" s="2" t="s">
        <v>53</v>
      </c>
      <c r="AD972" s="2">
        <v>0</v>
      </c>
      <c r="AE972" s="2">
        <v>0</v>
      </c>
      <c r="AF972" s="2">
        <v>0</v>
      </c>
      <c r="AG972" s="2">
        <v>0</v>
      </c>
      <c r="AH972" s="2">
        <v>0</v>
      </c>
      <c r="AI972" s="2">
        <v>0</v>
      </c>
      <c r="AJ972" s="2">
        <v>0</v>
      </c>
      <c r="AK972" s="2">
        <v>0</v>
      </c>
      <c r="AO972" s="2">
        <f>IFERROR(VLOOKUP(Y972,'ERM project with Parent'!$B:$F,4,FALSE),"")</f>
        <v>0</v>
      </c>
      <c r="AP972" s="2">
        <f>IFERROR(VLOOKUP(Y972,'ERM project with Parent'!$B:$F,5,FALSE),"")</f>
        <v>0</v>
      </c>
    </row>
    <row r="973" spans="1:42">
      <c r="A973" s="2" t="s">
        <v>1104</v>
      </c>
      <c r="B973" s="2"/>
      <c r="C973" s="2"/>
      <c r="D973" s="2"/>
      <c r="E973" s="2" t="s">
        <v>2355</v>
      </c>
      <c r="F973" s="2" t="s">
        <v>60</v>
      </c>
      <c r="L973" s="2" t="s">
        <v>127</v>
      </c>
      <c r="U973" s="2" t="s">
        <v>2228</v>
      </c>
      <c r="V973" s="2" t="s">
        <v>273</v>
      </c>
      <c r="Y973" s="2" t="s">
        <v>2356</v>
      </c>
      <c r="Z973" s="2" t="s">
        <v>311</v>
      </c>
      <c r="AD973" s="2">
        <v>0</v>
      </c>
      <c r="AE973" s="2">
        <v>0</v>
      </c>
      <c r="AF973" s="2">
        <v>0</v>
      </c>
      <c r="AG973" s="2">
        <v>0</v>
      </c>
      <c r="AH973" s="2">
        <v>0</v>
      </c>
      <c r="AI973" s="2">
        <v>0</v>
      </c>
      <c r="AJ973" s="2">
        <v>0</v>
      </c>
      <c r="AK973" s="2">
        <v>0</v>
      </c>
      <c r="AO973" s="2" t="str">
        <f>IFERROR(VLOOKUP(Y973,'ERM project with Parent'!$B:$F,4,FALSE),"")</f>
        <v>We need to condense our graph, so that not every property is its own node.
We need to combine the UID, term, ID, Definition, into one term node Alias, org, and context are now their own nodes
+*xBOM*+
UID: 0x000000000000000000000000000000001
ID:      0x000000000000000000000000000000001x000000000000000000000000000000001
Type: 1
CCVID: 0x0123456789ABCDE0123456789ABCDE01
Markup_Language: TBD
Encoding: {UNICODE}
Encoding_reference: https://www.unicode.org/versions/Unicode15.1.0/ 
Origination_Date: 01JAN1900
Currency_Date: 01JAN2025
CCV_Reference: {URL pointer to the current DoD CCV Repo}
LCV_Reference: {URL pointer to the LCV Repo}
Language: American English
Common_Title: Day 
*Term*
UID: 0x000000000000000000000000000000002
ID: 0x000000000000000000000000000000002x000000000000000000000000000000001
Definition: String of human readable text defining the term
*Alias*
Name: Human readable string (like bird)
*Context*
_UID: 0x000000000000000000000000000000002_
_ID: 0x000000000000000000000000000000002x000000000000000000000000000000001_
Name: Short string
Description: Long string
*LanguageSet*
UID: 0x000000000000000000000000000000002
ID: 0x000000000000000000000000000000002x000000000000000000000000000000001
Name: Name of the language all associated terms belong to
Description: Description of the language set (Optional)
*Alias Term Pair*
Name: The name of the pairing node
Description: The description of when an alias is used for a term
!image-20250926-134158.png|width=250,alt="image-20250926-134158.png"!</v>
      </c>
      <c r="AP973" s="2">
        <f>IFERROR(VLOOKUP(Y973,'ERM project with Parent'!$B:$F,5,FALSE),"")</f>
        <v>0</v>
      </c>
    </row>
    <row r="974" spans="1:42">
      <c r="A974" s="2" t="s">
        <v>58</v>
      </c>
      <c r="B974" s="2"/>
      <c r="C974" s="2"/>
      <c r="D974" s="2"/>
      <c r="E974" s="2" t="s">
        <v>2357</v>
      </c>
      <c r="F974" s="2" t="s">
        <v>60</v>
      </c>
      <c r="I974" s="2" t="s">
        <v>109</v>
      </c>
      <c r="L974" s="2" t="s">
        <v>49</v>
      </c>
      <c r="M974" s="2" t="s">
        <v>2358</v>
      </c>
      <c r="Q974" s="2">
        <v>46113</v>
      </c>
      <c r="V974" s="2" t="s">
        <v>51</v>
      </c>
      <c r="X974" s="2" t="s">
        <v>2359</v>
      </c>
      <c r="Y974" s="2" t="s">
        <v>2360</v>
      </c>
      <c r="Z974" s="2" t="s">
        <v>53</v>
      </c>
      <c r="AD974" s="2">
        <v>0</v>
      </c>
      <c r="AE974" s="2">
        <v>0</v>
      </c>
      <c r="AF974" s="2">
        <v>0</v>
      </c>
      <c r="AG974" s="2">
        <v>30.86</v>
      </c>
      <c r="AH974" s="2">
        <v>107</v>
      </c>
      <c r="AI974" s="2">
        <v>5</v>
      </c>
      <c r="AJ974" s="2">
        <v>50</v>
      </c>
      <c r="AK974" s="2">
        <v>162</v>
      </c>
      <c r="AL974" s="2">
        <v>45687</v>
      </c>
      <c r="AO974" s="2">
        <f>IFERROR(VLOOKUP(Y974,'ERM project with Parent'!$B:$F,4,FALSE),"")</f>
        <v>0</v>
      </c>
      <c r="AP974" s="2">
        <f>IFERROR(VLOOKUP(Y974,'ERM project with Parent'!$B:$F,5,FALSE),"")</f>
        <v>0</v>
      </c>
    </row>
    <row r="975" spans="1:42">
      <c r="A975" s="2" t="s">
        <v>1104</v>
      </c>
      <c r="B975" s="2"/>
      <c r="C975" s="2"/>
      <c r="D975" s="2"/>
      <c r="E975" s="2" t="s">
        <v>2361</v>
      </c>
      <c r="F975" s="2" t="s">
        <v>60</v>
      </c>
      <c r="J975" s="2" t="s">
        <v>48</v>
      </c>
      <c r="K975" s="2" t="s">
        <v>2362</v>
      </c>
      <c r="U975" s="2" t="s">
        <v>2357</v>
      </c>
      <c r="V975" s="2" t="s">
        <v>51</v>
      </c>
      <c r="Y975" s="2" t="s">
        <v>2363</v>
      </c>
      <c r="Z975" s="2" t="s">
        <v>53</v>
      </c>
      <c r="AD975" s="2">
        <v>0</v>
      </c>
      <c r="AE975" s="2">
        <v>0</v>
      </c>
      <c r="AF975" s="2">
        <v>0</v>
      </c>
      <c r="AG975" s="2">
        <v>0</v>
      </c>
      <c r="AH975" s="2">
        <v>0</v>
      </c>
      <c r="AI975" s="2">
        <v>0</v>
      </c>
      <c r="AJ975" s="2">
        <v>0</v>
      </c>
      <c r="AK975" s="2">
        <v>0</v>
      </c>
      <c r="AO975" s="2">
        <f>IFERROR(VLOOKUP(Y975,'ERM project with Parent'!$B:$F,4,FALSE),"")</f>
        <v>0</v>
      </c>
      <c r="AP975" s="2">
        <f>IFERROR(VLOOKUP(Y975,'ERM project with Parent'!$B:$F,5,FALSE),"")</f>
        <v>0</v>
      </c>
    </row>
    <row r="976" spans="1:42">
      <c r="A976" s="2" t="s">
        <v>1104</v>
      </c>
      <c r="B976" s="2"/>
      <c r="C976" s="2"/>
      <c r="D976" s="2"/>
      <c r="E976" s="2" t="s">
        <v>2364</v>
      </c>
      <c r="F976" s="2" t="s">
        <v>60</v>
      </c>
      <c r="J976" s="2" t="s">
        <v>379</v>
      </c>
      <c r="L976" s="2" t="s">
        <v>49</v>
      </c>
      <c r="U976" s="2" t="s">
        <v>2357</v>
      </c>
      <c r="V976" s="2" t="s">
        <v>99</v>
      </c>
      <c r="X976" s="2" t="s">
        <v>1200</v>
      </c>
      <c r="Y976" s="2" t="s">
        <v>2365</v>
      </c>
      <c r="Z976" s="2" t="s">
        <v>311</v>
      </c>
      <c r="AD976" s="2">
        <v>0</v>
      </c>
      <c r="AE976" s="2">
        <v>0</v>
      </c>
      <c r="AF976" s="2">
        <v>0</v>
      </c>
      <c r="AG976" s="2">
        <v>0</v>
      </c>
      <c r="AH976" s="2">
        <v>0</v>
      </c>
      <c r="AI976" s="2">
        <v>0</v>
      </c>
      <c r="AJ976" s="2">
        <v>0</v>
      </c>
      <c r="AK976" s="2">
        <v>0</v>
      </c>
      <c r="AN976" s="2" t="s">
        <v>1193</v>
      </c>
      <c r="AO976" s="2" t="str">
        <f>IFERROR(VLOOKUP(Y976,'ERM project with Parent'!$B:$F,4,FALSE),"")</f>
        <v xml:space="preserve">* Local ECC Data: I want my saved course list to tie back to my ELRR Learner Record
* Local EDLM Portal Data: 
** I want my learning preferences to be stored in my ELRR Learner Record (i.e online course vs in-person)
** I want to set my goals for a course or competency
** Career Goals: I want to have Job x by y year
* When a user adds a course to saved course there should be a prompt asking if the user wants to add the aligned competencies to their user goals
** Questions on how to get this data to the ELRR the saved course xAPI Statement would reside in a noisy LRS and may not be linked to asserted competencies and their “completed” evidentiary chain of statements. 
** Is this a query to the ECC Noisy LRS? 
* ECC Reqs
** Additionally this should work in reverse where a user can search the ECC based on the users goals and find related courses aligned to that competency
** This goes back into the search algorithim where utilizing keywords and a user goals to prioritize search results </v>
      </c>
      <c r="AP976" s="2">
        <f>IFERROR(VLOOKUP(Y976,'ERM project with Parent'!$B:$F,5,FALSE),"")</f>
        <v>0</v>
      </c>
    </row>
    <row r="977" spans="1:42">
      <c r="A977" s="2" t="s">
        <v>1104</v>
      </c>
      <c r="B977" s="2"/>
      <c r="C977" s="2"/>
      <c r="D977" s="2"/>
      <c r="E977" s="2" t="s">
        <v>2366</v>
      </c>
      <c r="F977" s="2" t="s">
        <v>60</v>
      </c>
      <c r="J977" s="2" t="s">
        <v>1129</v>
      </c>
      <c r="L977" s="2" t="s">
        <v>49</v>
      </c>
      <c r="U977" s="2" t="s">
        <v>2357</v>
      </c>
      <c r="V977" s="2" t="s">
        <v>51</v>
      </c>
      <c r="X977" s="2" t="s">
        <v>2367</v>
      </c>
      <c r="Y977" s="2" t="s">
        <v>2368</v>
      </c>
      <c r="Z977" s="2" t="s">
        <v>455</v>
      </c>
      <c r="AD977" s="2">
        <v>0</v>
      </c>
      <c r="AE977" s="2">
        <v>0</v>
      </c>
      <c r="AF977" s="2">
        <v>0</v>
      </c>
      <c r="AG977" s="2">
        <v>0</v>
      </c>
      <c r="AH977" s="2">
        <v>0</v>
      </c>
      <c r="AI977" s="2">
        <v>0</v>
      </c>
      <c r="AJ977" s="2">
        <v>0</v>
      </c>
      <c r="AK977" s="2">
        <v>0</v>
      </c>
      <c r="AN977" s="2" t="s">
        <v>79</v>
      </c>
      <c r="AO977" s="2">
        <f>IFERROR(VLOOKUP(Y977,'ERM project with Parent'!$B:$F,4,FALSE),"")</f>
        <v>0</v>
      </c>
      <c r="AP977" s="2">
        <f>IFERROR(VLOOKUP(Y977,'ERM project with Parent'!$B:$F,5,FALSE),"")</f>
        <v>0</v>
      </c>
    </row>
    <row r="978" spans="1:42">
      <c r="A978" s="2" t="s">
        <v>1104</v>
      </c>
      <c r="B978" s="2"/>
      <c r="C978" s="2"/>
      <c r="D978" s="2"/>
      <c r="E978" s="2" t="s">
        <v>2369</v>
      </c>
      <c r="F978" s="2" t="s">
        <v>60</v>
      </c>
      <c r="J978" s="2" t="s">
        <v>48</v>
      </c>
      <c r="L978" s="2" t="s">
        <v>49</v>
      </c>
      <c r="U978" s="2" t="s">
        <v>2357</v>
      </c>
      <c r="V978" s="2" t="s">
        <v>51</v>
      </c>
      <c r="X978" s="2" t="s">
        <v>2370</v>
      </c>
      <c r="Y978" s="2" t="s">
        <v>2371</v>
      </c>
      <c r="Z978" s="2" t="s">
        <v>53</v>
      </c>
      <c r="AD978" s="2">
        <v>0</v>
      </c>
      <c r="AE978" s="2">
        <v>0</v>
      </c>
      <c r="AF978" s="2">
        <v>0</v>
      </c>
      <c r="AG978" s="2">
        <v>0</v>
      </c>
      <c r="AH978" s="2">
        <v>0</v>
      </c>
      <c r="AI978" s="2">
        <v>0</v>
      </c>
      <c r="AJ978" s="2">
        <v>0</v>
      </c>
      <c r="AK978" s="2">
        <v>0</v>
      </c>
      <c r="AN978" s="2" t="s">
        <v>1246</v>
      </c>
      <c r="AO978" s="2" t="str">
        <f>IFERROR(VLOOKUP(Y978,'ERM project with Parent'!$B:$F,4,FALSE),"")</f>
        <v>MMT/JST services are in progress</v>
      </c>
      <c r="AP978" s="2">
        <f>IFERROR(VLOOKUP(Y978,'ERM project with Parent'!$B:$F,5,FALSE),"")</f>
        <v>0</v>
      </c>
    </row>
    <row r="979" spans="1:42">
      <c r="A979" s="2" t="s">
        <v>1104</v>
      </c>
      <c r="B979" s="2"/>
      <c r="C979" s="2"/>
      <c r="D979" s="2"/>
      <c r="E979" s="2" t="s">
        <v>2372</v>
      </c>
      <c r="F979" s="2" t="s">
        <v>60</v>
      </c>
      <c r="J979" s="2" t="s">
        <v>379</v>
      </c>
      <c r="L979" s="2" t="s">
        <v>49</v>
      </c>
      <c r="U979" s="2" t="s">
        <v>2357</v>
      </c>
      <c r="V979" s="2" t="s">
        <v>51</v>
      </c>
      <c r="X979" s="2" t="s">
        <v>2373</v>
      </c>
      <c r="Y979" s="2" t="s">
        <v>2374</v>
      </c>
      <c r="Z979" s="2" t="s">
        <v>311</v>
      </c>
      <c r="AD979" s="2">
        <v>0</v>
      </c>
      <c r="AE979" s="2">
        <v>0</v>
      </c>
      <c r="AF979" s="2">
        <v>0</v>
      </c>
      <c r="AG979" s="2">
        <v>0</v>
      </c>
      <c r="AH979" s="2">
        <v>0</v>
      </c>
      <c r="AI979" s="2">
        <v>0</v>
      </c>
      <c r="AJ979" s="2">
        <v>0</v>
      </c>
      <c r="AK979" s="2">
        <v>0</v>
      </c>
      <c r="AO979" s="2" t="str">
        <f>IFERROR(VLOOKUP(Y979,'ERM project with Parent'!$B:$F,4,FALSE),"")</f>
        <v>Should be split xAPI Profile Requirement (generation of location data) &amp; P2997 Requirement (storage of the location data). Is the location specific to a training exercise, the learner job post, etc. 
* Learner Record shall store Latitude and longitude in an encrypted db
* LRP Data - edge system. May necessitate a schema change.
* (i.e.,Linked data use case associated with future HR system integration.Will likely require security accreditation beyond IL-4. for deployable units).</v>
      </c>
      <c r="AP979" s="2">
        <f>IFERROR(VLOOKUP(Y979,'ERM project with Parent'!$B:$F,5,FALSE),"")</f>
        <v>0</v>
      </c>
    </row>
    <row r="980" spans="1:42">
      <c r="A980" s="2" t="s">
        <v>1104</v>
      </c>
      <c r="B980" s="2"/>
      <c r="C980" s="2"/>
      <c r="D980" s="2"/>
      <c r="E980" s="2" t="s">
        <v>2375</v>
      </c>
      <c r="F980" s="2" t="s">
        <v>60</v>
      </c>
      <c r="L980" s="2" t="s">
        <v>49</v>
      </c>
      <c r="U980" s="2" t="s">
        <v>2357</v>
      </c>
      <c r="V980" s="2" t="s">
        <v>51</v>
      </c>
      <c r="X980" s="2" t="s">
        <v>2373</v>
      </c>
      <c r="Y980" s="2" t="s">
        <v>2376</v>
      </c>
      <c r="Z980" s="2" t="s">
        <v>53</v>
      </c>
      <c r="AD980" s="2">
        <v>0</v>
      </c>
      <c r="AE980" s="2">
        <v>0</v>
      </c>
      <c r="AF980" s="2">
        <v>0</v>
      </c>
      <c r="AG980" s="2">
        <v>0</v>
      </c>
      <c r="AH980" s="2">
        <v>0</v>
      </c>
      <c r="AI980" s="2">
        <v>0</v>
      </c>
      <c r="AJ980" s="2">
        <v>0</v>
      </c>
      <c r="AK980" s="2">
        <v>0</v>
      </c>
      <c r="AO980" s="2" t="str">
        <f>IFERROR(VLOOKUP(Y980,'ERM project with Parent'!$B:$F,4,FALSE),"")</f>
        <v xml:space="preserve">Update
What is DoD System is this context. Are we talking MMT connecting to ELRR. Or more like JKO Updates their data and it reflects. </v>
      </c>
      <c r="AP980" s="2">
        <f>IFERROR(VLOOKUP(Y980,'ERM project with Parent'!$B:$F,5,FALSE),"")</f>
        <v>0</v>
      </c>
    </row>
    <row r="981" spans="1:42">
      <c r="A981" s="2" t="s">
        <v>1104</v>
      </c>
      <c r="B981" s="2"/>
      <c r="C981" s="2"/>
      <c r="D981" s="2"/>
      <c r="E981" s="2" t="s">
        <v>2377</v>
      </c>
      <c r="F981" s="2" t="s">
        <v>60</v>
      </c>
      <c r="J981" s="2" t="s">
        <v>379</v>
      </c>
      <c r="L981" s="2" t="s">
        <v>49</v>
      </c>
      <c r="N981" s="2" t="s">
        <v>2115</v>
      </c>
      <c r="U981" s="2" t="s">
        <v>2357</v>
      </c>
      <c r="V981" s="2" t="s">
        <v>51</v>
      </c>
      <c r="X981" s="2" t="s">
        <v>2378</v>
      </c>
      <c r="Y981" s="2" t="s">
        <v>2379</v>
      </c>
      <c r="Z981" s="2" t="s">
        <v>53</v>
      </c>
      <c r="AD981" s="2">
        <v>0</v>
      </c>
      <c r="AE981" s="2">
        <v>0</v>
      </c>
      <c r="AF981" s="2">
        <v>0</v>
      </c>
      <c r="AG981" s="2">
        <v>0</v>
      </c>
      <c r="AH981" s="2">
        <v>0</v>
      </c>
      <c r="AI981" s="2">
        <v>0</v>
      </c>
      <c r="AJ981" s="2">
        <v>0</v>
      </c>
      <c r="AK981" s="2">
        <v>0</v>
      </c>
      <c r="AN981" s="2" t="s">
        <v>1246</v>
      </c>
      <c r="AO981" s="2" t="str">
        <f>IFERROR(VLOOKUP(Y981,'ERM project with Parent'!$B:$F,4,FALSE),"")</f>
        <v>FLAG - needs discussion Where does the UIC come from
Still need to figure out where we are getting the UIC. UIC is a six character alphanumeric code that identifies units in the US armed Forces. 
UICs are stored in the Unit Identifiaction Code Search Ststem (UICSS) administered by DMDC</v>
      </c>
      <c r="AP981" s="2">
        <f>IFERROR(VLOOKUP(Y981,'ERM project with Parent'!$B:$F,5,FALSE),"")</f>
        <v>0</v>
      </c>
    </row>
    <row r="982" spans="1:42">
      <c r="A982" s="2" t="s">
        <v>1104</v>
      </c>
      <c r="B982" s="2"/>
      <c r="C982" s="2"/>
      <c r="D982" s="2"/>
      <c r="E982" s="2" t="s">
        <v>2380</v>
      </c>
      <c r="F982" s="2" t="s">
        <v>60</v>
      </c>
      <c r="J982" s="2" t="s">
        <v>1129</v>
      </c>
      <c r="K982" s="2" t="s">
        <v>410</v>
      </c>
      <c r="L982" s="2" t="s">
        <v>49</v>
      </c>
      <c r="N982" s="2" t="s">
        <v>2115</v>
      </c>
      <c r="U982" s="2" t="s">
        <v>2357</v>
      </c>
      <c r="V982" s="2" t="s">
        <v>51</v>
      </c>
      <c r="X982" s="2" t="s">
        <v>2378</v>
      </c>
      <c r="Y982" s="2" t="s">
        <v>2381</v>
      </c>
      <c r="Z982" s="2" t="s">
        <v>413</v>
      </c>
      <c r="AD982" s="2">
        <v>0</v>
      </c>
      <c r="AE982" s="2">
        <v>0</v>
      </c>
      <c r="AF982" s="2">
        <v>0</v>
      </c>
      <c r="AG982" s="2">
        <v>0</v>
      </c>
      <c r="AH982" s="2">
        <v>0</v>
      </c>
      <c r="AI982" s="2">
        <v>0</v>
      </c>
      <c r="AJ982" s="2">
        <v>0</v>
      </c>
      <c r="AK982" s="2">
        <v>0</v>
      </c>
      <c r="AN982" s="2" t="s">
        <v>2180</v>
      </c>
      <c r="AO982" s="2">
        <f>IFERROR(VLOOKUP(Y982,'ERM project with Parent'!$B:$F,4,FALSE),"")</f>
        <v>0</v>
      </c>
      <c r="AP982" s="2">
        <f>IFERROR(VLOOKUP(Y982,'ERM project with Parent'!$B:$F,5,FALSE),"")</f>
        <v>0</v>
      </c>
    </row>
    <row r="983" spans="1:42">
      <c r="A983" s="2" t="s">
        <v>1104</v>
      </c>
      <c r="B983" s="2"/>
      <c r="C983" s="2"/>
      <c r="D983" s="2"/>
      <c r="E983" s="2" t="s">
        <v>2382</v>
      </c>
      <c r="F983" s="2" t="s">
        <v>60</v>
      </c>
      <c r="J983" s="2" t="s">
        <v>1129</v>
      </c>
      <c r="L983" s="2" t="s">
        <v>49</v>
      </c>
      <c r="U983" s="2" t="s">
        <v>2357</v>
      </c>
      <c r="V983" s="2" t="s">
        <v>51</v>
      </c>
      <c r="X983" s="2" t="s">
        <v>380</v>
      </c>
      <c r="Y983" s="2" t="s">
        <v>2383</v>
      </c>
      <c r="Z983" s="2" t="s">
        <v>53</v>
      </c>
      <c r="AD983" s="2">
        <v>0</v>
      </c>
      <c r="AE983" s="2">
        <v>0</v>
      </c>
      <c r="AF983" s="2">
        <v>0</v>
      </c>
      <c r="AG983" s="2">
        <v>0</v>
      </c>
      <c r="AH983" s="2">
        <v>0</v>
      </c>
      <c r="AI983" s="2">
        <v>0</v>
      </c>
      <c r="AJ983" s="2">
        <v>0</v>
      </c>
      <c r="AK983" s="2">
        <v>0</v>
      </c>
      <c r="AN983" s="2" t="s">
        <v>1246</v>
      </c>
      <c r="AO983" s="2" t="str">
        <f>IFERROR(VLOOKUP(Y983,'ERM project with Parent'!$B:$F,4,FALSE),"")</f>
        <v>This may be a portal requirement. As the learner profile on the portal should report to the ELRR. 
Local vs. Global clarification
* SQL LRS - Learning History
* Local ECC Data: I want my saved course list to tie back to my ELRR Learner Record
* Local EDLM Portal Data: 
** I want my learning preferences to be stored in my ELRR Learner Record (i.e online course vs in-person)
** I want to set my goals for a course or competency
** Career Goals: I want to have Job x by y year</v>
      </c>
      <c r="AP983" s="2">
        <f>IFERROR(VLOOKUP(Y983,'ERM project with Parent'!$B:$F,5,FALSE),"")</f>
        <v>0</v>
      </c>
    </row>
    <row r="984" spans="1:42">
      <c r="A984" s="2" t="s">
        <v>1104</v>
      </c>
      <c r="B984" s="2"/>
      <c r="C984" s="2"/>
      <c r="D984" s="2"/>
      <c r="E984" s="2" t="s">
        <v>2384</v>
      </c>
      <c r="F984" s="2" t="s">
        <v>60</v>
      </c>
      <c r="J984" s="2" t="s">
        <v>1129</v>
      </c>
      <c r="L984" s="2" t="s">
        <v>49</v>
      </c>
      <c r="U984" s="2" t="s">
        <v>2357</v>
      </c>
      <c r="V984" s="2" t="s">
        <v>51</v>
      </c>
      <c r="X984" s="2" t="s">
        <v>2385</v>
      </c>
      <c r="Y984" s="2" t="s">
        <v>2386</v>
      </c>
      <c r="Z984" s="2" t="s">
        <v>53</v>
      </c>
      <c r="AD984" s="2">
        <v>0</v>
      </c>
      <c r="AE984" s="2">
        <v>0</v>
      </c>
      <c r="AF984" s="2">
        <v>0</v>
      </c>
      <c r="AG984" s="2">
        <v>0</v>
      </c>
      <c r="AH984" s="2">
        <v>0</v>
      </c>
      <c r="AI984" s="2">
        <v>0</v>
      </c>
      <c r="AJ984" s="2">
        <v>0</v>
      </c>
      <c r="AK984" s="2">
        <v>0</v>
      </c>
      <c r="AN984" s="2" t="s">
        <v>1305</v>
      </c>
      <c r="AO984" s="2" t="str">
        <f>IFERROR(VLOOKUP(Y984,'ERM project with Parent'!$B:$F,4,FALSE),"")</f>
        <v>Check above with feedback - *where do we get this information?* 
*Is this an xAPI practice where the assertor has visibility to the asserted competence which puts the actor information on the asserted competency.*
Is issuing command = asserting organization? When conferring competencies
Unit Identification Code (UIC)
* A Unit Identification Code (UIC) is a six-character alphanumeric code that identifies a United States Department of Defense (DoD) entity. It's used to identify units in the Armed Forces, including the Active, Reserve, and National Guard. 
** How is a UIC used?
*** Used to assign soldiers to companies on paperwork
*** Used to identify activities in manpower and readiness reporting systems 
*** Used to identify units in the Defense Health Program (DHP) Common Cost Accounting Structure (CCAS) 
** How is a UIC created?
*** The Headquarters Department of the Army (HQDA) has authorization to create a UIC 
*** The first character of a UIC can indicate the service or agency associated with the UIC </v>
      </c>
      <c r="AP984" s="2">
        <f>IFERROR(VLOOKUP(Y984,'ERM project with Parent'!$B:$F,5,FALSE),"")</f>
        <v>0</v>
      </c>
    </row>
    <row r="985" spans="1:42">
      <c r="A985" s="2" t="s">
        <v>1104</v>
      </c>
      <c r="B985" s="2"/>
      <c r="C985" s="2"/>
      <c r="D985" s="2"/>
      <c r="E985" s="2" t="s">
        <v>2387</v>
      </c>
      <c r="F985" s="2" t="s">
        <v>60</v>
      </c>
      <c r="J985" s="2" t="s">
        <v>379</v>
      </c>
      <c r="L985" s="2" t="s">
        <v>49</v>
      </c>
      <c r="U985" s="2" t="s">
        <v>2357</v>
      </c>
      <c r="V985" s="2" t="s">
        <v>144</v>
      </c>
      <c r="X985" s="2" t="s">
        <v>2388</v>
      </c>
      <c r="Y985" s="2" t="s">
        <v>2389</v>
      </c>
      <c r="Z985" s="2" t="s">
        <v>53</v>
      </c>
      <c r="AD985" s="2">
        <v>0</v>
      </c>
      <c r="AE985" s="2">
        <v>0</v>
      </c>
      <c r="AF985" s="2">
        <v>0</v>
      </c>
      <c r="AG985" s="2">
        <v>0</v>
      </c>
      <c r="AH985" s="2">
        <v>0</v>
      </c>
      <c r="AI985" s="2">
        <v>0</v>
      </c>
      <c r="AJ985" s="2">
        <v>0</v>
      </c>
      <c r="AK985" s="2">
        <v>0</v>
      </c>
      <c r="AN985" s="2" t="s">
        <v>263</v>
      </c>
      <c r="AO985" s="2" t="str">
        <f>IFERROR(VLOOKUP(Y985,'ERM project with Parent'!$B:$F,4,FALSE),"")</f>
        <v>Local vs. Global clarification; also related to DoDID</v>
      </c>
      <c r="AP985" s="2">
        <f>IFERROR(VLOOKUP(Y985,'ERM project with Parent'!$B:$F,5,FALSE),"")</f>
        <v>0</v>
      </c>
    </row>
    <row r="986" spans="1:42">
      <c r="A986" s="2" t="s">
        <v>1104</v>
      </c>
      <c r="B986" s="2"/>
      <c r="C986" s="2"/>
      <c r="D986" s="2"/>
      <c r="E986" s="2" t="s">
        <v>2390</v>
      </c>
      <c r="F986" s="2" t="s">
        <v>60</v>
      </c>
      <c r="J986" s="2" t="s">
        <v>379</v>
      </c>
      <c r="L986" s="2" t="s">
        <v>49</v>
      </c>
      <c r="U986" s="2" t="s">
        <v>2357</v>
      </c>
      <c r="V986" s="2" t="s">
        <v>51</v>
      </c>
      <c r="X986" s="2" t="s">
        <v>2388</v>
      </c>
      <c r="Y986" s="2" t="s">
        <v>2391</v>
      </c>
      <c r="Z986" s="2" t="s">
        <v>53</v>
      </c>
      <c r="AD986" s="2">
        <v>0</v>
      </c>
      <c r="AE986" s="2">
        <v>0</v>
      </c>
      <c r="AF986" s="2">
        <v>0</v>
      </c>
      <c r="AG986" s="2">
        <v>0</v>
      </c>
      <c r="AH986" s="2">
        <v>0</v>
      </c>
      <c r="AI986" s="2">
        <v>0</v>
      </c>
      <c r="AJ986" s="2">
        <v>0</v>
      </c>
      <c r="AK986" s="2">
        <v>0</v>
      </c>
      <c r="AN986" s="2" t="s">
        <v>1246</v>
      </c>
      <c r="AO986" s="2" t="str">
        <f>IFERROR(VLOOKUP(Y986,'ERM project with Parent'!$B:$F,4,FALSE),"")</f>
        <v>Also Services, this matches to publishing from planning service</v>
      </c>
      <c r="AP986" s="2">
        <f>IFERROR(VLOOKUP(Y986,'ERM project with Parent'!$B:$F,5,FALSE),"")</f>
        <v>0</v>
      </c>
    </row>
    <row r="987" spans="1:42">
      <c r="A987" s="2" t="s">
        <v>1104</v>
      </c>
      <c r="B987" s="2"/>
      <c r="C987" s="2"/>
      <c r="D987" s="2"/>
      <c r="E987" s="2" t="s">
        <v>2392</v>
      </c>
      <c r="F987" s="2" t="s">
        <v>60</v>
      </c>
      <c r="J987" s="2" t="s">
        <v>1129</v>
      </c>
      <c r="L987" s="2" t="s">
        <v>49</v>
      </c>
      <c r="U987" s="2" t="s">
        <v>2357</v>
      </c>
      <c r="V987" s="2" t="s">
        <v>51</v>
      </c>
      <c r="X987" s="2" t="s">
        <v>2373</v>
      </c>
      <c r="Y987" s="2" t="s">
        <v>2393</v>
      </c>
      <c r="Z987" s="2" t="s">
        <v>455</v>
      </c>
      <c r="AD987" s="2">
        <v>0</v>
      </c>
      <c r="AE987" s="2">
        <v>0</v>
      </c>
      <c r="AF987" s="2">
        <v>0</v>
      </c>
      <c r="AG987" s="2">
        <v>0</v>
      </c>
      <c r="AH987" s="2">
        <v>0</v>
      </c>
      <c r="AI987" s="2">
        <v>0</v>
      </c>
      <c r="AJ987" s="2">
        <v>0</v>
      </c>
      <c r="AK987" s="2">
        <v>0</v>
      </c>
      <c r="AO987" s="2" t="str">
        <f>IFERROR(VLOOKUP(Y987,'ERM project with Parent'!$B:$F,4,FALSE),"")</f>
        <v>"Roles" - field in P2997?</v>
      </c>
      <c r="AP987" s="2">
        <f>IFERROR(VLOOKUP(Y987,'ERM project with Parent'!$B:$F,5,FALSE),"")</f>
        <v>0</v>
      </c>
    </row>
    <row r="988" spans="1:42">
      <c r="A988" s="2" t="s">
        <v>1104</v>
      </c>
      <c r="B988" s="2"/>
      <c r="C988" s="2"/>
      <c r="D988" s="2"/>
      <c r="E988" s="2" t="s">
        <v>2394</v>
      </c>
      <c r="F988" s="2" t="s">
        <v>60</v>
      </c>
      <c r="J988" s="2" t="s">
        <v>379</v>
      </c>
      <c r="L988" s="2" t="s">
        <v>49</v>
      </c>
      <c r="U988" s="2" t="s">
        <v>2357</v>
      </c>
      <c r="V988" s="2" t="s">
        <v>51</v>
      </c>
      <c r="X988" s="2" t="s">
        <v>2373</v>
      </c>
      <c r="Y988" s="2" t="s">
        <v>2395</v>
      </c>
      <c r="Z988" s="2" t="s">
        <v>53</v>
      </c>
      <c r="AD988" s="2">
        <v>0</v>
      </c>
      <c r="AE988" s="2">
        <v>0</v>
      </c>
      <c r="AF988" s="2">
        <v>0</v>
      </c>
      <c r="AG988" s="2">
        <v>0</v>
      </c>
      <c r="AH988" s="2">
        <v>0</v>
      </c>
      <c r="AI988" s="2">
        <v>0</v>
      </c>
      <c r="AJ988" s="2">
        <v>0</v>
      </c>
      <c r="AK988" s="2">
        <v>0</v>
      </c>
      <c r="AN988" s="2" t="s">
        <v>79</v>
      </c>
      <c r="AO988" s="2" t="str">
        <f>IFERROR(VLOOKUP(Y988,'ERM project with Parent'!$B:$F,4,FALSE),"")</f>
        <v xml:space="preserve">The addition or removal of things relating to the learner record
* new courses
* new competencies etc.
* Change of goal 
who can see the logs: Admin, Learner
How frequent are logs updated
System Logs or FB Style “Hunter Updated their bio” </v>
      </c>
      <c r="AP988" s="2">
        <f>IFERROR(VLOOKUP(Y988,'ERM project with Parent'!$B:$F,5,FALSE),"")</f>
        <v>0</v>
      </c>
    </row>
    <row r="989" spans="1:42">
      <c r="A989" s="2" t="s">
        <v>1104</v>
      </c>
      <c r="B989" s="2"/>
      <c r="C989" s="2"/>
      <c r="D989" s="2"/>
      <c r="E989" s="2" t="s">
        <v>2396</v>
      </c>
      <c r="F989" s="2" t="s">
        <v>60</v>
      </c>
      <c r="J989" s="2" t="s">
        <v>379</v>
      </c>
      <c r="L989" s="2" t="s">
        <v>49</v>
      </c>
      <c r="U989" s="2" t="s">
        <v>2357</v>
      </c>
      <c r="V989" s="2" t="s">
        <v>51</v>
      </c>
      <c r="X989" s="2" t="s">
        <v>2373</v>
      </c>
      <c r="Y989" s="2" t="s">
        <v>2397</v>
      </c>
      <c r="Z989" s="2" t="s">
        <v>53</v>
      </c>
      <c r="AD989" s="2">
        <v>0</v>
      </c>
      <c r="AE989" s="2">
        <v>0</v>
      </c>
      <c r="AF989" s="2">
        <v>0</v>
      </c>
      <c r="AG989" s="2">
        <v>0</v>
      </c>
      <c r="AH989" s="2">
        <v>0</v>
      </c>
      <c r="AI989" s="2">
        <v>0</v>
      </c>
      <c r="AJ989" s="2">
        <v>0</v>
      </c>
      <c r="AK989" s="2">
        <v>0</v>
      </c>
      <c r="AO989" s="2" t="str">
        <f>IFERROR(VLOOKUP(Y989,'ERM project with Parent'!$B:$F,4,FALSE),"")</f>
        <v>System Encryption of actor ID (DoD ID) 
MOODLE: 
* If logged in with CAC or DoD ID: username is set to DoD ID and used in xAPI Statmenets
* If logged in without CAC: Username is set to email and used in xAPI Statments</v>
      </c>
      <c r="AP989" s="2">
        <f>IFERROR(VLOOKUP(Y989,'ERM project with Parent'!$B:$F,5,FALSE),"")</f>
        <v>0</v>
      </c>
    </row>
    <row r="990" spans="1:42">
      <c r="A990" s="2" t="s">
        <v>1104</v>
      </c>
      <c r="B990" s="2"/>
      <c r="C990" s="2"/>
      <c r="D990" s="2"/>
      <c r="E990" s="2" t="s">
        <v>2398</v>
      </c>
      <c r="F990" s="2" t="s">
        <v>60</v>
      </c>
      <c r="J990" s="2" t="s">
        <v>1129</v>
      </c>
      <c r="L990" s="2" t="s">
        <v>49</v>
      </c>
      <c r="U990" s="2" t="s">
        <v>2357</v>
      </c>
      <c r="V990" s="2" t="s">
        <v>51</v>
      </c>
      <c r="X990" s="2" t="s">
        <v>2373</v>
      </c>
      <c r="Y990" s="2" t="s">
        <v>2399</v>
      </c>
      <c r="Z990" s="2" t="s">
        <v>53</v>
      </c>
      <c r="AD990" s="2">
        <v>0</v>
      </c>
      <c r="AE990" s="2">
        <v>0</v>
      </c>
      <c r="AF990" s="2">
        <v>0</v>
      </c>
      <c r="AG990" s="2">
        <v>0</v>
      </c>
      <c r="AH990" s="2">
        <v>0</v>
      </c>
      <c r="AI990" s="2">
        <v>0</v>
      </c>
      <c r="AJ990" s="2">
        <v>0</v>
      </c>
      <c r="AK990" s="2">
        <v>0</v>
      </c>
      <c r="AO990" s="2" t="str">
        <f>IFERROR(VLOOKUP(Y990,'ERM project with Parent'!$B:$F,4,FALSE),"")</f>
        <v>Same as edge system item - case by case basis
Thinking along the idea of DAIMS in DANTES; we have ssn, and need to correlate
When we talk between enclaves; what are we talking about? Two ELRRS talking to one another?</v>
      </c>
      <c r="AP990" s="2">
        <f>IFERROR(VLOOKUP(Y990,'ERM project with Parent'!$B:$F,5,FALSE),"")</f>
        <v>0</v>
      </c>
    </row>
    <row r="991" spans="1:42">
      <c r="A991" s="2" t="s">
        <v>1104</v>
      </c>
      <c r="B991" s="2"/>
      <c r="C991" s="2"/>
      <c r="D991" s="2"/>
      <c r="E991" s="2" t="s">
        <v>2400</v>
      </c>
      <c r="F991" s="2" t="s">
        <v>60</v>
      </c>
      <c r="J991" s="2" t="s">
        <v>1129</v>
      </c>
      <c r="L991" s="2" t="s">
        <v>49</v>
      </c>
      <c r="U991" s="2" t="s">
        <v>2357</v>
      </c>
      <c r="V991" s="2" t="s">
        <v>51</v>
      </c>
      <c r="X991" s="2" t="s">
        <v>2401</v>
      </c>
      <c r="Y991" s="2" t="s">
        <v>2402</v>
      </c>
      <c r="Z991" s="2" t="s">
        <v>53</v>
      </c>
      <c r="AD991" s="2">
        <v>0</v>
      </c>
      <c r="AE991" s="2">
        <v>0</v>
      </c>
      <c r="AF991" s="2">
        <v>0</v>
      </c>
      <c r="AG991" s="2">
        <v>0</v>
      </c>
      <c r="AH991" s="2">
        <v>0</v>
      </c>
      <c r="AI991" s="2">
        <v>0</v>
      </c>
      <c r="AJ991" s="2">
        <v>0</v>
      </c>
      <c r="AK991" s="2">
        <v>0</v>
      </c>
      <c r="AN991" s="2" t="s">
        <v>263</v>
      </c>
      <c r="AO991" s="2" t="str">
        <f>IFERROR(VLOOKUP(Y991,'ERM project with Parent'!$B:$F,4,FALSE),"")</f>
        <v xml:space="preserve">MMT/JST services are in progress
SD Element: [https://sdelements.il2.dso.mil/bunits/platform1/sql-lrs/sql-lrs-rectf-2025/tasks/phase/development/970-T485/notes|https://sdelements.il2.dso.mil/bunits/platform1/sql-lrs/sql-lrs-rectf-2025/tasks/phase/development/970-T485/notes]
Is the authoritative source the organization domanin or the organizations actor that generated the assertion. 
Currently this possible with the SQL LRS but within P1 we are using the env variable 
{noformat}- name: LRSQL_AUTHORITY_URL
  value: "https://sql-lrs.staging.dso.mil/"{noformat}
We need to check and see if this was due to a SD Element ticket and if we are able to remove this to satisfy the requirement. As currently the authority is being overwritten by the URL value above. </v>
      </c>
      <c r="AP991" s="2">
        <f>IFERROR(VLOOKUP(Y991,'ERM project with Parent'!$B:$F,5,FALSE),"")</f>
        <v>0</v>
      </c>
    </row>
    <row r="992" spans="1:42">
      <c r="A992" s="2" t="s">
        <v>1104</v>
      </c>
      <c r="B992" s="2"/>
      <c r="C992" s="2"/>
      <c r="D992" s="2"/>
      <c r="E992" s="2" t="s">
        <v>2403</v>
      </c>
      <c r="F992" s="2" t="s">
        <v>60</v>
      </c>
      <c r="J992" s="2" t="s">
        <v>1129</v>
      </c>
      <c r="K992" s="2" t="s">
        <v>2404</v>
      </c>
      <c r="L992" s="2" t="s">
        <v>49</v>
      </c>
      <c r="N992" s="2" t="s">
        <v>2115</v>
      </c>
      <c r="U992" s="2" t="s">
        <v>2357</v>
      </c>
      <c r="V992" s="2" t="s">
        <v>51</v>
      </c>
      <c r="X992" s="2" t="s">
        <v>2405</v>
      </c>
      <c r="Y992" s="2" t="s">
        <v>2406</v>
      </c>
      <c r="Z992" s="2" t="s">
        <v>455</v>
      </c>
      <c r="AD992" s="2">
        <v>0</v>
      </c>
      <c r="AE992" s="2">
        <v>0</v>
      </c>
      <c r="AF992" s="2">
        <v>0</v>
      </c>
      <c r="AG992" s="2">
        <v>0</v>
      </c>
      <c r="AH992" s="2">
        <v>0</v>
      </c>
      <c r="AI992" s="2">
        <v>0</v>
      </c>
      <c r="AJ992" s="2">
        <v>0</v>
      </c>
      <c r="AK992" s="2">
        <v>0</v>
      </c>
      <c r="AN992" s="2" t="s">
        <v>1246</v>
      </c>
      <c r="AO992" s="2" t="str">
        <f>IFERROR(VLOOKUP(Y992,'ERM project with Parent'!$B:$F,4,FALSE),"")</f>
        <v>Outstanding question elsewhere.
Done via xAPI</v>
      </c>
      <c r="AP992" s="2">
        <f>IFERROR(VLOOKUP(Y992,'ERM project with Parent'!$B:$F,5,FALSE),"")</f>
        <v>0</v>
      </c>
    </row>
    <row r="993" spans="1:42">
      <c r="A993" s="2" t="s">
        <v>1104</v>
      </c>
      <c r="B993" s="2"/>
      <c r="C993" s="2"/>
      <c r="D993" s="2"/>
      <c r="E993" s="2" t="s">
        <v>2407</v>
      </c>
      <c r="F993" s="2" t="s">
        <v>60</v>
      </c>
      <c r="J993" s="2" t="s">
        <v>1129</v>
      </c>
      <c r="L993" s="2" t="s">
        <v>49</v>
      </c>
      <c r="U993" s="2" t="s">
        <v>2357</v>
      </c>
      <c r="V993" s="2" t="s">
        <v>51</v>
      </c>
      <c r="X993" s="2" t="s">
        <v>2185</v>
      </c>
      <c r="Y993" s="2" t="s">
        <v>2408</v>
      </c>
      <c r="Z993" s="2" t="s">
        <v>455</v>
      </c>
      <c r="AD993" s="2">
        <v>0</v>
      </c>
      <c r="AE993" s="2">
        <v>0</v>
      </c>
      <c r="AF993" s="2">
        <v>0</v>
      </c>
      <c r="AG993" s="2">
        <v>0</v>
      </c>
      <c r="AH993" s="2">
        <v>0</v>
      </c>
      <c r="AI993" s="2">
        <v>0</v>
      </c>
      <c r="AJ993" s="2">
        <v>0</v>
      </c>
      <c r="AK993" s="2">
        <v>0</v>
      </c>
      <c r="AN993" s="2" t="s">
        <v>79</v>
      </c>
      <c r="AO993" s="2" t="str">
        <f>IFERROR(VLOOKUP(Y993,'ERM project with Parent'!$B:$F,4,FALSE),"")</f>
        <v>Basically saying we need to support API Keys and that the APIs are not accessible by any random person
Old solution had it but the new solution has changed some of this functionality</v>
      </c>
      <c r="AP993" s="2">
        <f>IFERROR(VLOOKUP(Y993,'ERM project with Parent'!$B:$F,5,FALSE),"")</f>
        <v>0</v>
      </c>
    </row>
    <row r="994" spans="1:42">
      <c r="A994" s="2" t="s">
        <v>1104</v>
      </c>
      <c r="B994" s="2"/>
      <c r="C994" s="2"/>
      <c r="D994" s="2"/>
      <c r="E994" s="2" t="s">
        <v>2409</v>
      </c>
      <c r="F994" s="2" t="s">
        <v>60</v>
      </c>
      <c r="J994" s="2" t="s">
        <v>1129</v>
      </c>
      <c r="L994" s="2" t="s">
        <v>49</v>
      </c>
      <c r="U994" s="2" t="s">
        <v>2357</v>
      </c>
      <c r="V994" s="2" t="s">
        <v>51</v>
      </c>
      <c r="X994" s="2" t="s">
        <v>2206</v>
      </c>
      <c r="Y994" s="2" t="s">
        <v>2410</v>
      </c>
      <c r="Z994" s="2" t="s">
        <v>53</v>
      </c>
      <c r="AD994" s="2">
        <v>0</v>
      </c>
      <c r="AE994" s="2">
        <v>0</v>
      </c>
      <c r="AF994" s="2">
        <v>0</v>
      </c>
      <c r="AG994" s="2">
        <v>0</v>
      </c>
      <c r="AH994" s="2">
        <v>0</v>
      </c>
      <c r="AI994" s="2">
        <v>0</v>
      </c>
      <c r="AJ994" s="2">
        <v>0</v>
      </c>
      <c r="AK994" s="2">
        <v>0</v>
      </c>
      <c r="AN994" s="2" t="s">
        <v>1193</v>
      </c>
      <c r="AO994" s="2" t="str">
        <f>IFERROR(VLOOKUP(Y994,'ERM project with Parent'!$B:$F,4,FALSE),"")</f>
        <v xml:space="preserve">Circle back for review
Giving the end user control over their goals; Think quest tracking for video games and how to automate
User has to collect 3 apples, when the user picks up the third apple, the object is marked complete automatically and moved to “completed objectives” 
May want to move this to portal requirements as the ELRR has no settable UIs or portal functioanlity.
Learner record should just store state and not purge anything.
Also unclear on archives wording. </v>
      </c>
      <c r="AP994" s="2">
        <f>IFERROR(VLOOKUP(Y994,'ERM project with Parent'!$B:$F,5,FALSE),"")</f>
        <v>0</v>
      </c>
    </row>
    <row r="995" spans="1:42">
      <c r="A995" s="2" t="s">
        <v>1104</v>
      </c>
      <c r="B995" s="2"/>
      <c r="C995" s="2"/>
      <c r="D995" s="2"/>
      <c r="E995" s="2" t="s">
        <v>2411</v>
      </c>
      <c r="F995" s="2" t="s">
        <v>60</v>
      </c>
      <c r="J995" s="2" t="s">
        <v>1129</v>
      </c>
      <c r="L995" s="2" t="s">
        <v>49</v>
      </c>
      <c r="N995" s="2" t="s">
        <v>2412</v>
      </c>
      <c r="U995" s="2" t="s">
        <v>2357</v>
      </c>
      <c r="V995" s="2" t="s">
        <v>51</v>
      </c>
      <c r="X995" s="2" t="s">
        <v>2413</v>
      </c>
      <c r="Y995" s="2" t="s">
        <v>2414</v>
      </c>
      <c r="Z995" s="2" t="s">
        <v>53</v>
      </c>
      <c r="AD995" s="2">
        <v>0</v>
      </c>
      <c r="AE995" s="2">
        <v>0</v>
      </c>
      <c r="AF995" s="2">
        <v>0</v>
      </c>
      <c r="AG995" s="2">
        <v>0</v>
      </c>
      <c r="AH995" s="2">
        <v>0</v>
      </c>
      <c r="AI995" s="2">
        <v>0</v>
      </c>
      <c r="AJ995" s="2">
        <v>0</v>
      </c>
      <c r="AK995" s="2">
        <v>0</v>
      </c>
      <c r="AN995" s="2" t="s">
        <v>2208</v>
      </c>
      <c r="AO995" s="2" t="str">
        <f>IFERROR(VLOOKUP(Y995,'ERM project with Parent'!$B:$F,4,FALSE),"")</f>
        <v xml:space="preserve">Questions for Brent on architecture and what is meant when we talk Local Learner Profile. Is this the utilization of the ELRR Learner Data on EDLM Portal (i.e. DOT&amp;E Local Learner Profile to ELRR Global)
Based on earlier meeting with Deloitte Team this seems more of a frontend learner profile that is populate by the ELRR. Does this EDLM Global Portal Profile need to adhere to P2997 and is it already so if it is populated by ELRR. 
basically what is local learner profile. </v>
      </c>
      <c r="AP995" s="2">
        <f>IFERROR(VLOOKUP(Y995,'ERM project with Parent'!$B:$F,5,FALSE),"")</f>
        <v>0</v>
      </c>
    </row>
    <row r="996" spans="1:42">
      <c r="A996" s="2" t="s">
        <v>1104</v>
      </c>
      <c r="B996" s="2"/>
      <c r="C996" s="2"/>
      <c r="D996" s="2"/>
      <c r="E996" s="2" t="s">
        <v>2415</v>
      </c>
      <c r="F996" s="2" t="s">
        <v>60</v>
      </c>
      <c r="J996" s="2" t="s">
        <v>1129</v>
      </c>
      <c r="K996" s="2" t="s">
        <v>49</v>
      </c>
      <c r="L996" s="2" t="s">
        <v>49</v>
      </c>
      <c r="U996" s="2" t="s">
        <v>2357</v>
      </c>
      <c r="V996" s="2" t="s">
        <v>51</v>
      </c>
      <c r="X996" s="2" t="s">
        <v>2413</v>
      </c>
      <c r="Y996" s="2" t="s">
        <v>2416</v>
      </c>
      <c r="Z996" s="2" t="s">
        <v>53</v>
      </c>
      <c r="AD996" s="2">
        <v>0</v>
      </c>
      <c r="AE996" s="2">
        <v>0</v>
      </c>
      <c r="AF996" s="2">
        <v>0</v>
      </c>
      <c r="AG996" s="2">
        <v>0</v>
      </c>
      <c r="AH996" s="2">
        <v>0</v>
      </c>
      <c r="AI996" s="2">
        <v>0</v>
      </c>
      <c r="AJ996" s="2">
        <v>0</v>
      </c>
      <c r="AK996" s="2">
        <v>0</v>
      </c>
      <c r="AN996" s="2" t="s">
        <v>1246</v>
      </c>
      <c r="AO996" s="2" t="str">
        <f>IFERROR(VLOOKUP(Y996,'ERM project with Parent'!$B:$F,4,FALSE),"")</f>
        <v>EDLM Portal UI for setting learner goals and interacting with learner record
Flushout interactions required to satisfy this requirement</v>
      </c>
      <c r="AP996" s="2">
        <f>IFERROR(VLOOKUP(Y996,'ERM project with Parent'!$B:$F,5,FALSE),"")</f>
        <v>0</v>
      </c>
    </row>
    <row r="997" spans="1:42">
      <c r="A997" s="2" t="s">
        <v>1104</v>
      </c>
      <c r="B997" s="2"/>
      <c r="C997" s="2"/>
      <c r="D997" s="2"/>
      <c r="E997" s="2" t="s">
        <v>2417</v>
      </c>
      <c r="F997" s="2" t="s">
        <v>60</v>
      </c>
      <c r="J997" s="2" t="s">
        <v>1129</v>
      </c>
      <c r="L997" s="2" t="s">
        <v>49</v>
      </c>
      <c r="U997" s="2" t="s">
        <v>2357</v>
      </c>
      <c r="V997" s="2" t="s">
        <v>51</v>
      </c>
      <c r="X997" s="2" t="s">
        <v>2185</v>
      </c>
      <c r="Y997" s="2" t="s">
        <v>2418</v>
      </c>
      <c r="Z997" s="2" t="s">
        <v>53</v>
      </c>
      <c r="AD997" s="2">
        <v>0</v>
      </c>
      <c r="AE997" s="2">
        <v>0</v>
      </c>
      <c r="AF997" s="2">
        <v>0</v>
      </c>
      <c r="AG997" s="2">
        <v>0</v>
      </c>
      <c r="AH997" s="2">
        <v>0</v>
      </c>
      <c r="AI997" s="2">
        <v>0</v>
      </c>
      <c r="AJ997" s="2">
        <v>0</v>
      </c>
      <c r="AK997" s="2">
        <v>0</v>
      </c>
      <c r="AN997" s="2" t="s">
        <v>1193</v>
      </c>
      <c r="AO997" s="2" t="str">
        <f>IFERROR(VLOOKUP(Y997,'ERM project with Parent'!$B:$F,4,FALSE),"")</f>
        <v>Unless a user asks that their data is deleted, data is not deleted
ex. expired credential is not deleted from their record, but marked as expired
Military records are held onto for 30 years after active duty ends</v>
      </c>
      <c r="AP997" s="2">
        <f>IFERROR(VLOOKUP(Y997,'ERM project with Parent'!$B:$F,5,FALSE),"")</f>
        <v>0</v>
      </c>
    </row>
    <row r="998" spans="1:42">
      <c r="A998" s="2" t="s">
        <v>1104</v>
      </c>
      <c r="B998" s="2"/>
      <c r="C998" s="2"/>
      <c r="D998" s="2"/>
      <c r="E998" s="2" t="s">
        <v>2419</v>
      </c>
      <c r="F998" s="2" t="s">
        <v>60</v>
      </c>
      <c r="J998" s="2" t="s">
        <v>1129</v>
      </c>
      <c r="L998" s="2" t="s">
        <v>49</v>
      </c>
      <c r="U998" s="2" t="s">
        <v>2357</v>
      </c>
      <c r="V998" s="2" t="s">
        <v>51</v>
      </c>
      <c r="X998" s="2" t="s">
        <v>2185</v>
      </c>
      <c r="Y998" s="2" t="s">
        <v>2420</v>
      </c>
      <c r="Z998" s="2" t="s">
        <v>455</v>
      </c>
      <c r="AD998" s="2">
        <v>0</v>
      </c>
      <c r="AE998" s="2">
        <v>0</v>
      </c>
      <c r="AF998" s="2">
        <v>0</v>
      </c>
      <c r="AG998" s="2">
        <v>0</v>
      </c>
      <c r="AH998" s="2">
        <v>0</v>
      </c>
      <c r="AI998" s="2">
        <v>0</v>
      </c>
      <c r="AJ998" s="2">
        <v>0</v>
      </c>
      <c r="AK998" s="2">
        <v>0</v>
      </c>
      <c r="AN998" s="2" t="s">
        <v>263</v>
      </c>
      <c r="AO998" s="2" t="str">
        <f>IFERROR(VLOOKUP(Y998,'ERM project with Parent'!$B:$F,4,FALSE),"")</f>
        <v>'assigned' verb
Status based on statements coming in. Who is assigning and the importance of that priority. State in a learner record prior to execution of activity
learning plan exists external to the elrr. ELRR does not allow the construction of that plan, but feeds its data. ELRR has goals, assignments, and assigned status, but a long term learning plan is not in the learner record.</v>
      </c>
      <c r="AP998" s="2">
        <f>IFERROR(VLOOKUP(Y998,'ERM project with Parent'!$B:$F,5,FALSE),"")</f>
        <v>0</v>
      </c>
    </row>
    <row r="999" spans="1:42">
      <c r="A999" s="2" t="s">
        <v>1104</v>
      </c>
      <c r="B999" s="2"/>
      <c r="C999" s="2"/>
      <c r="D999" s="2"/>
      <c r="E999" s="2" t="s">
        <v>2421</v>
      </c>
      <c r="F999" s="2" t="s">
        <v>60</v>
      </c>
      <c r="J999" s="2" t="s">
        <v>1129</v>
      </c>
      <c r="L999" s="2" t="s">
        <v>49</v>
      </c>
      <c r="N999" s="2" t="s">
        <v>1154</v>
      </c>
      <c r="U999" s="2" t="s">
        <v>2357</v>
      </c>
      <c r="V999" s="2" t="s">
        <v>51</v>
      </c>
      <c r="X999" s="2" t="s">
        <v>2422</v>
      </c>
      <c r="Y999" s="2" t="s">
        <v>2423</v>
      </c>
      <c r="Z999" s="2" t="s">
        <v>53</v>
      </c>
      <c r="AD999" s="2">
        <v>0</v>
      </c>
      <c r="AE999" s="2">
        <v>0</v>
      </c>
      <c r="AF999" s="2">
        <v>0</v>
      </c>
      <c r="AG999" s="2">
        <v>0</v>
      </c>
      <c r="AH999" s="2">
        <v>0</v>
      </c>
      <c r="AI999" s="2">
        <v>0</v>
      </c>
      <c r="AJ999" s="2">
        <v>0</v>
      </c>
      <c r="AK999" s="2">
        <v>0</v>
      </c>
      <c r="AN999" s="2" t="s">
        <v>2424</v>
      </c>
      <c r="AO999" s="2" t="str">
        <f>IFERROR(VLOOKUP(Y999,'ERM project with Parent'!$B:$F,4,FALSE),"")</f>
        <v>Core to the ELRR; is slightly tricky. If we are saying assigned is a status when it is completed it is no longer assigned. We cant tell if something has been previously assigned. The data exists in xAPI but not in the learner record. 
Proposed progression: Assigned → Attempted → completed → Pass/Fail
* Transactional we can have forward specific verbs forward to the elrr-aggregator for insertion to the learners profile in ELRR. Assigned = Scheduled in the [TLA MoM spec|https://github.com/adlnet/MasterObjectModel/blob/master/Logos/MOM_Activity_States.png]. 
* Cmi5 has Launched, Initialized, and Resume; do these roll up to count towards attempts? Or do we want submissions to count towards attempts?(one session may have multiple launch statements but should only have one statement for completed/pass/fail)
{panel:bgColor=#eae6ff}
Note: Are there any linkages right now? Sounds like there are multiple options. If there is a specific use case/ user story to drive this it would provide direction. 
{panel}</v>
      </c>
      <c r="AP999" s="2">
        <f>IFERROR(VLOOKUP(Y999,'ERM project with Parent'!$B:$F,5,FALSE),"")</f>
        <v>0</v>
      </c>
    </row>
    <row r="1000" spans="1:42">
      <c r="A1000" s="2" t="s">
        <v>1104</v>
      </c>
      <c r="B1000" s="2"/>
      <c r="C1000" s="2"/>
      <c r="D1000" s="2"/>
      <c r="E1000" s="2" t="s">
        <v>2425</v>
      </c>
      <c r="F1000" s="2" t="s">
        <v>60</v>
      </c>
      <c r="J1000" s="2" t="s">
        <v>1129</v>
      </c>
      <c r="K1000" s="2" t="s">
        <v>410</v>
      </c>
      <c r="L1000" s="2" t="s">
        <v>49</v>
      </c>
      <c r="N1000" s="2" t="s">
        <v>2155</v>
      </c>
      <c r="U1000" s="2" t="s">
        <v>2357</v>
      </c>
      <c r="V1000" s="2" t="s">
        <v>51</v>
      </c>
      <c r="X1000" s="2" t="s">
        <v>2426</v>
      </c>
      <c r="Y1000" s="2" t="s">
        <v>2427</v>
      </c>
      <c r="Z1000" s="2" t="s">
        <v>413</v>
      </c>
      <c r="AD1000" s="2">
        <v>0</v>
      </c>
      <c r="AE1000" s="2">
        <v>0</v>
      </c>
      <c r="AF1000" s="2">
        <v>0</v>
      </c>
      <c r="AG1000" s="2">
        <v>0</v>
      </c>
      <c r="AH1000" s="2">
        <v>0</v>
      </c>
      <c r="AI1000" s="2">
        <v>0</v>
      </c>
      <c r="AJ1000" s="2">
        <v>0</v>
      </c>
      <c r="AK1000" s="2">
        <v>0</v>
      </c>
      <c r="AN1000" s="2" t="s">
        <v>1193</v>
      </c>
      <c r="AO1000" s="2" t="str">
        <f>IFERROR(VLOOKUP(Y1000,'ERM project with Parent'!$B:$F,4,FALSE),"")</f>
        <v>remove manage on these** if manage = review</v>
      </c>
      <c r="AP1000" s="2">
        <f>IFERROR(VLOOKUP(Y1000,'ERM project with Parent'!$B:$F,5,FALSE),"")</f>
        <v>0</v>
      </c>
    </row>
    <row r="1001" spans="1:42">
      <c r="A1001" s="2" t="s">
        <v>1104</v>
      </c>
      <c r="B1001" s="2"/>
      <c r="C1001" s="2"/>
      <c r="D1001" s="2"/>
      <c r="E1001" s="2" t="s">
        <v>2428</v>
      </c>
      <c r="F1001" s="2" t="s">
        <v>60</v>
      </c>
      <c r="J1001" s="2" t="s">
        <v>1129</v>
      </c>
      <c r="L1001" s="2" t="s">
        <v>49</v>
      </c>
      <c r="N1001" s="2" t="s">
        <v>2155</v>
      </c>
      <c r="U1001" s="2" t="s">
        <v>2357</v>
      </c>
      <c r="V1001" s="2" t="s">
        <v>51</v>
      </c>
      <c r="X1001" s="2" t="s">
        <v>2429</v>
      </c>
      <c r="Y1001" s="2" t="s">
        <v>2430</v>
      </c>
      <c r="Z1001" s="2" t="s">
        <v>53</v>
      </c>
      <c r="AD1001" s="2">
        <v>0</v>
      </c>
      <c r="AE1001" s="2">
        <v>0</v>
      </c>
      <c r="AF1001" s="2">
        <v>0</v>
      </c>
      <c r="AG1001" s="2">
        <v>0</v>
      </c>
      <c r="AH1001" s="2">
        <v>0</v>
      </c>
      <c r="AI1001" s="2">
        <v>0</v>
      </c>
      <c r="AJ1001" s="2">
        <v>0</v>
      </c>
      <c r="AK1001" s="2">
        <v>0</v>
      </c>
      <c r="AN1001" s="2" t="s">
        <v>1142</v>
      </c>
      <c r="AO1001" s="2" t="str">
        <f>IFERROR(VLOOKUP(Y1001,'ERM project with Parent'!$B:$F,4,FALSE),"")</f>
        <v>More of a frontend requirement. Ties back to the Activity IRI and Course Linking requirements. 
# Listing All acquired competencies and credentials for human readable list
# Skill Tree View to generate DAG and to highligh already acquired competencies
What are we trying to get out of this? If the competency is a URI given that URI when pinged the system returns information that the system making the request can display/show in the format requested.
Need more specifics on what gets returned as this depends on the UI/UX that we want. Even when structured there is a lot of information within the competency. 
Should be broken out it to more granular requirements for each required functionality. 
{panel:bgColor=#eae6ff}
ADL Notes 3/18/25: 
[ECCR API Documentation|https://docs.cassproject.org/v1.3/dev/overview/#data-model]
We were talking on the granularity of this requirement and came to the conlclusion that the user stories provide that extra granularity. The functional requirement is for a linking functionality that should be able to be tapped by either user story whether it is displaying the linkages in  a skill tree or human readable list format.
xAPI Statement will only contain the Competency ID which can be used to query the ECCR for competency data
When pinging ECCR the request returns 
* Name
* Description
* Relationships (to create additional assertions where neccesary as well as the skill tree view)
{panel}</v>
      </c>
      <c r="AP1001" s="2">
        <f>IFERROR(VLOOKUP(Y1001,'ERM project with Parent'!$B:$F,5,FALSE),"")</f>
        <v>0</v>
      </c>
    </row>
    <row r="1002" spans="1:42">
      <c r="A1002" s="2" t="s">
        <v>1104</v>
      </c>
      <c r="B1002" s="2"/>
      <c r="C1002" s="2"/>
      <c r="D1002" s="2"/>
      <c r="E1002" s="2" t="s">
        <v>2431</v>
      </c>
      <c r="F1002" s="2" t="s">
        <v>60</v>
      </c>
      <c r="J1002" s="2" t="s">
        <v>1129</v>
      </c>
      <c r="L1002" s="2" t="s">
        <v>49</v>
      </c>
      <c r="N1002" s="2" t="s">
        <v>1154</v>
      </c>
      <c r="U1002" s="2" t="s">
        <v>2357</v>
      </c>
      <c r="V1002" s="2" t="s">
        <v>51</v>
      </c>
      <c r="X1002" s="2" t="s">
        <v>2432</v>
      </c>
      <c r="Y1002" s="2" t="s">
        <v>2433</v>
      </c>
      <c r="Z1002" s="2" t="s">
        <v>53</v>
      </c>
      <c r="AD1002" s="2">
        <v>0</v>
      </c>
      <c r="AE1002" s="2">
        <v>0</v>
      </c>
      <c r="AF1002" s="2">
        <v>0</v>
      </c>
      <c r="AG1002" s="2">
        <v>0</v>
      </c>
      <c r="AH1002" s="2">
        <v>0</v>
      </c>
      <c r="AI1002" s="2">
        <v>0</v>
      </c>
      <c r="AJ1002" s="2">
        <v>0</v>
      </c>
      <c r="AK1002" s="2">
        <v>0</v>
      </c>
      <c r="AN1002" s="2" t="s">
        <v>2424</v>
      </c>
      <c r="AO1002" s="2" t="str">
        <f>IFERROR(VLOOKUP(Y1002,'ERM project with Parent'!$B:$F,4,FALSE),"")</f>
        <v xml:space="preserve">See 148 and [https://adlnet.atlassian.net/browse/ERM-1259|https://adlnet.atlassian.net/browse/ERM-1259|smart-link]
This is relatively similar. The ELRR does not validate </v>
      </c>
      <c r="AP1002" s="2">
        <f>IFERROR(VLOOKUP(Y1002,'ERM project with Parent'!$B:$F,5,FALSE),"")</f>
        <v>0</v>
      </c>
    </row>
    <row r="1003" spans="1:42">
      <c r="A1003" s="2" t="s">
        <v>1104</v>
      </c>
      <c r="B1003" s="2"/>
      <c r="C1003" s="2"/>
      <c r="D1003" s="2"/>
      <c r="E1003" s="2" t="s">
        <v>2434</v>
      </c>
      <c r="F1003" s="2" t="s">
        <v>60</v>
      </c>
      <c r="J1003" s="2" t="s">
        <v>1129</v>
      </c>
      <c r="L1003" s="2" t="s">
        <v>49</v>
      </c>
      <c r="U1003" s="2" t="s">
        <v>2357</v>
      </c>
      <c r="V1003" s="2" t="s">
        <v>51</v>
      </c>
      <c r="X1003" s="2" t="s">
        <v>2435</v>
      </c>
      <c r="Y1003" s="2" t="s">
        <v>2436</v>
      </c>
      <c r="Z1003" s="2" t="s">
        <v>53</v>
      </c>
      <c r="AD1003" s="2">
        <v>0</v>
      </c>
      <c r="AE1003" s="2">
        <v>0</v>
      </c>
      <c r="AF1003" s="2">
        <v>0</v>
      </c>
      <c r="AG1003" s="2">
        <v>0</v>
      </c>
      <c r="AH1003" s="2">
        <v>0</v>
      </c>
      <c r="AI1003" s="2">
        <v>0</v>
      </c>
      <c r="AJ1003" s="2">
        <v>0</v>
      </c>
      <c r="AK1003" s="2">
        <v>0</v>
      </c>
      <c r="AN1003" s="2" t="s">
        <v>1242</v>
      </c>
      <c r="AO1003" s="2" t="str">
        <f>IFERROR(VLOOKUP(Y1003,'ERM project with Parent'!$B:$F,4,FALSE),"")</f>
        <v xml:space="preserve">ELRR does maintain a list of asserted competencies; confusion on what local means in this case. Is it an ELRR Org A talking to ELRR Global? </v>
      </c>
      <c r="AP1003" s="2">
        <f>IFERROR(VLOOKUP(Y1003,'ERM project with Parent'!$B:$F,5,FALSE),"")</f>
        <v>0</v>
      </c>
    </row>
    <row r="1004" spans="1:42">
      <c r="A1004" s="2" t="s">
        <v>1104</v>
      </c>
      <c r="B1004" s="2"/>
      <c r="C1004" s="2"/>
      <c r="D1004" s="2"/>
      <c r="E1004" s="2" t="s">
        <v>2437</v>
      </c>
      <c r="F1004" s="2" t="s">
        <v>60</v>
      </c>
      <c r="J1004" s="2" t="s">
        <v>1129</v>
      </c>
      <c r="L1004" s="2" t="s">
        <v>49</v>
      </c>
      <c r="U1004" s="2" t="s">
        <v>2357</v>
      </c>
      <c r="V1004" s="2" t="s">
        <v>51</v>
      </c>
      <c r="X1004" s="2" t="s">
        <v>2206</v>
      </c>
      <c r="Y1004" s="2" t="s">
        <v>2438</v>
      </c>
      <c r="Z1004" s="2" t="s">
        <v>53</v>
      </c>
      <c r="AD1004" s="2">
        <v>0</v>
      </c>
      <c r="AE1004" s="2">
        <v>0</v>
      </c>
      <c r="AF1004" s="2">
        <v>0</v>
      </c>
      <c r="AG1004" s="2">
        <v>0</v>
      </c>
      <c r="AH1004" s="2">
        <v>0</v>
      </c>
      <c r="AI1004" s="2">
        <v>0</v>
      </c>
      <c r="AJ1004" s="2">
        <v>0</v>
      </c>
      <c r="AK1004" s="2">
        <v>0</v>
      </c>
      <c r="AN1004" s="2" t="s">
        <v>2424</v>
      </c>
      <c r="AO1004" s="2" t="str">
        <f>IFERROR(VLOOKUP(Y1004,'ERM project with Parent'!$B:$F,4,FALSE),"")</f>
        <v>Confirm competency definition - Andy conversation
Aptitude is just another fancy word for competency
ELRR DOES NOT maintain a list of competency defintions this is the ECCRs Job</v>
      </c>
      <c r="AP1004" s="2">
        <f>IFERROR(VLOOKUP(Y1004,'ERM project with Parent'!$B:$F,5,FALSE),"")</f>
        <v>0</v>
      </c>
    </row>
    <row r="1005" spans="1:42">
      <c r="A1005" s="2" t="s">
        <v>1104</v>
      </c>
      <c r="B1005" s="2"/>
      <c r="C1005" s="2"/>
      <c r="D1005" s="2"/>
      <c r="E1005" s="2" t="s">
        <v>2439</v>
      </c>
      <c r="F1005" s="2" t="s">
        <v>60</v>
      </c>
      <c r="J1005" s="2" t="s">
        <v>1129</v>
      </c>
      <c r="L1005" s="2" t="s">
        <v>49</v>
      </c>
      <c r="U1005" s="2" t="s">
        <v>2357</v>
      </c>
      <c r="V1005" s="2" t="s">
        <v>51</v>
      </c>
      <c r="X1005" s="2" t="s">
        <v>2185</v>
      </c>
      <c r="Y1005" s="2" t="s">
        <v>2440</v>
      </c>
      <c r="Z1005" s="2" t="s">
        <v>53</v>
      </c>
      <c r="AD1005" s="2">
        <v>0</v>
      </c>
      <c r="AE1005" s="2">
        <v>0</v>
      </c>
      <c r="AF1005" s="2">
        <v>0</v>
      </c>
      <c r="AG1005" s="2">
        <v>0</v>
      </c>
      <c r="AH1005" s="2">
        <v>0</v>
      </c>
      <c r="AI1005" s="2">
        <v>0</v>
      </c>
      <c r="AJ1005" s="2">
        <v>0</v>
      </c>
      <c r="AK1005" s="2">
        <v>0</v>
      </c>
      <c r="AN1005" s="2" t="s">
        <v>263</v>
      </c>
      <c r="AO1005" s="2" t="str">
        <f>IFERROR(VLOOKUP(Y1005,'ERM project with Parent'!$B:$F,4,FALSE),"")</f>
        <v>Where is goal achievement (system) taking place?
There is currently no status/state for goals. It only has a achieved by date. There is no assertion of goal completion. 
ELRR stores goals but it is not the brain that says “hey you made it”; this may be a front end fucntionality that then reports to the ELRR the goal is completed.</v>
      </c>
      <c r="AP1005" s="2">
        <f>IFERROR(VLOOKUP(Y1005,'ERM project with Parent'!$B:$F,5,FALSE),"")</f>
        <v>0</v>
      </c>
    </row>
    <row r="1006" spans="1:42">
      <c r="A1006" s="2" t="s">
        <v>1104</v>
      </c>
      <c r="B1006" s="2"/>
      <c r="C1006" s="2"/>
      <c r="D1006" s="2"/>
      <c r="E1006" s="2" t="s">
        <v>2441</v>
      </c>
      <c r="F1006" s="2" t="s">
        <v>60</v>
      </c>
      <c r="J1006" s="2" t="s">
        <v>1129</v>
      </c>
      <c r="L1006" s="2" t="s">
        <v>49</v>
      </c>
      <c r="U1006" s="2" t="s">
        <v>2357</v>
      </c>
      <c r="V1006" s="2" t="s">
        <v>51</v>
      </c>
      <c r="X1006" s="2" t="s">
        <v>1254</v>
      </c>
      <c r="Y1006" s="2" t="s">
        <v>2442</v>
      </c>
      <c r="Z1006" s="2" t="s">
        <v>53</v>
      </c>
      <c r="AD1006" s="2">
        <v>0</v>
      </c>
      <c r="AE1006" s="2">
        <v>0</v>
      </c>
      <c r="AF1006" s="2">
        <v>0</v>
      </c>
      <c r="AG1006" s="2">
        <v>0</v>
      </c>
      <c r="AH1006" s="2">
        <v>0</v>
      </c>
      <c r="AI1006" s="2">
        <v>0</v>
      </c>
      <c r="AJ1006" s="2">
        <v>0</v>
      </c>
      <c r="AK1006" s="2">
        <v>0</v>
      </c>
      <c r="AN1006" s="2" t="s">
        <v>1305</v>
      </c>
      <c r="AO1006" s="2" t="str">
        <f>IFERROR(VLOOKUP(Y1006,'ERM project with Parent'!$B:$F,4,FALSE),"")</f>
        <v>Same as 176 - where does this happen?
Frontend requirement. ELRR only stores information there is no brain associating goals with competencies via identifier. ELRR stores goals and competency identifiers but there is no associations taking place.</v>
      </c>
      <c r="AP1006" s="2">
        <f>IFERROR(VLOOKUP(Y1006,'ERM project with Parent'!$B:$F,5,FALSE),"")</f>
        <v>0</v>
      </c>
    </row>
    <row r="1007" spans="1:42">
      <c r="A1007" s="2" t="s">
        <v>1104</v>
      </c>
      <c r="B1007" s="2"/>
      <c r="C1007" s="2"/>
      <c r="D1007" s="2"/>
      <c r="E1007" s="2" t="s">
        <v>2443</v>
      </c>
      <c r="F1007" s="2" t="s">
        <v>60</v>
      </c>
      <c r="J1007" s="2" t="s">
        <v>1129</v>
      </c>
      <c r="L1007" s="2" t="s">
        <v>49</v>
      </c>
      <c r="U1007" s="2" t="s">
        <v>2357</v>
      </c>
      <c r="V1007" s="2" t="s">
        <v>51</v>
      </c>
      <c r="X1007" s="2" t="s">
        <v>2185</v>
      </c>
      <c r="Y1007" s="2" t="s">
        <v>2444</v>
      </c>
      <c r="Z1007" s="2" t="s">
        <v>53</v>
      </c>
      <c r="AD1007" s="2">
        <v>0</v>
      </c>
      <c r="AE1007" s="2">
        <v>0</v>
      </c>
      <c r="AF1007" s="2">
        <v>0</v>
      </c>
      <c r="AG1007" s="2">
        <v>0</v>
      </c>
      <c r="AH1007" s="2">
        <v>0</v>
      </c>
      <c r="AI1007" s="2">
        <v>0</v>
      </c>
      <c r="AJ1007" s="2">
        <v>0</v>
      </c>
      <c r="AK1007" s="2">
        <v>0</v>
      </c>
      <c r="AN1007" s="2" t="s">
        <v>79</v>
      </c>
      <c r="AO1007" s="2" t="str">
        <f>IFERROR(VLOOKUP(Y1007,'ERM project with Parent'!$B:$F,4,FALSE),"")</f>
        <v xml:space="preserve">May not be an ELRR Requirement. 
big question is for what? ECCR is the authoritative source but what is the ELRR requesting that authority for?  
Depends on what we mean by use; ELRR recieve’s data with competency uri’s in them. </v>
      </c>
      <c r="AP1007" s="2">
        <f>IFERROR(VLOOKUP(Y1007,'ERM project with Parent'!$B:$F,5,FALSE),"")</f>
        <v>0</v>
      </c>
    </row>
    <row r="1008" spans="1:42">
      <c r="A1008" s="2" t="s">
        <v>1104</v>
      </c>
      <c r="B1008" s="2"/>
      <c r="C1008" s="2"/>
      <c r="D1008" s="2"/>
      <c r="E1008" s="2" t="s">
        <v>2445</v>
      </c>
      <c r="F1008" s="2" t="s">
        <v>60</v>
      </c>
      <c r="J1008" s="2" t="s">
        <v>1129</v>
      </c>
      <c r="L1008" s="2" t="s">
        <v>49</v>
      </c>
      <c r="U1008" s="2" t="s">
        <v>2357</v>
      </c>
      <c r="V1008" s="2" t="s">
        <v>51</v>
      </c>
      <c r="X1008" s="2" t="s">
        <v>2413</v>
      </c>
      <c r="Y1008" s="2" t="s">
        <v>2446</v>
      </c>
      <c r="Z1008" s="2" t="s">
        <v>53</v>
      </c>
      <c r="AD1008" s="2">
        <v>0</v>
      </c>
      <c r="AE1008" s="2">
        <v>0</v>
      </c>
      <c r="AF1008" s="2">
        <v>0</v>
      </c>
      <c r="AG1008" s="2">
        <v>0</v>
      </c>
      <c r="AH1008" s="2">
        <v>0</v>
      </c>
      <c r="AI1008" s="2">
        <v>0</v>
      </c>
      <c r="AJ1008" s="2">
        <v>0</v>
      </c>
      <c r="AK1008" s="2">
        <v>0</v>
      </c>
      <c r="AN1008" s="2" t="s">
        <v>1246</v>
      </c>
      <c r="AO1008" s="2" t="str">
        <f>IFERROR(VLOOKUP(Y1008,'ERM project with Parent'!$B:$F,4,FALSE),"")</f>
        <v>Pretty vague; you cannot watch decay in something in ELRR as the user story says. It may not match this requirement.</v>
      </c>
      <c r="AP1008" s="2">
        <f>IFERROR(VLOOKUP(Y1008,'ERM project with Parent'!$B:$F,5,FALSE),"")</f>
        <v>0</v>
      </c>
    </row>
    <row r="1009" spans="1:42">
      <c r="A1009" s="2" t="s">
        <v>1104</v>
      </c>
      <c r="B1009" s="2"/>
      <c r="C1009" s="2"/>
      <c r="D1009" s="2"/>
      <c r="E1009" s="2" t="s">
        <v>2447</v>
      </c>
      <c r="F1009" s="2" t="s">
        <v>60</v>
      </c>
      <c r="J1009" s="2" t="s">
        <v>1129</v>
      </c>
      <c r="L1009" s="2" t="s">
        <v>49</v>
      </c>
      <c r="U1009" s="2" t="s">
        <v>2357</v>
      </c>
      <c r="V1009" s="2" t="s">
        <v>51</v>
      </c>
      <c r="X1009" s="2" t="s">
        <v>2405</v>
      </c>
      <c r="Y1009" s="2" t="s">
        <v>2448</v>
      </c>
      <c r="Z1009" s="2" t="s">
        <v>53</v>
      </c>
      <c r="AD1009" s="2">
        <v>0</v>
      </c>
      <c r="AE1009" s="2">
        <v>0</v>
      </c>
      <c r="AF1009" s="2">
        <v>0</v>
      </c>
      <c r="AG1009" s="2">
        <v>0</v>
      </c>
      <c r="AH1009" s="2">
        <v>0</v>
      </c>
      <c r="AI1009" s="2">
        <v>0</v>
      </c>
      <c r="AJ1009" s="2">
        <v>0</v>
      </c>
      <c r="AK1009" s="2">
        <v>0</v>
      </c>
      <c r="AN1009" s="2" t="s">
        <v>79</v>
      </c>
      <c r="AO1009" s="2">
        <f>IFERROR(VLOOKUP(Y1009,'ERM project with Parent'!$B:$F,4,FALSE),"")</f>
        <v>0</v>
      </c>
      <c r="AP1009" s="2">
        <f>IFERROR(VLOOKUP(Y1009,'ERM project with Parent'!$B:$F,5,FALSE),"")</f>
        <v>0</v>
      </c>
    </row>
    <row r="1010" spans="1:42">
      <c r="A1010" s="2" t="s">
        <v>1104</v>
      </c>
      <c r="B1010" s="2"/>
      <c r="C1010" s="2"/>
      <c r="D1010" s="2"/>
      <c r="E1010" s="2" t="s">
        <v>2449</v>
      </c>
      <c r="F1010" s="2" t="s">
        <v>60</v>
      </c>
      <c r="J1010" s="2" t="s">
        <v>1129</v>
      </c>
      <c r="L1010" s="2" t="s">
        <v>49</v>
      </c>
      <c r="U1010" s="2" t="s">
        <v>2357</v>
      </c>
      <c r="V1010" s="2" t="s">
        <v>51</v>
      </c>
      <c r="X1010" s="2" t="s">
        <v>2185</v>
      </c>
      <c r="Y1010" s="2" t="s">
        <v>2450</v>
      </c>
      <c r="Z1010" s="2" t="s">
        <v>53</v>
      </c>
      <c r="AD1010" s="2">
        <v>0</v>
      </c>
      <c r="AE1010" s="2">
        <v>0</v>
      </c>
      <c r="AF1010" s="2">
        <v>0</v>
      </c>
      <c r="AG1010" s="2">
        <v>0</v>
      </c>
      <c r="AH1010" s="2">
        <v>0</v>
      </c>
      <c r="AI1010" s="2">
        <v>0</v>
      </c>
      <c r="AJ1010" s="2">
        <v>0</v>
      </c>
      <c r="AK1010" s="2">
        <v>0</v>
      </c>
      <c r="AN1010" s="2" t="s">
        <v>79</v>
      </c>
      <c r="AO1010" s="2" t="str">
        <f>IFERROR(VLOOKUP(Y1010,'ERM project with Parent'!$B:$F,4,FALSE),"")</f>
        <v>Questions around the security system that is in place. This is a conversation that we need to have. As there is no indication of a mature access model.</v>
      </c>
      <c r="AP1010" s="2">
        <f>IFERROR(VLOOKUP(Y1010,'ERM project with Parent'!$B:$F,5,FALSE),"")</f>
        <v>0</v>
      </c>
    </row>
    <row r="1011" spans="1:42">
      <c r="A1011" s="2" t="s">
        <v>1104</v>
      </c>
      <c r="B1011" s="2"/>
      <c r="C1011" s="2"/>
      <c r="D1011" s="2"/>
      <c r="E1011" s="2" t="s">
        <v>2451</v>
      </c>
      <c r="F1011" s="2" t="s">
        <v>60</v>
      </c>
      <c r="J1011" s="2" t="s">
        <v>1129</v>
      </c>
      <c r="K1011" s="2" t="s">
        <v>49</v>
      </c>
      <c r="L1011" s="2" t="s">
        <v>49</v>
      </c>
      <c r="U1011" s="2" t="s">
        <v>2357</v>
      </c>
      <c r="V1011" s="2" t="s">
        <v>51</v>
      </c>
      <c r="X1011" s="2" t="s">
        <v>2452</v>
      </c>
      <c r="Y1011" s="2" t="s">
        <v>2453</v>
      </c>
      <c r="Z1011" s="2" t="s">
        <v>455</v>
      </c>
      <c r="AD1011" s="2">
        <v>0</v>
      </c>
      <c r="AE1011" s="2">
        <v>0</v>
      </c>
      <c r="AF1011" s="2">
        <v>0</v>
      </c>
      <c r="AG1011" s="2">
        <v>0</v>
      </c>
      <c r="AH1011" s="2">
        <v>0</v>
      </c>
      <c r="AI1011" s="2">
        <v>0</v>
      </c>
      <c r="AJ1011" s="2">
        <v>0</v>
      </c>
      <c r="AK1011" s="2">
        <v>0</v>
      </c>
      <c r="AN1011" s="2" t="s">
        <v>79</v>
      </c>
      <c r="AO1011" s="2" t="str">
        <f>IFERROR(VLOOKUP(Y1011,'ERM project with Parent'!$B:$F,4,FALSE),"")</f>
        <v xml:space="preserve">This is more of a high level EDLM deployment requirement
local - learner record generated at DAU; this may come from cornerstone, ms teams, or sharepoint. 
global - When this data hits the ELRR it becomes global. 
More of a data architecture than it is a system architecture. More of an implementation. Some ultimate goal is a federated model. </v>
      </c>
      <c r="AP1011" s="2" t="str">
        <f>IFERROR(VLOOKUP(Y1011,'ERM project with Parent'!$B:$F,5,FALSE),"")</f>
        <v>We are bringing in two local data sources and placing them into a learner record</v>
      </c>
    </row>
    <row r="1012" spans="1:42">
      <c r="A1012" s="2" t="s">
        <v>1104</v>
      </c>
      <c r="B1012" s="2"/>
      <c r="C1012" s="2"/>
      <c r="D1012" s="2"/>
      <c r="E1012" s="2" t="s">
        <v>2454</v>
      </c>
      <c r="F1012" s="2" t="s">
        <v>60</v>
      </c>
      <c r="J1012" s="2" t="s">
        <v>1129</v>
      </c>
      <c r="L1012" s="2" t="s">
        <v>49</v>
      </c>
      <c r="U1012" s="2" t="s">
        <v>2357</v>
      </c>
      <c r="V1012" s="2" t="s">
        <v>51</v>
      </c>
      <c r="X1012" s="2" t="s">
        <v>2455</v>
      </c>
      <c r="Y1012" s="2" t="s">
        <v>2456</v>
      </c>
      <c r="Z1012" s="2" t="s">
        <v>53</v>
      </c>
      <c r="AD1012" s="2">
        <v>0</v>
      </c>
      <c r="AE1012" s="2">
        <v>0</v>
      </c>
      <c r="AF1012" s="2">
        <v>0</v>
      </c>
      <c r="AG1012" s="2">
        <v>0</v>
      </c>
      <c r="AH1012" s="2">
        <v>0</v>
      </c>
      <c r="AI1012" s="2">
        <v>0</v>
      </c>
      <c r="AJ1012" s="2">
        <v>0</v>
      </c>
      <c r="AK1012" s="2">
        <v>0</v>
      </c>
      <c r="AN1012" s="2" t="s">
        <v>2180</v>
      </c>
      <c r="AO1012" s="2" t="str">
        <f>IFERROR(VLOOKUP(Y1012,'ERM project with Parent'!$B:$F,4,FALSE),"")</f>
        <v xml:space="preserve">Same constraints as [https://adlnet.atlassian.net/browse/ERM-1210|https://adlnet.atlassian.net/browse/ERM-1210|smart-link] </v>
      </c>
      <c r="AP1012" s="2">
        <f>IFERROR(VLOOKUP(Y1012,'ERM project with Parent'!$B:$F,5,FALSE),"")</f>
        <v>0</v>
      </c>
    </row>
    <row r="1013" spans="1:42">
      <c r="A1013" s="2" t="s">
        <v>1104</v>
      </c>
      <c r="B1013" s="2"/>
      <c r="C1013" s="2"/>
      <c r="D1013" s="2"/>
      <c r="E1013" s="2" t="s">
        <v>2457</v>
      </c>
      <c r="F1013" s="2" t="s">
        <v>60</v>
      </c>
      <c r="J1013" s="2" t="s">
        <v>1129</v>
      </c>
      <c r="L1013" s="2" t="s">
        <v>49</v>
      </c>
      <c r="U1013" s="2" t="s">
        <v>2357</v>
      </c>
      <c r="V1013" s="2" t="s">
        <v>51</v>
      </c>
      <c r="X1013" s="2" t="s">
        <v>2413</v>
      </c>
      <c r="Y1013" s="2" t="s">
        <v>2458</v>
      </c>
      <c r="Z1013" s="2" t="s">
        <v>455</v>
      </c>
      <c r="AD1013" s="2">
        <v>0</v>
      </c>
      <c r="AE1013" s="2">
        <v>0</v>
      </c>
      <c r="AF1013" s="2">
        <v>0</v>
      </c>
      <c r="AG1013" s="2">
        <v>0</v>
      </c>
      <c r="AH1013" s="2">
        <v>0</v>
      </c>
      <c r="AI1013" s="2">
        <v>0</v>
      </c>
      <c r="AJ1013" s="2">
        <v>0</v>
      </c>
      <c r="AK1013" s="2">
        <v>0</v>
      </c>
      <c r="AN1013" s="2" t="s">
        <v>1246</v>
      </c>
      <c r="AO1013" s="2" t="str">
        <f>IFERROR(VLOOKUP(Y1013,'ERM project with Parent'!$B:$F,4,FALSE),"")</f>
        <v>Goals are not complete yet but they are on the back burner</v>
      </c>
      <c r="AP1013" s="2">
        <f>IFERROR(VLOOKUP(Y1013,'ERM project with Parent'!$B:$F,5,FALSE),"")</f>
        <v>0</v>
      </c>
    </row>
    <row r="1014" spans="1:42">
      <c r="A1014" s="2" t="s">
        <v>1104</v>
      </c>
      <c r="B1014" s="2"/>
      <c r="C1014" s="2"/>
      <c r="D1014" s="2"/>
      <c r="E1014" s="2" t="s">
        <v>2459</v>
      </c>
      <c r="F1014" s="2" t="s">
        <v>60</v>
      </c>
      <c r="J1014" s="2" t="s">
        <v>1129</v>
      </c>
      <c r="L1014" s="2" t="s">
        <v>49</v>
      </c>
      <c r="U1014" s="2" t="s">
        <v>2357</v>
      </c>
      <c r="V1014" s="2" t="s">
        <v>51</v>
      </c>
      <c r="X1014" s="2" t="s">
        <v>2185</v>
      </c>
      <c r="Y1014" s="2" t="s">
        <v>2460</v>
      </c>
      <c r="Z1014" s="2" t="s">
        <v>455</v>
      </c>
      <c r="AD1014" s="2">
        <v>0</v>
      </c>
      <c r="AE1014" s="2">
        <v>0</v>
      </c>
      <c r="AF1014" s="2">
        <v>0</v>
      </c>
      <c r="AG1014" s="2">
        <v>0</v>
      </c>
      <c r="AH1014" s="2">
        <v>0</v>
      </c>
      <c r="AI1014" s="2">
        <v>0</v>
      </c>
      <c r="AJ1014" s="2">
        <v>0</v>
      </c>
      <c r="AK1014" s="2">
        <v>0</v>
      </c>
      <c r="AN1014" s="2" t="s">
        <v>79</v>
      </c>
      <c r="AO1014" s="2" t="str">
        <f>IFERROR(VLOOKUP(Y1014,'ERM project with Parent'!$B:$F,4,FALSE),"")</f>
        <v xml:space="preserve">Assigned tasks and experiences; 
Hunter has a assigned learning object with status of assigned; when hunter completes it the status is changed. </v>
      </c>
      <c r="AP1014" s="2">
        <f>IFERROR(VLOOKUP(Y1014,'ERM project with Parent'!$B:$F,5,FALSE),"")</f>
        <v>0</v>
      </c>
    </row>
    <row r="1015" spans="1:42">
      <c r="A1015" s="2" t="s">
        <v>1104</v>
      </c>
      <c r="B1015" s="2"/>
      <c r="C1015" s="2"/>
      <c r="D1015" s="2"/>
      <c r="E1015" s="2" t="s">
        <v>2461</v>
      </c>
      <c r="F1015" s="2" t="s">
        <v>60</v>
      </c>
      <c r="J1015" s="2" t="s">
        <v>1129</v>
      </c>
      <c r="K1015" s="2" t="s">
        <v>410</v>
      </c>
      <c r="L1015" s="2" t="s">
        <v>49</v>
      </c>
      <c r="N1015" s="2" t="s">
        <v>2155</v>
      </c>
      <c r="U1015" s="2" t="s">
        <v>2357</v>
      </c>
      <c r="V1015" s="2" t="s">
        <v>51</v>
      </c>
      <c r="X1015" s="2" t="s">
        <v>2426</v>
      </c>
      <c r="Y1015" s="2" t="s">
        <v>2462</v>
      </c>
      <c r="Z1015" s="2" t="s">
        <v>413</v>
      </c>
      <c r="AD1015" s="2">
        <v>0</v>
      </c>
      <c r="AE1015" s="2">
        <v>0</v>
      </c>
      <c r="AF1015" s="2">
        <v>0</v>
      </c>
      <c r="AG1015" s="2">
        <v>0</v>
      </c>
      <c r="AH1015" s="2">
        <v>0</v>
      </c>
      <c r="AI1015" s="2">
        <v>0</v>
      </c>
      <c r="AJ1015" s="2">
        <v>0</v>
      </c>
      <c r="AK1015" s="2">
        <v>0</v>
      </c>
      <c r="AN1015" s="2" t="s">
        <v>1246</v>
      </c>
      <c r="AO1015" s="2" t="str">
        <f>IFERROR(VLOOKUP(Y1015,'ERM project with Parent'!$B:$F,4,FALSE),"")</f>
        <v>completed learning objects  = done</v>
      </c>
      <c r="AP1015" s="2">
        <f>IFERROR(VLOOKUP(Y1015,'ERM project with Parent'!$B:$F,5,FALSE),"")</f>
        <v>0</v>
      </c>
    </row>
    <row r="1016" spans="1:42">
      <c r="A1016" s="2" t="s">
        <v>1104</v>
      </c>
      <c r="B1016" s="2"/>
      <c r="C1016" s="2"/>
      <c r="D1016" s="2"/>
      <c r="E1016" s="2" t="s">
        <v>2463</v>
      </c>
      <c r="F1016" s="2" t="s">
        <v>60</v>
      </c>
      <c r="J1016" s="2" t="s">
        <v>1129</v>
      </c>
      <c r="L1016" s="2" t="s">
        <v>49</v>
      </c>
      <c r="U1016" s="2" t="s">
        <v>2357</v>
      </c>
      <c r="V1016" s="2" t="s">
        <v>51</v>
      </c>
      <c r="X1016" s="2" t="s">
        <v>2413</v>
      </c>
      <c r="Y1016" s="2" t="s">
        <v>2464</v>
      </c>
      <c r="Z1016" s="2" t="s">
        <v>455</v>
      </c>
      <c r="AD1016" s="2">
        <v>0</v>
      </c>
      <c r="AE1016" s="2">
        <v>0</v>
      </c>
      <c r="AF1016" s="2">
        <v>0</v>
      </c>
      <c r="AG1016" s="2">
        <v>0</v>
      </c>
      <c r="AH1016" s="2">
        <v>0</v>
      </c>
      <c r="AI1016" s="2">
        <v>0</v>
      </c>
      <c r="AJ1016" s="2">
        <v>0</v>
      </c>
      <c r="AK1016" s="2">
        <v>0</v>
      </c>
      <c r="AN1016" s="2" t="s">
        <v>2465</v>
      </c>
      <c r="AO1016" s="2" t="str">
        <f>IFERROR(VLOOKUP(Y1016,'ERM project with Parent'!$B:$F,4,FALSE),"")</f>
        <v xml:space="preserve">If ELRR is recieving a assertion of credential that data source is considered authoritative. The ELRR is not assessing the validity of an institution. This is more of an organizations choice to respect a credential from an institution. </v>
      </c>
      <c r="AP1016" s="2">
        <f>IFERROR(VLOOKUP(Y1016,'ERM project with Parent'!$B:$F,5,FALSE),"")</f>
        <v>0</v>
      </c>
    </row>
    <row r="1017" spans="1:42">
      <c r="A1017" s="2" t="s">
        <v>1104</v>
      </c>
      <c r="B1017" s="2"/>
      <c r="C1017" s="2"/>
      <c r="D1017" s="2"/>
      <c r="E1017" s="2" t="s">
        <v>2466</v>
      </c>
      <c r="F1017" s="2" t="s">
        <v>60</v>
      </c>
      <c r="J1017" s="2" t="s">
        <v>1129</v>
      </c>
      <c r="L1017" s="2" t="s">
        <v>49</v>
      </c>
      <c r="U1017" s="2" t="s">
        <v>2357</v>
      </c>
      <c r="V1017" s="2" t="s">
        <v>51</v>
      </c>
      <c r="X1017" s="2" t="s">
        <v>2467</v>
      </c>
      <c r="Y1017" s="2" t="s">
        <v>2468</v>
      </c>
      <c r="Z1017" s="2" t="s">
        <v>53</v>
      </c>
      <c r="AD1017" s="2">
        <v>0</v>
      </c>
      <c r="AE1017" s="2">
        <v>0</v>
      </c>
      <c r="AF1017" s="2">
        <v>0</v>
      </c>
      <c r="AG1017" s="2">
        <v>0</v>
      </c>
      <c r="AH1017" s="2">
        <v>0</v>
      </c>
      <c r="AI1017" s="2">
        <v>0</v>
      </c>
      <c r="AJ1017" s="2">
        <v>0</v>
      </c>
      <c r="AK1017" s="2">
        <v>0</v>
      </c>
      <c r="AN1017" s="2" t="s">
        <v>2465</v>
      </c>
      <c r="AO1017" s="2" t="str">
        <f>IFERROR(VLOOKUP(Y1017,'ERM project with Parent'!$B:$F,4,FALSE),"")</f>
        <v>Unclear what this is asking. Is aptitude defintion a part of competencies. This makes sense for ECCR but not really ELRR</v>
      </c>
      <c r="AP1017" s="2">
        <f>IFERROR(VLOOKUP(Y1017,'ERM project with Parent'!$B:$F,5,FALSE),"")</f>
        <v>0</v>
      </c>
    </row>
    <row r="1018" spans="1:42">
      <c r="A1018" s="2" t="s">
        <v>1104</v>
      </c>
      <c r="B1018" s="2"/>
      <c r="C1018" s="2"/>
      <c r="D1018" s="2"/>
      <c r="E1018" s="2" t="s">
        <v>2469</v>
      </c>
      <c r="F1018" s="2" t="s">
        <v>60</v>
      </c>
      <c r="J1018" s="2" t="s">
        <v>1129</v>
      </c>
      <c r="L1018" s="2" t="s">
        <v>49</v>
      </c>
      <c r="U1018" s="2" t="s">
        <v>2357</v>
      </c>
      <c r="V1018" s="2" t="s">
        <v>51</v>
      </c>
      <c r="X1018" s="2" t="s">
        <v>2185</v>
      </c>
      <c r="Y1018" s="2" t="s">
        <v>2470</v>
      </c>
      <c r="Z1018" s="2" t="s">
        <v>53</v>
      </c>
      <c r="AD1018" s="2">
        <v>0</v>
      </c>
      <c r="AE1018" s="2">
        <v>0</v>
      </c>
      <c r="AF1018" s="2">
        <v>0</v>
      </c>
      <c r="AG1018" s="2">
        <v>0</v>
      </c>
      <c r="AH1018" s="2">
        <v>0</v>
      </c>
      <c r="AI1018" s="2">
        <v>0</v>
      </c>
      <c r="AJ1018" s="2">
        <v>0</v>
      </c>
      <c r="AK1018" s="2">
        <v>0</v>
      </c>
      <c r="AN1018" s="2" t="s">
        <v>79</v>
      </c>
      <c r="AO1018" s="2">
        <f>IFERROR(VLOOKUP(Y1018,'ERM project with Parent'!$B:$F,4,FALSE),"")</f>
        <v>0</v>
      </c>
      <c r="AP1018" s="2">
        <f>IFERROR(VLOOKUP(Y1018,'ERM project with Parent'!$B:$F,5,FALSE),"")</f>
        <v>0</v>
      </c>
    </row>
    <row r="1019" spans="1:42">
      <c r="A1019" s="2" t="s">
        <v>1104</v>
      </c>
      <c r="B1019" s="2"/>
      <c r="C1019" s="2"/>
      <c r="D1019" s="2"/>
      <c r="E1019" s="2" t="s">
        <v>2471</v>
      </c>
      <c r="F1019" s="2" t="s">
        <v>60</v>
      </c>
      <c r="J1019" s="2" t="s">
        <v>1129</v>
      </c>
      <c r="L1019" s="2" t="s">
        <v>49</v>
      </c>
      <c r="U1019" s="2" t="s">
        <v>2357</v>
      </c>
      <c r="V1019" s="2" t="s">
        <v>51</v>
      </c>
      <c r="X1019" s="2" t="s">
        <v>2472</v>
      </c>
      <c r="Y1019" s="2" t="s">
        <v>2473</v>
      </c>
      <c r="Z1019" s="2" t="s">
        <v>53</v>
      </c>
      <c r="AD1019" s="2">
        <v>0</v>
      </c>
      <c r="AE1019" s="2">
        <v>0</v>
      </c>
      <c r="AF1019" s="2">
        <v>0</v>
      </c>
      <c r="AG1019" s="2">
        <v>0</v>
      </c>
      <c r="AH1019" s="2">
        <v>0</v>
      </c>
      <c r="AI1019" s="2">
        <v>0</v>
      </c>
      <c r="AJ1019" s="2">
        <v>0</v>
      </c>
      <c r="AK1019" s="2">
        <v>0</v>
      </c>
      <c r="AN1019" s="2" t="s">
        <v>1246</v>
      </c>
      <c r="AO1019" s="2" t="str">
        <f>IFERROR(VLOOKUP(Y1019,'ERM project with Parent'!$B:$F,4,FALSE),"")</f>
        <v xml:space="preserve">Location gets sketchy to store. Same Constraints as [https://adlnet.atlassian.net/browse/ERM-1252|https://adlnet.atlassian.net/browse/ERM-1252|smart-link] </v>
      </c>
      <c r="AP1019" s="2">
        <f>IFERROR(VLOOKUP(Y1019,'ERM project with Parent'!$B:$F,5,FALSE),"")</f>
        <v>0</v>
      </c>
    </row>
    <row r="1020" spans="1:42">
      <c r="A1020" s="2" t="s">
        <v>1104</v>
      </c>
      <c r="B1020" s="2"/>
      <c r="C1020" s="2"/>
      <c r="D1020" s="2"/>
      <c r="E1020" s="2" t="s">
        <v>2474</v>
      </c>
      <c r="F1020" s="2" t="s">
        <v>60</v>
      </c>
      <c r="J1020" s="2" t="s">
        <v>1129</v>
      </c>
      <c r="L1020" s="2" t="s">
        <v>49</v>
      </c>
      <c r="U1020" s="2" t="s">
        <v>2357</v>
      </c>
      <c r="V1020" s="2" t="s">
        <v>51</v>
      </c>
      <c r="X1020" s="2" t="s">
        <v>2475</v>
      </c>
      <c r="Y1020" s="2" t="s">
        <v>2476</v>
      </c>
      <c r="Z1020" s="2" t="s">
        <v>53</v>
      </c>
      <c r="AD1020" s="2">
        <v>0</v>
      </c>
      <c r="AE1020" s="2">
        <v>0</v>
      </c>
      <c r="AF1020" s="2">
        <v>0</v>
      </c>
      <c r="AG1020" s="2">
        <v>0</v>
      </c>
      <c r="AH1020" s="2">
        <v>0</v>
      </c>
      <c r="AI1020" s="2">
        <v>0</v>
      </c>
      <c r="AJ1020" s="2">
        <v>0</v>
      </c>
      <c r="AK1020" s="2">
        <v>0</v>
      </c>
      <c r="AN1020" s="2" t="s">
        <v>1246</v>
      </c>
      <c r="AO1020" s="2" t="str">
        <f>IFERROR(VLOOKUP(Y1020,'ERM project with Parent'!$B:$F,4,FALSE),"")</f>
        <v xml:space="preserve">Same as [https://adlnet.atlassian.net/browse/ERM-1246|https://adlnet.atlassian.net/browse/ERM-1246|smart-link] </v>
      </c>
      <c r="AP1020" s="2">
        <f>IFERROR(VLOOKUP(Y1020,'ERM project with Parent'!$B:$F,5,FALSE),"")</f>
        <v>0</v>
      </c>
    </row>
    <row r="1021" spans="1:42">
      <c r="A1021" s="2" t="s">
        <v>1104</v>
      </c>
      <c r="B1021" s="2"/>
      <c r="C1021" s="2"/>
      <c r="D1021" s="2"/>
      <c r="E1021" s="2" t="s">
        <v>2477</v>
      </c>
      <c r="F1021" s="2" t="s">
        <v>60</v>
      </c>
      <c r="J1021" s="2" t="s">
        <v>1129</v>
      </c>
      <c r="L1021" s="2" t="s">
        <v>49</v>
      </c>
      <c r="U1021" s="2" t="s">
        <v>2357</v>
      </c>
      <c r="V1021" s="2" t="s">
        <v>51</v>
      </c>
      <c r="X1021" s="2" t="s">
        <v>2185</v>
      </c>
      <c r="Y1021" s="2" t="s">
        <v>2478</v>
      </c>
      <c r="Z1021" s="2" t="s">
        <v>455</v>
      </c>
      <c r="AD1021" s="2">
        <v>0</v>
      </c>
      <c r="AE1021" s="2">
        <v>0</v>
      </c>
      <c r="AF1021" s="2">
        <v>0</v>
      </c>
      <c r="AG1021" s="2">
        <v>0</v>
      </c>
      <c r="AH1021" s="2">
        <v>0</v>
      </c>
      <c r="AI1021" s="2">
        <v>0</v>
      </c>
      <c r="AJ1021" s="2">
        <v>0</v>
      </c>
      <c r="AK1021" s="2">
        <v>0</v>
      </c>
      <c r="AN1021" s="2" t="s">
        <v>79</v>
      </c>
      <c r="AO1021" s="2" t="str">
        <f>IFERROR(VLOOKUP(Y1021,'ERM project with Parent'!$B:$F,4,FALSE),"")</f>
        <v xml:space="preserve">This is to do; basically working on how goals fucntion. </v>
      </c>
      <c r="AP1021" s="2">
        <f>IFERROR(VLOOKUP(Y1021,'ERM project with Parent'!$B:$F,5,FALSE),"")</f>
        <v>0</v>
      </c>
    </row>
    <row r="1022" spans="1:42">
      <c r="A1022" s="2" t="s">
        <v>1104</v>
      </c>
      <c r="B1022" s="2"/>
      <c r="C1022" s="2"/>
      <c r="D1022" s="2"/>
      <c r="E1022" s="2" t="s">
        <v>2479</v>
      </c>
      <c r="F1022" s="2" t="s">
        <v>60</v>
      </c>
      <c r="J1022" s="2" t="s">
        <v>1129</v>
      </c>
      <c r="L1022" s="2" t="s">
        <v>49</v>
      </c>
      <c r="U1022" s="2" t="s">
        <v>2357</v>
      </c>
      <c r="V1022" s="2" t="s">
        <v>51</v>
      </c>
      <c r="X1022" s="2" t="s">
        <v>2413</v>
      </c>
      <c r="Y1022" s="2" t="s">
        <v>2480</v>
      </c>
      <c r="Z1022" s="2" t="s">
        <v>455</v>
      </c>
      <c r="AD1022" s="2">
        <v>0</v>
      </c>
      <c r="AE1022" s="2">
        <v>0</v>
      </c>
      <c r="AF1022" s="2">
        <v>0</v>
      </c>
      <c r="AG1022" s="2">
        <v>0</v>
      </c>
      <c r="AH1022" s="2">
        <v>0</v>
      </c>
      <c r="AI1022" s="2">
        <v>0</v>
      </c>
      <c r="AJ1022" s="2">
        <v>0</v>
      </c>
      <c r="AK1022" s="2">
        <v>0</v>
      </c>
      <c r="AN1022" s="2" t="s">
        <v>1246</v>
      </c>
      <c r="AO1022" s="2" t="str">
        <f>IFERROR(VLOOKUP(Y1022,'ERM project with Parent'!$B:$F,4,FALSE),"")</f>
        <v xml:space="preserve">“Decomposed” has an inference
Job is a goal 
Job has competencies, competencies have learning experiences; it is not the ELRRs job to connect these dots. Just store them; because this requires ECC and ECCR. This is more of a portal/dashboard that is doing this assessment. 
If we are just saying has linkages it is the same as [https://adlnet.atlassian.net/browse/ERM-1233|https://adlnet.atlassian.net/browse/ERM-1233|smart-link] </v>
      </c>
      <c r="AP1022" s="2">
        <f>IFERROR(VLOOKUP(Y1022,'ERM project with Parent'!$B:$F,5,FALSE),"")</f>
        <v>0</v>
      </c>
    </row>
    <row r="1023" spans="1:42">
      <c r="A1023" s="2" t="s">
        <v>1104</v>
      </c>
      <c r="B1023" s="2"/>
      <c r="C1023" s="2"/>
      <c r="D1023" s="2"/>
      <c r="E1023" s="2" t="s">
        <v>2481</v>
      </c>
      <c r="F1023" s="2" t="s">
        <v>60</v>
      </c>
      <c r="J1023" s="2" t="s">
        <v>1129</v>
      </c>
      <c r="L1023" s="2" t="s">
        <v>49</v>
      </c>
      <c r="U1023" s="2" t="s">
        <v>2357</v>
      </c>
      <c r="V1023" s="2" t="s">
        <v>51</v>
      </c>
      <c r="X1023" s="2" t="s">
        <v>2206</v>
      </c>
      <c r="Y1023" s="2" t="s">
        <v>2482</v>
      </c>
      <c r="Z1023" s="2" t="s">
        <v>53</v>
      </c>
      <c r="AD1023" s="2">
        <v>0</v>
      </c>
      <c r="AE1023" s="2">
        <v>0</v>
      </c>
      <c r="AF1023" s="2">
        <v>0</v>
      </c>
      <c r="AG1023" s="2">
        <v>0</v>
      </c>
      <c r="AH1023" s="2">
        <v>0</v>
      </c>
      <c r="AI1023" s="2">
        <v>0</v>
      </c>
      <c r="AJ1023" s="2">
        <v>0</v>
      </c>
      <c r="AK1023" s="2">
        <v>0</v>
      </c>
      <c r="AN1023" s="2" t="s">
        <v>2212</v>
      </c>
      <c r="AO1023" s="2" t="str">
        <f>IFERROR(VLOOKUP(Y1023,'ERM project with Parent'!$B:$F,4,FALSE),"")</f>
        <v>This is a portal requirement. the portal grabs the metadata from the xAPI statement and looks up this activity in the ECC. For the system to link is an odd phrasing</v>
      </c>
      <c r="AP1023" s="2">
        <f>IFERROR(VLOOKUP(Y1023,'ERM project with Parent'!$B:$F,5,FALSE),"")</f>
        <v>0</v>
      </c>
    </row>
    <row r="1024" spans="1:42">
      <c r="A1024" s="2" t="s">
        <v>1104</v>
      </c>
      <c r="B1024" s="2"/>
      <c r="C1024" s="2"/>
      <c r="D1024" s="2"/>
      <c r="E1024" s="2" t="s">
        <v>2483</v>
      </c>
      <c r="F1024" s="2" t="s">
        <v>60</v>
      </c>
      <c r="J1024" s="2" t="s">
        <v>1129</v>
      </c>
      <c r="L1024" s="2" t="s">
        <v>49</v>
      </c>
      <c r="U1024" s="2" t="s">
        <v>2357</v>
      </c>
      <c r="V1024" s="2" t="s">
        <v>51</v>
      </c>
      <c r="X1024" s="2" t="s">
        <v>2185</v>
      </c>
      <c r="Y1024" s="2" t="s">
        <v>2484</v>
      </c>
      <c r="Z1024" s="2" t="s">
        <v>53</v>
      </c>
      <c r="AD1024" s="2">
        <v>0</v>
      </c>
      <c r="AE1024" s="2">
        <v>0</v>
      </c>
      <c r="AF1024" s="2">
        <v>0</v>
      </c>
      <c r="AG1024" s="2">
        <v>0</v>
      </c>
      <c r="AH1024" s="2">
        <v>0</v>
      </c>
      <c r="AI1024" s="2">
        <v>0</v>
      </c>
      <c r="AJ1024" s="2">
        <v>0</v>
      </c>
      <c r="AK1024" s="2">
        <v>0</v>
      </c>
      <c r="AN1024" s="2" t="s">
        <v>79</v>
      </c>
      <c r="AO1024" s="2" t="str">
        <f>IFERROR(VLOOKUP(Y1024,'ERM project with Parent'!$B:$F,4,FALSE),"")</f>
        <v xml:space="preserve">This may not be ELRR? This may be for an LRS. The ELRR does not store “here are the 19 statements that made this assertion” 
There is no evidentiary chain. Just if there learner has been asserted the competency. The ELRR cannot backwards compose and say because I have a competency here are all the statements that made it. It relies on the authoritative LRS having that information. </v>
      </c>
      <c r="AP1024" s="2">
        <f>IFERROR(VLOOKUP(Y1024,'ERM project with Parent'!$B:$F,5,FALSE),"")</f>
        <v>0</v>
      </c>
    </row>
    <row r="1025" spans="1:42">
      <c r="A1025" s="2" t="s">
        <v>1104</v>
      </c>
      <c r="B1025" s="2"/>
      <c r="C1025" s="2"/>
      <c r="D1025" s="2"/>
      <c r="E1025" s="2" t="s">
        <v>2485</v>
      </c>
      <c r="F1025" s="2" t="s">
        <v>60</v>
      </c>
      <c r="J1025" s="2" t="s">
        <v>1129</v>
      </c>
      <c r="L1025" s="2" t="s">
        <v>49</v>
      </c>
      <c r="U1025" s="2" t="s">
        <v>2357</v>
      </c>
      <c r="V1025" s="2" t="s">
        <v>51</v>
      </c>
      <c r="X1025" s="2" t="s">
        <v>2185</v>
      </c>
      <c r="Y1025" s="2" t="s">
        <v>2486</v>
      </c>
      <c r="Z1025" s="2" t="s">
        <v>53</v>
      </c>
      <c r="AD1025" s="2">
        <v>0</v>
      </c>
      <c r="AE1025" s="2">
        <v>0</v>
      </c>
      <c r="AF1025" s="2">
        <v>0</v>
      </c>
      <c r="AG1025" s="2">
        <v>0</v>
      </c>
      <c r="AH1025" s="2">
        <v>0</v>
      </c>
      <c r="AI1025" s="2">
        <v>0</v>
      </c>
      <c r="AJ1025" s="2">
        <v>0</v>
      </c>
      <c r="AK1025" s="2">
        <v>0</v>
      </c>
      <c r="AN1025" s="2" t="s">
        <v>79</v>
      </c>
      <c r="AO1025" s="2" t="str">
        <f>IFERROR(VLOOKUP(Y1025,'ERM project with Parent'!$B:$F,4,FALSE),"")</f>
        <v xml:space="preserve">ELRR will represent the display of digital badges. It is up to whatever frontend system to display the associated signatures with this badging </v>
      </c>
      <c r="AP1025" s="2">
        <f>IFERROR(VLOOKUP(Y1025,'ERM project with Parent'!$B:$F,5,FALSE),"")</f>
        <v>0</v>
      </c>
    </row>
    <row r="1026" spans="1:42">
      <c r="A1026" s="2" t="s">
        <v>1104</v>
      </c>
      <c r="B1026" s="2"/>
      <c r="C1026" s="2"/>
      <c r="D1026" s="2"/>
      <c r="E1026" s="2" t="s">
        <v>2487</v>
      </c>
      <c r="F1026" s="2" t="s">
        <v>60</v>
      </c>
      <c r="J1026" s="2" t="s">
        <v>1129</v>
      </c>
      <c r="K1026" s="2" t="s">
        <v>49</v>
      </c>
      <c r="L1026" s="2" t="s">
        <v>49</v>
      </c>
      <c r="U1026" s="2" t="s">
        <v>2357</v>
      </c>
      <c r="V1026" s="2" t="s">
        <v>51</v>
      </c>
      <c r="X1026" s="2" t="s">
        <v>2426</v>
      </c>
      <c r="Y1026" s="2" t="s">
        <v>2488</v>
      </c>
      <c r="Z1026" s="2" t="s">
        <v>53</v>
      </c>
      <c r="AD1026" s="2">
        <v>0</v>
      </c>
      <c r="AE1026" s="2">
        <v>0</v>
      </c>
      <c r="AF1026" s="2">
        <v>0</v>
      </c>
      <c r="AG1026" s="2">
        <v>0</v>
      </c>
      <c r="AH1026" s="2">
        <v>0</v>
      </c>
      <c r="AI1026" s="2">
        <v>0</v>
      </c>
      <c r="AJ1026" s="2">
        <v>0</v>
      </c>
      <c r="AK1026" s="2">
        <v>0</v>
      </c>
      <c r="AN1026" s="2" t="s">
        <v>1246</v>
      </c>
      <c r="AO1026" s="2" t="str">
        <f>IFERROR(VLOOKUP(Y1026,'ERM project with Parent'!$B:$F,4,FALSE),"")</f>
        <v xml:space="preserve">Duplicate ticket of [https://adlnet.atlassian.net/browse/ERM-1236|https://adlnet.atlassian.net/browse/ERM-1236|smart-link] 
Put in revision to look over linked user stories before archive. </v>
      </c>
      <c r="AP1026" s="2">
        <f>IFERROR(VLOOKUP(Y1026,'ERM project with Parent'!$B:$F,5,FALSE),"")</f>
        <v>0</v>
      </c>
    </row>
    <row r="1027" spans="1:42">
      <c r="A1027" s="2" t="s">
        <v>1104</v>
      </c>
      <c r="B1027" s="2"/>
      <c r="C1027" s="2"/>
      <c r="D1027" s="2"/>
      <c r="E1027" s="2" t="s">
        <v>2489</v>
      </c>
      <c r="F1027" s="2" t="s">
        <v>60</v>
      </c>
      <c r="J1027" s="2" t="s">
        <v>1129</v>
      </c>
      <c r="L1027" s="2" t="s">
        <v>49</v>
      </c>
      <c r="U1027" s="2" t="s">
        <v>2357</v>
      </c>
      <c r="V1027" s="2" t="s">
        <v>51</v>
      </c>
      <c r="X1027" s="2" t="s">
        <v>2490</v>
      </c>
      <c r="Y1027" s="2" t="s">
        <v>2491</v>
      </c>
      <c r="Z1027" s="2" t="s">
        <v>53</v>
      </c>
      <c r="AD1027" s="2">
        <v>0</v>
      </c>
      <c r="AE1027" s="2">
        <v>0</v>
      </c>
      <c r="AF1027" s="2">
        <v>0</v>
      </c>
      <c r="AG1027" s="2">
        <v>0</v>
      </c>
      <c r="AH1027" s="2">
        <v>0</v>
      </c>
      <c r="AI1027" s="2">
        <v>0</v>
      </c>
      <c r="AJ1027" s="2">
        <v>0</v>
      </c>
      <c r="AK1027" s="2">
        <v>0</v>
      </c>
      <c r="AN1027" s="2" t="s">
        <v>1246</v>
      </c>
      <c r="AO1027" s="2" t="str">
        <f>IFERROR(VLOOKUP(Y1027,'ERM project with Parent'!$B:$F,4,FALSE),"")</f>
        <v xml:space="preserve">MMT/JST services are in progress
This is why we made everythin UUIDs. This could be more of a deployment task. In a federated model this roughly solved for as we can just migrate DB records. </v>
      </c>
      <c r="AP1027" s="2">
        <f>IFERROR(VLOOKUP(Y1027,'ERM project with Parent'!$B:$F,5,FALSE),"")</f>
        <v>0</v>
      </c>
    </row>
    <row r="1028" spans="1:42">
      <c r="A1028" s="2" t="s">
        <v>1104</v>
      </c>
      <c r="B1028" s="2"/>
      <c r="C1028" s="2"/>
      <c r="D1028" s="2"/>
      <c r="E1028" s="2" t="s">
        <v>2400</v>
      </c>
      <c r="F1028" s="2" t="s">
        <v>60</v>
      </c>
      <c r="J1028" s="2" t="s">
        <v>1129</v>
      </c>
      <c r="L1028" s="2" t="s">
        <v>49</v>
      </c>
      <c r="U1028" s="2" t="s">
        <v>2357</v>
      </c>
      <c r="V1028" s="2" t="s">
        <v>51</v>
      </c>
      <c r="X1028" s="2" t="s">
        <v>2492</v>
      </c>
      <c r="Y1028" s="2" t="s">
        <v>2493</v>
      </c>
      <c r="Z1028" s="2" t="s">
        <v>53</v>
      </c>
      <c r="AD1028" s="2">
        <v>0</v>
      </c>
      <c r="AE1028" s="2">
        <v>0</v>
      </c>
      <c r="AF1028" s="2">
        <v>0</v>
      </c>
      <c r="AG1028" s="2">
        <v>0</v>
      </c>
      <c r="AH1028" s="2">
        <v>0</v>
      </c>
      <c r="AI1028" s="2">
        <v>0</v>
      </c>
      <c r="AJ1028" s="2">
        <v>0</v>
      </c>
      <c r="AK1028" s="2">
        <v>0</v>
      </c>
      <c r="AN1028" s="2" t="s">
        <v>1246</v>
      </c>
      <c r="AO1028" s="2">
        <f>IFERROR(VLOOKUP(Y1028,'ERM project with Parent'!$B:$F,4,FALSE),"")</f>
        <v>0</v>
      </c>
      <c r="AP1028" s="2">
        <f>IFERROR(VLOOKUP(Y1028,'ERM project with Parent'!$B:$F,5,FALSE),"")</f>
        <v>0</v>
      </c>
    </row>
    <row r="1029" spans="1:42">
      <c r="A1029" s="2" t="s">
        <v>1104</v>
      </c>
      <c r="B1029" s="2"/>
      <c r="C1029" s="2"/>
      <c r="D1029" s="2"/>
      <c r="E1029" s="2" t="s">
        <v>2494</v>
      </c>
      <c r="F1029" s="2" t="s">
        <v>60</v>
      </c>
      <c r="J1029" s="2" t="s">
        <v>1129</v>
      </c>
      <c r="L1029" s="2" t="s">
        <v>49</v>
      </c>
      <c r="U1029" s="2" t="s">
        <v>2357</v>
      </c>
      <c r="V1029" s="2" t="s">
        <v>51</v>
      </c>
      <c r="X1029" s="2" t="s">
        <v>2495</v>
      </c>
      <c r="Y1029" s="2" t="s">
        <v>2496</v>
      </c>
      <c r="Z1029" s="2" t="s">
        <v>53</v>
      </c>
      <c r="AD1029" s="2">
        <v>0</v>
      </c>
      <c r="AE1029" s="2">
        <v>0</v>
      </c>
      <c r="AF1029" s="2">
        <v>0</v>
      </c>
      <c r="AG1029" s="2">
        <v>0</v>
      </c>
      <c r="AH1029" s="2">
        <v>0</v>
      </c>
      <c r="AI1029" s="2">
        <v>0</v>
      </c>
      <c r="AJ1029" s="2">
        <v>0</v>
      </c>
      <c r="AK1029" s="2">
        <v>0</v>
      </c>
      <c r="AN1029" s="2" t="s">
        <v>1246</v>
      </c>
      <c r="AO1029" s="2">
        <f>IFERROR(VLOOKUP(Y1029,'ERM project with Parent'!$B:$F,4,FALSE),"")</f>
        <v>0</v>
      </c>
      <c r="AP1029" s="2">
        <f>IFERROR(VLOOKUP(Y1029,'ERM project with Parent'!$B:$F,5,FALSE),"")</f>
        <v>0</v>
      </c>
    </row>
    <row r="1030" spans="1:42">
      <c r="A1030" s="2" t="s">
        <v>1104</v>
      </c>
      <c r="B1030" s="2"/>
      <c r="C1030" s="2"/>
      <c r="D1030" s="2"/>
      <c r="E1030" s="2" t="s">
        <v>2497</v>
      </c>
      <c r="F1030" s="2" t="s">
        <v>60</v>
      </c>
      <c r="J1030" s="2" t="s">
        <v>1129</v>
      </c>
      <c r="L1030" s="2" t="s">
        <v>49</v>
      </c>
      <c r="U1030" s="2" t="s">
        <v>2357</v>
      </c>
      <c r="V1030" s="2" t="s">
        <v>51</v>
      </c>
      <c r="X1030" s="2" t="s">
        <v>2214</v>
      </c>
      <c r="Y1030" s="2" t="s">
        <v>2498</v>
      </c>
      <c r="Z1030" s="2" t="s">
        <v>53</v>
      </c>
      <c r="AD1030" s="2">
        <v>0</v>
      </c>
      <c r="AE1030" s="2">
        <v>0</v>
      </c>
      <c r="AF1030" s="2">
        <v>0</v>
      </c>
      <c r="AG1030" s="2">
        <v>0</v>
      </c>
      <c r="AH1030" s="2">
        <v>0</v>
      </c>
      <c r="AI1030" s="2">
        <v>0</v>
      </c>
      <c r="AJ1030" s="2">
        <v>0</v>
      </c>
      <c r="AK1030" s="2">
        <v>0</v>
      </c>
      <c r="AN1030" s="2" t="s">
        <v>79</v>
      </c>
      <c r="AO1030" s="2" t="str">
        <f>IFERROR(VLOOKUP(Y1030,'ERM project with Parent'!$B:$F,4,FALSE),"")</f>
        <v>Little vague; this is just the use of a standard. Also goes on the use of UUIDs and ease of DB migration. Is this a deployment level req.</v>
      </c>
      <c r="AP1030" s="2">
        <f>IFERROR(VLOOKUP(Y1030,'ERM project with Parent'!$B:$F,5,FALSE),"")</f>
        <v>0</v>
      </c>
    </row>
    <row r="1031" spans="1:42">
      <c r="A1031" s="2" t="s">
        <v>1104</v>
      </c>
      <c r="B1031" s="2"/>
      <c r="C1031" s="2"/>
      <c r="D1031" s="2"/>
      <c r="E1031" s="2" t="s">
        <v>2372</v>
      </c>
      <c r="F1031" s="2" t="s">
        <v>60</v>
      </c>
      <c r="J1031" s="2" t="s">
        <v>1129</v>
      </c>
      <c r="L1031" s="2" t="s">
        <v>49</v>
      </c>
      <c r="U1031" s="2" t="s">
        <v>2357</v>
      </c>
      <c r="V1031" s="2" t="s">
        <v>51</v>
      </c>
      <c r="X1031" s="2" t="s">
        <v>2214</v>
      </c>
      <c r="Y1031" s="2" t="s">
        <v>2499</v>
      </c>
      <c r="Z1031" s="2" t="s">
        <v>53</v>
      </c>
      <c r="AD1031" s="2">
        <v>0</v>
      </c>
      <c r="AE1031" s="2">
        <v>0</v>
      </c>
      <c r="AF1031" s="2">
        <v>0</v>
      </c>
      <c r="AG1031" s="2">
        <v>0</v>
      </c>
      <c r="AH1031" s="2">
        <v>0</v>
      </c>
      <c r="AI1031" s="2">
        <v>0</v>
      </c>
      <c r="AJ1031" s="2">
        <v>0</v>
      </c>
      <c r="AK1031" s="2">
        <v>0</v>
      </c>
      <c r="AN1031" s="2" t="s">
        <v>79</v>
      </c>
      <c r="AO1031" s="2" t="str">
        <f>IFERROR(VLOOKUP(Y1031,'ERM project with Parent'!$B:$F,4,FALSE),"")</f>
        <v xml:space="preserve">(i.e.,Linked data use case associated with future HR system integration.Will likely require security accreditation beyond IL-4. for deployable units).
*This is an xAPI profile to be applied to activities* </v>
      </c>
      <c r="AP1031" s="2">
        <f>IFERROR(VLOOKUP(Y1031,'ERM project with Parent'!$B:$F,5,FALSE),"")</f>
        <v>0</v>
      </c>
    </row>
    <row r="1032" spans="1:42">
      <c r="A1032" s="2" t="s">
        <v>1104</v>
      </c>
      <c r="B1032" s="2"/>
      <c r="C1032" s="2"/>
      <c r="D1032" s="2"/>
      <c r="E1032" s="2" t="s">
        <v>2500</v>
      </c>
      <c r="F1032" s="2" t="s">
        <v>60</v>
      </c>
      <c r="J1032" s="2" t="s">
        <v>1129</v>
      </c>
      <c r="L1032" s="2" t="s">
        <v>49</v>
      </c>
      <c r="U1032" s="2" t="s">
        <v>2357</v>
      </c>
      <c r="V1032" s="2" t="s">
        <v>51</v>
      </c>
      <c r="X1032" s="2" t="s">
        <v>2214</v>
      </c>
      <c r="Y1032" s="2" t="s">
        <v>2501</v>
      </c>
      <c r="Z1032" s="2" t="s">
        <v>455</v>
      </c>
      <c r="AD1032" s="2">
        <v>0</v>
      </c>
      <c r="AE1032" s="2">
        <v>0</v>
      </c>
      <c r="AF1032" s="2">
        <v>0</v>
      </c>
      <c r="AG1032" s="2">
        <v>0</v>
      </c>
      <c r="AH1032" s="2">
        <v>0</v>
      </c>
      <c r="AI1032" s="2">
        <v>0</v>
      </c>
      <c r="AJ1032" s="2">
        <v>0</v>
      </c>
      <c r="AK1032" s="2">
        <v>0</v>
      </c>
      <c r="AN1032" s="2" t="s">
        <v>79</v>
      </c>
      <c r="AO1032" s="2" t="str">
        <f>IFERROR(VLOOKUP(Y1032,'ERM project with Parent'!$B:$F,4,FALSE),"")</f>
        <v xml:space="preserve">Authorization side of this has not been totally solved for. We dont really know the role situation as far as API access is concerned. </v>
      </c>
      <c r="AP1032" s="2">
        <f>IFERROR(VLOOKUP(Y1032,'ERM project with Parent'!$B:$F,5,FALSE),"")</f>
        <v>0</v>
      </c>
    </row>
    <row r="1033" spans="1:42">
      <c r="A1033" s="2" t="s">
        <v>1104</v>
      </c>
      <c r="B1033" s="2"/>
      <c r="C1033" s="2"/>
      <c r="D1033" s="2"/>
      <c r="E1033" s="2" t="s">
        <v>2502</v>
      </c>
      <c r="F1033" s="2" t="s">
        <v>60</v>
      </c>
      <c r="J1033" s="2" t="s">
        <v>1129</v>
      </c>
      <c r="K1033" s="2" t="s">
        <v>49</v>
      </c>
      <c r="L1033" s="2" t="s">
        <v>49</v>
      </c>
      <c r="N1033" s="2" t="s">
        <v>2115</v>
      </c>
      <c r="U1033" s="2" t="s">
        <v>2357</v>
      </c>
      <c r="V1033" s="2" t="s">
        <v>51</v>
      </c>
      <c r="X1033" s="2" t="s">
        <v>2503</v>
      </c>
      <c r="Y1033" s="2" t="s">
        <v>2504</v>
      </c>
      <c r="Z1033" s="2" t="s">
        <v>53</v>
      </c>
      <c r="AD1033" s="2">
        <v>0</v>
      </c>
      <c r="AE1033" s="2">
        <v>0</v>
      </c>
      <c r="AF1033" s="2">
        <v>0</v>
      </c>
      <c r="AG1033" s="2">
        <v>0</v>
      </c>
      <c r="AH1033" s="2">
        <v>0</v>
      </c>
      <c r="AI1033" s="2">
        <v>0</v>
      </c>
      <c r="AJ1033" s="2">
        <v>0</v>
      </c>
      <c r="AK1033" s="2">
        <v>0</v>
      </c>
      <c r="AN1033" s="2" t="s">
        <v>1246</v>
      </c>
      <c r="AO1033" s="2" t="str">
        <f>IFERROR(VLOOKUP(Y1033,'ERM project with Parent'!$B:$F,4,FALSE),"")</f>
        <v xml:space="preserve">2021 TLA Functional Reqs.  /SF298 pg. 35
Duplicate of the many other P2997 use requirements. Review the linked user stories and move to a single ticket. </v>
      </c>
      <c r="AP1033" s="2">
        <f>IFERROR(VLOOKUP(Y1033,'ERM project with Parent'!$B:$F,5,FALSE),"")</f>
        <v>0</v>
      </c>
    </row>
    <row r="1034" spans="1:42">
      <c r="A1034" s="2" t="s">
        <v>1104</v>
      </c>
      <c r="B1034" s="2"/>
      <c r="C1034" s="2"/>
      <c r="D1034" s="2"/>
      <c r="E1034" s="2" t="s">
        <v>2505</v>
      </c>
      <c r="F1034" s="2" t="s">
        <v>60</v>
      </c>
      <c r="J1034" s="2" t="s">
        <v>1129</v>
      </c>
      <c r="K1034" s="2" t="s">
        <v>49</v>
      </c>
      <c r="L1034" s="2" t="s">
        <v>49</v>
      </c>
      <c r="U1034" s="2" t="s">
        <v>2357</v>
      </c>
      <c r="V1034" s="2" t="s">
        <v>51</v>
      </c>
      <c r="X1034" s="2" t="s">
        <v>2506</v>
      </c>
      <c r="Y1034" s="2" t="s">
        <v>2507</v>
      </c>
      <c r="Z1034" s="2" t="s">
        <v>53</v>
      </c>
      <c r="AD1034" s="2">
        <v>0</v>
      </c>
      <c r="AE1034" s="2">
        <v>0</v>
      </c>
      <c r="AF1034" s="2">
        <v>0</v>
      </c>
      <c r="AG1034" s="2">
        <v>0</v>
      </c>
      <c r="AH1034" s="2">
        <v>0</v>
      </c>
      <c r="AI1034" s="2">
        <v>0</v>
      </c>
      <c r="AJ1034" s="2">
        <v>0</v>
      </c>
      <c r="AK1034" s="2">
        <v>0</v>
      </c>
      <c r="AN1034" s="2" t="s">
        <v>2180</v>
      </c>
      <c r="AO1034" s="2" t="str">
        <f>IFERROR(VLOOKUP(Y1034,'ERM project with Parent'!$B:$F,4,FALSE),"")</f>
        <v>P2997 does not have a API as of yet. Again this is a duplicate</v>
      </c>
      <c r="AP1034" s="2">
        <f>IFERROR(VLOOKUP(Y1034,'ERM project with Parent'!$B:$F,5,FALSE),"")</f>
        <v>0</v>
      </c>
    </row>
    <row r="1035" spans="1:42">
      <c r="A1035" s="2" t="s">
        <v>1104</v>
      </c>
      <c r="B1035" s="2"/>
      <c r="C1035" s="2"/>
      <c r="D1035" s="2"/>
      <c r="E1035" s="2" t="s">
        <v>2508</v>
      </c>
      <c r="F1035" s="2" t="s">
        <v>60</v>
      </c>
      <c r="J1035" s="2" t="s">
        <v>1129</v>
      </c>
      <c r="L1035" s="2" t="s">
        <v>49</v>
      </c>
      <c r="N1035" s="2" t="s">
        <v>2155</v>
      </c>
      <c r="U1035" s="2" t="s">
        <v>2357</v>
      </c>
      <c r="V1035" s="2" t="s">
        <v>51</v>
      </c>
      <c r="X1035" s="2" t="s">
        <v>2509</v>
      </c>
      <c r="Y1035" s="2" t="s">
        <v>2510</v>
      </c>
      <c r="Z1035" s="2" t="s">
        <v>53</v>
      </c>
      <c r="AD1035" s="2">
        <v>0</v>
      </c>
      <c r="AE1035" s="2">
        <v>0</v>
      </c>
      <c r="AF1035" s="2">
        <v>0</v>
      </c>
      <c r="AG1035" s="2">
        <v>0</v>
      </c>
      <c r="AH1035" s="2">
        <v>0</v>
      </c>
      <c r="AI1035" s="2">
        <v>0</v>
      </c>
      <c r="AJ1035" s="2">
        <v>0</v>
      </c>
      <c r="AK1035" s="2">
        <v>0</v>
      </c>
      <c r="AN1035" s="2" t="s">
        <v>2465</v>
      </c>
      <c r="AO1035" s="2" t="str">
        <f>IFERROR(VLOOKUP(Y1035,'ERM project with Parent'!$B:$F,4,FALSE),"")</f>
        <v xml:space="preserve">Duplicate of earlier ticket. Still not certain on the integration of the ECCR to the ELRR this is more of a frontend req. </v>
      </c>
      <c r="AP1035" s="2">
        <f>IFERROR(VLOOKUP(Y1035,'ERM project with Parent'!$B:$F,5,FALSE),"")</f>
        <v>0</v>
      </c>
    </row>
    <row r="1036" spans="1:42">
      <c r="A1036" s="2" t="s">
        <v>1104</v>
      </c>
      <c r="B1036" s="2"/>
      <c r="C1036" s="2"/>
      <c r="D1036" s="2"/>
      <c r="E1036" s="2" t="s">
        <v>2511</v>
      </c>
      <c r="F1036" s="2" t="s">
        <v>60</v>
      </c>
      <c r="J1036" s="2" t="s">
        <v>1129</v>
      </c>
      <c r="L1036" s="2" t="s">
        <v>49</v>
      </c>
      <c r="N1036" s="2" t="s">
        <v>2155</v>
      </c>
      <c r="U1036" s="2" t="s">
        <v>2357</v>
      </c>
      <c r="V1036" s="2" t="s">
        <v>51</v>
      </c>
      <c r="X1036" s="2" t="s">
        <v>2509</v>
      </c>
      <c r="Y1036" s="2" t="s">
        <v>2512</v>
      </c>
      <c r="Z1036" s="2" t="s">
        <v>413</v>
      </c>
      <c r="AD1036" s="2">
        <v>0</v>
      </c>
      <c r="AE1036" s="2">
        <v>0</v>
      </c>
      <c r="AF1036" s="2">
        <v>0</v>
      </c>
      <c r="AG1036" s="2">
        <v>0</v>
      </c>
      <c r="AH1036" s="2">
        <v>0</v>
      </c>
      <c r="AI1036" s="2">
        <v>0</v>
      </c>
      <c r="AJ1036" s="2">
        <v>0</v>
      </c>
      <c r="AK1036" s="2">
        <v>0</v>
      </c>
      <c r="AN1036" s="2" t="s">
        <v>2465</v>
      </c>
      <c r="AO1036" s="2" t="str">
        <f>IFERROR(VLOOKUP(Y1036,'ERM project with Parent'!$B:$F,4,FALSE),"")</f>
        <v>Is this person an ADL employee or a Contractor?</v>
      </c>
      <c r="AP1036" s="2">
        <f>IFERROR(VLOOKUP(Y1036,'ERM project with Parent'!$B:$F,5,FALSE),"")</f>
        <v>0</v>
      </c>
    </row>
    <row r="1037" spans="1:42">
      <c r="A1037" s="2" t="s">
        <v>1104</v>
      </c>
      <c r="B1037" s="2"/>
      <c r="C1037" s="2"/>
      <c r="D1037" s="2"/>
      <c r="E1037" s="2" t="s">
        <v>2513</v>
      </c>
      <c r="F1037" s="2" t="s">
        <v>60</v>
      </c>
      <c r="J1037" s="2" t="s">
        <v>1129</v>
      </c>
      <c r="L1037" s="2" t="s">
        <v>49</v>
      </c>
      <c r="U1037" s="2" t="s">
        <v>2357</v>
      </c>
      <c r="V1037" s="2" t="s">
        <v>51</v>
      </c>
      <c r="X1037" s="2" t="s">
        <v>1149</v>
      </c>
      <c r="Y1037" s="2" t="s">
        <v>2514</v>
      </c>
      <c r="Z1037" s="2" t="s">
        <v>53</v>
      </c>
      <c r="AD1037" s="2">
        <v>0</v>
      </c>
      <c r="AE1037" s="2">
        <v>0</v>
      </c>
      <c r="AF1037" s="2">
        <v>0</v>
      </c>
      <c r="AG1037" s="2">
        <v>0</v>
      </c>
      <c r="AH1037" s="2">
        <v>0</v>
      </c>
      <c r="AI1037" s="2">
        <v>0</v>
      </c>
      <c r="AJ1037" s="2">
        <v>0</v>
      </c>
      <c r="AK1037" s="2">
        <v>0</v>
      </c>
      <c r="AN1037" s="2" t="s">
        <v>1246</v>
      </c>
      <c r="AO1037" s="2" t="str">
        <f>IFERROR(VLOOKUP(Y1037,'ERM project with Parent'!$B:$F,4,FALSE),"")</f>
        <v xml:space="preserve">Credentials dont get attempted. Activites get attempted that confer credentials but credentials themselves are not attempted. </v>
      </c>
      <c r="AP1037" s="2">
        <f>IFERROR(VLOOKUP(Y1037,'ERM project with Parent'!$B:$F,5,FALSE),"")</f>
        <v>0</v>
      </c>
    </row>
    <row r="1038" spans="1:42">
      <c r="A1038" s="2" t="s">
        <v>1104</v>
      </c>
      <c r="B1038" s="2"/>
      <c r="C1038" s="2"/>
      <c r="D1038" s="2"/>
      <c r="E1038" s="2" t="s">
        <v>2515</v>
      </c>
      <c r="F1038" s="2" t="s">
        <v>60</v>
      </c>
      <c r="J1038" s="2" t="s">
        <v>1129</v>
      </c>
      <c r="L1038" s="2" t="s">
        <v>49</v>
      </c>
      <c r="N1038" s="2" t="s">
        <v>2155</v>
      </c>
      <c r="U1038" s="2" t="s">
        <v>2357</v>
      </c>
      <c r="V1038" s="2" t="s">
        <v>51</v>
      </c>
      <c r="X1038" s="2" t="s">
        <v>2509</v>
      </c>
      <c r="Y1038" s="2" t="s">
        <v>2516</v>
      </c>
      <c r="Z1038" s="2" t="s">
        <v>413</v>
      </c>
      <c r="AD1038" s="2">
        <v>0</v>
      </c>
      <c r="AE1038" s="2">
        <v>0</v>
      </c>
      <c r="AF1038" s="2">
        <v>0</v>
      </c>
      <c r="AG1038" s="2">
        <v>0</v>
      </c>
      <c r="AH1038" s="2">
        <v>0</v>
      </c>
      <c r="AI1038" s="2">
        <v>0</v>
      </c>
      <c r="AJ1038" s="2">
        <v>0</v>
      </c>
      <c r="AK1038" s="2">
        <v>0</v>
      </c>
      <c r="AN1038" s="2" t="s">
        <v>2424</v>
      </c>
      <c r="AO1038" s="2" t="str">
        <f>IFERROR(VLOOKUP(Y1038,'ERM project with Parent'!$B:$F,4,FALSE),"")</f>
        <v>This just means we can query the API and see which learners have which competencies.</v>
      </c>
      <c r="AP1038" s="2">
        <f>IFERROR(VLOOKUP(Y1038,'ERM project with Parent'!$B:$F,5,FALSE),"")</f>
        <v>0</v>
      </c>
    </row>
    <row r="1039" spans="1:42">
      <c r="A1039" s="2" t="s">
        <v>1104</v>
      </c>
      <c r="B1039" s="2"/>
      <c r="C1039" s="2"/>
      <c r="D1039" s="2"/>
      <c r="E1039" s="2" t="s">
        <v>2517</v>
      </c>
      <c r="F1039" s="2" t="s">
        <v>60</v>
      </c>
      <c r="J1039" s="2" t="s">
        <v>1129</v>
      </c>
      <c r="L1039" s="2" t="s">
        <v>49</v>
      </c>
      <c r="U1039" s="2" t="s">
        <v>2357</v>
      </c>
      <c r="V1039" s="2" t="s">
        <v>51</v>
      </c>
      <c r="X1039" s="2" t="s">
        <v>1361</v>
      </c>
      <c r="Y1039" s="2" t="s">
        <v>2518</v>
      </c>
      <c r="Z1039" s="2" t="s">
        <v>455</v>
      </c>
      <c r="AD1039" s="2">
        <v>0</v>
      </c>
      <c r="AE1039" s="2">
        <v>0</v>
      </c>
      <c r="AF1039" s="2">
        <v>0</v>
      </c>
      <c r="AG1039" s="2">
        <v>0</v>
      </c>
      <c r="AH1039" s="2">
        <v>0</v>
      </c>
      <c r="AI1039" s="2">
        <v>0</v>
      </c>
      <c r="AJ1039" s="2">
        <v>0</v>
      </c>
      <c r="AK1039" s="2">
        <v>0</v>
      </c>
      <c r="AN1039" s="2" t="s">
        <v>1193</v>
      </c>
      <c r="AO1039" s="2" t="str">
        <f>IFERROR(VLOOKUP(Y1039,'ERM project with Parent'!$B:$F,4,FALSE),"")</f>
        <v>Ties into the role stuff that is currently in reivew with the security system in general.</v>
      </c>
      <c r="AP1039" s="2">
        <f>IFERROR(VLOOKUP(Y1039,'ERM project with Parent'!$B:$F,5,FALSE),"")</f>
        <v>0</v>
      </c>
    </row>
    <row r="1040" spans="1:42">
      <c r="A1040" s="2" t="s">
        <v>1104</v>
      </c>
      <c r="B1040" s="2"/>
      <c r="C1040" s="2"/>
      <c r="D1040" s="2"/>
      <c r="E1040" s="2" t="s">
        <v>2519</v>
      </c>
      <c r="F1040" s="2" t="s">
        <v>60</v>
      </c>
      <c r="J1040" s="2" t="s">
        <v>1129</v>
      </c>
      <c r="L1040" s="2" t="s">
        <v>49</v>
      </c>
      <c r="U1040" s="2" t="s">
        <v>2357</v>
      </c>
      <c r="V1040" s="2" t="s">
        <v>51</v>
      </c>
      <c r="X1040" s="2" t="s">
        <v>385</v>
      </c>
      <c r="Y1040" s="2" t="s">
        <v>2520</v>
      </c>
      <c r="Z1040" s="2" t="s">
        <v>53</v>
      </c>
      <c r="AD1040" s="2">
        <v>0</v>
      </c>
      <c r="AE1040" s="2">
        <v>0</v>
      </c>
      <c r="AF1040" s="2">
        <v>0</v>
      </c>
      <c r="AG1040" s="2">
        <v>0</v>
      </c>
      <c r="AH1040" s="2">
        <v>0</v>
      </c>
      <c r="AI1040" s="2">
        <v>0</v>
      </c>
      <c r="AJ1040" s="2">
        <v>0</v>
      </c>
      <c r="AK1040" s="2">
        <v>0</v>
      </c>
      <c r="AN1040" s="2" t="s">
        <v>1193</v>
      </c>
      <c r="AO1040" s="2" t="str">
        <f>IFERROR(VLOOKUP(Y1040,'ERM project with Parent'!$B:$F,4,FALSE),"")</f>
        <v>In place via P1 controls; 
Marking as review for ADL Team to review and possibly move to done based on the use of P1 and that they maintain our apllications databases</v>
      </c>
      <c r="AP1040" s="2">
        <f>IFERROR(VLOOKUP(Y1040,'ERM project with Parent'!$B:$F,5,FALSE),"")</f>
        <v>0</v>
      </c>
    </row>
    <row r="1041" spans="1:42">
      <c r="A1041" s="2" t="s">
        <v>1104</v>
      </c>
      <c r="B1041" s="2"/>
      <c r="C1041" s="2"/>
      <c r="D1041" s="2"/>
      <c r="E1041" s="2" t="s">
        <v>2521</v>
      </c>
      <c r="F1041" s="2" t="s">
        <v>60</v>
      </c>
      <c r="J1041" s="2" t="s">
        <v>1129</v>
      </c>
      <c r="L1041" s="2" t="s">
        <v>49</v>
      </c>
      <c r="U1041" s="2" t="s">
        <v>2357</v>
      </c>
      <c r="V1041" s="2" t="s">
        <v>51</v>
      </c>
      <c r="X1041" s="2" t="s">
        <v>2214</v>
      </c>
      <c r="Y1041" s="2" t="s">
        <v>2522</v>
      </c>
      <c r="Z1041" s="2" t="s">
        <v>53</v>
      </c>
      <c r="AD1041" s="2">
        <v>0</v>
      </c>
      <c r="AE1041" s="2">
        <v>0</v>
      </c>
      <c r="AF1041" s="2">
        <v>0</v>
      </c>
      <c r="AG1041" s="2">
        <v>0</v>
      </c>
      <c r="AH1041" s="2">
        <v>0</v>
      </c>
      <c r="AI1041" s="2">
        <v>0</v>
      </c>
      <c r="AJ1041" s="2">
        <v>0</v>
      </c>
      <c r="AK1041" s="2">
        <v>0</v>
      </c>
      <c r="AN1041" s="2" t="s">
        <v>263</v>
      </c>
      <c r="AO1041" s="2" t="str">
        <f>IFERROR(VLOOKUP(Y1041,'ERM project with Parent'!$B:$F,4,FALSE),"")</f>
        <v xml:space="preserve">Not really a software requirement more policy. Just dont delete the record and it will remain. </v>
      </c>
      <c r="AP1041" s="2">
        <f>IFERROR(VLOOKUP(Y1041,'ERM project with Parent'!$B:$F,5,FALSE),"")</f>
        <v>0</v>
      </c>
    </row>
    <row r="1042" spans="1:42">
      <c r="A1042" s="2" t="s">
        <v>1104</v>
      </c>
      <c r="B1042" s="2"/>
      <c r="C1042" s="2"/>
      <c r="D1042" s="2"/>
      <c r="E1042" s="2" t="s">
        <v>2523</v>
      </c>
      <c r="F1042" s="2" t="s">
        <v>60</v>
      </c>
      <c r="J1042" s="2" t="s">
        <v>1129</v>
      </c>
      <c r="L1042" s="2" t="s">
        <v>49</v>
      </c>
      <c r="U1042" s="2" t="s">
        <v>2357</v>
      </c>
      <c r="V1042" s="2" t="s">
        <v>51</v>
      </c>
      <c r="X1042" s="2" t="s">
        <v>2503</v>
      </c>
      <c r="Y1042" s="2" t="s">
        <v>2524</v>
      </c>
      <c r="Z1042" s="2" t="s">
        <v>53</v>
      </c>
      <c r="AD1042" s="2">
        <v>0</v>
      </c>
      <c r="AE1042" s="2">
        <v>0</v>
      </c>
      <c r="AF1042" s="2">
        <v>0</v>
      </c>
      <c r="AG1042" s="2">
        <v>0</v>
      </c>
      <c r="AH1042" s="2">
        <v>0</v>
      </c>
      <c r="AI1042" s="2">
        <v>0</v>
      </c>
      <c r="AJ1042" s="2">
        <v>0</v>
      </c>
      <c r="AK1042" s="2">
        <v>0</v>
      </c>
      <c r="AN1042" s="2" t="s">
        <v>1242</v>
      </c>
      <c r="AO1042" s="2" t="str">
        <f>IFERROR(VLOOKUP(Y1042,'ERM project with Parent'!$B:$F,4,FALSE),"")</f>
        <v xml:space="preserve">Duplicate of the other audit ticket. Putting in review due to the linked user stories. </v>
      </c>
      <c r="AP1042" s="2">
        <f>IFERROR(VLOOKUP(Y1042,'ERM project with Parent'!$B:$F,5,FALSE),"")</f>
        <v>0</v>
      </c>
    </row>
    <row r="1043" spans="1:42">
      <c r="A1043" s="2" t="s">
        <v>1104</v>
      </c>
      <c r="B1043" s="2"/>
      <c r="C1043" s="2"/>
      <c r="D1043" s="2"/>
      <c r="E1043" s="2" t="s">
        <v>2525</v>
      </c>
      <c r="F1043" s="2" t="s">
        <v>60</v>
      </c>
      <c r="J1043" s="2" t="s">
        <v>1129</v>
      </c>
      <c r="L1043" s="2" t="s">
        <v>49</v>
      </c>
      <c r="U1043" s="2" t="s">
        <v>2357</v>
      </c>
      <c r="V1043" s="2" t="s">
        <v>51</v>
      </c>
      <c r="X1043" s="2" t="s">
        <v>1149</v>
      </c>
      <c r="Y1043" s="2" t="s">
        <v>2526</v>
      </c>
      <c r="Z1043" s="2" t="s">
        <v>53</v>
      </c>
      <c r="AD1043" s="2">
        <v>0</v>
      </c>
      <c r="AE1043" s="2">
        <v>0</v>
      </c>
      <c r="AF1043" s="2">
        <v>0</v>
      </c>
      <c r="AG1043" s="2">
        <v>0</v>
      </c>
      <c r="AH1043" s="2">
        <v>0</v>
      </c>
      <c r="AI1043" s="2">
        <v>0</v>
      </c>
      <c r="AJ1043" s="2">
        <v>0</v>
      </c>
      <c r="AK1043" s="2">
        <v>0</v>
      </c>
      <c r="AN1043" s="2" t="s">
        <v>1193</v>
      </c>
      <c r="AO1043" s="2" t="str">
        <f>IFERROR(VLOOKUP(Y1043,'ERM project with Parent'!$B:$F,4,FALSE),"")</f>
        <v xml:space="preserve">This may be out of scope as ELRR is not going to sit and calculate the attainment of learner goals. The ELRR does not assert anything. 
May be more of a portal or dashboard frontend req. </v>
      </c>
      <c r="AP1043" s="2">
        <f>IFERROR(VLOOKUP(Y1043,'ERM project with Parent'!$B:$F,5,FALSE),"")</f>
        <v>0</v>
      </c>
    </row>
    <row r="1044" spans="1:42">
      <c r="A1044" s="2" t="s">
        <v>1104</v>
      </c>
      <c r="B1044" s="2"/>
      <c r="C1044" s="2"/>
      <c r="D1044" s="2"/>
      <c r="E1044" s="2" t="s">
        <v>2527</v>
      </c>
      <c r="F1044" s="2" t="s">
        <v>60</v>
      </c>
      <c r="J1044" s="2" t="s">
        <v>1129</v>
      </c>
      <c r="K1044" s="2" t="s">
        <v>616</v>
      </c>
      <c r="L1044" s="2" t="s">
        <v>49</v>
      </c>
      <c r="N1044" s="2" t="s">
        <v>1154</v>
      </c>
      <c r="U1044" s="2" t="s">
        <v>2357</v>
      </c>
      <c r="V1044" s="2" t="s">
        <v>51</v>
      </c>
      <c r="X1044" s="2" t="s">
        <v>2528</v>
      </c>
      <c r="Y1044" s="2" t="s">
        <v>2529</v>
      </c>
      <c r="Z1044" s="2" t="s">
        <v>455</v>
      </c>
      <c r="AD1044" s="2">
        <v>0</v>
      </c>
      <c r="AE1044" s="2">
        <v>0</v>
      </c>
      <c r="AF1044" s="2">
        <v>0</v>
      </c>
      <c r="AG1044" s="2">
        <v>0</v>
      </c>
      <c r="AH1044" s="2">
        <v>0</v>
      </c>
      <c r="AI1044" s="2">
        <v>0</v>
      </c>
      <c r="AJ1044" s="2">
        <v>0</v>
      </c>
      <c r="AK1044" s="2">
        <v>0</v>
      </c>
      <c r="AN1044" s="2" t="s">
        <v>1193</v>
      </c>
      <c r="AO1044" s="2" t="str">
        <f>IFERROR(VLOOKUP(Y1044,'ERM project with Parent'!$B:$F,4,FALSE),"")</f>
        <v xml:space="preserve">There is no priority at the moment. Just achieved by dates. This is a consideration for the IEEE P2997 working group. Priotiy could also be set by Learn API.
This may be a frontend requirement where via a portal the learner is setting goals and prioritizing them. </v>
      </c>
      <c r="AP1044" s="2">
        <f>IFERROR(VLOOKUP(Y1044,'ERM project with Parent'!$B:$F,5,FALSE),"")</f>
        <v>0</v>
      </c>
    </row>
    <row r="1045" spans="1:42">
      <c r="A1045" s="2" t="s">
        <v>1104</v>
      </c>
      <c r="B1045" s="2"/>
      <c r="C1045" s="2"/>
      <c r="D1045" s="2"/>
      <c r="E1045" s="2" t="s">
        <v>2530</v>
      </c>
      <c r="F1045" s="2" t="s">
        <v>60</v>
      </c>
      <c r="J1045" s="2" t="s">
        <v>1129</v>
      </c>
      <c r="L1045" s="2" t="s">
        <v>49</v>
      </c>
      <c r="N1045" s="2" t="s">
        <v>2531</v>
      </c>
      <c r="U1045" s="2" t="s">
        <v>2357</v>
      </c>
      <c r="V1045" s="2" t="s">
        <v>51</v>
      </c>
      <c r="X1045" s="2" t="s">
        <v>1149</v>
      </c>
      <c r="Y1045" s="2" t="s">
        <v>2532</v>
      </c>
      <c r="Z1045" s="2" t="s">
        <v>311</v>
      </c>
      <c r="AD1045" s="2">
        <v>0</v>
      </c>
      <c r="AE1045" s="2">
        <v>0</v>
      </c>
      <c r="AF1045" s="2">
        <v>0</v>
      </c>
      <c r="AG1045" s="2">
        <v>0</v>
      </c>
      <c r="AH1045" s="2">
        <v>0</v>
      </c>
      <c r="AI1045" s="2">
        <v>0</v>
      </c>
      <c r="AJ1045" s="2">
        <v>0</v>
      </c>
      <c r="AK1045" s="2">
        <v>0</v>
      </c>
      <c r="AN1045" s="2" t="s">
        <v>2424</v>
      </c>
      <c r="AO1045" s="2" t="str">
        <f>IFERROR(VLOOKUP(Y1045,'ERM project with Parent'!$B:$F,4,FALSE),"")</f>
        <v xml:space="preserve">Goals are stored after achieved as well. The ELRR is not asserting wether a learner has achieved a goal. Just that they have it. </v>
      </c>
      <c r="AP1045" s="2">
        <f>IFERROR(VLOOKUP(Y1045,'ERM project with Parent'!$B:$F,5,FALSE),"")</f>
        <v>0</v>
      </c>
    </row>
    <row r="1046" spans="1:42">
      <c r="A1046" s="2" t="s">
        <v>1104</v>
      </c>
      <c r="B1046" s="2"/>
      <c r="C1046" s="2"/>
      <c r="D1046" s="2"/>
      <c r="E1046" s="2" t="s">
        <v>2533</v>
      </c>
      <c r="F1046" s="2" t="s">
        <v>60</v>
      </c>
      <c r="J1046" s="2" t="s">
        <v>1129</v>
      </c>
      <c r="K1046" s="2" t="s">
        <v>410</v>
      </c>
      <c r="L1046" s="2" t="s">
        <v>49</v>
      </c>
      <c r="N1046" s="2" t="s">
        <v>1744</v>
      </c>
      <c r="U1046" s="2" t="s">
        <v>2357</v>
      </c>
      <c r="V1046" s="2" t="s">
        <v>51</v>
      </c>
      <c r="X1046" s="2" t="s">
        <v>2214</v>
      </c>
      <c r="Y1046" s="2" t="s">
        <v>2534</v>
      </c>
      <c r="Z1046" s="2" t="s">
        <v>413</v>
      </c>
      <c r="AD1046" s="2">
        <v>0</v>
      </c>
      <c r="AE1046" s="2">
        <v>0</v>
      </c>
      <c r="AF1046" s="2">
        <v>0</v>
      </c>
      <c r="AG1046" s="2">
        <v>0</v>
      </c>
      <c r="AH1046" s="2">
        <v>0</v>
      </c>
      <c r="AI1046" s="2">
        <v>0</v>
      </c>
      <c r="AJ1046" s="2">
        <v>0</v>
      </c>
      <c r="AK1046" s="2">
        <v>0</v>
      </c>
      <c r="AN1046" s="2" t="s">
        <v>2535</v>
      </c>
      <c r="AO1046" s="2" t="str">
        <f>IFERROR(VLOOKUP(Y1046,'ERM project with Parent'!$B:$F,4,FALSE),"")</f>
        <v>OICS = Observer, Instructor, Controller, Supervisor
This depends on the security side of ELRR and User Roles</v>
      </c>
      <c r="AP1046" s="2">
        <f>IFERROR(VLOOKUP(Y1046,'ERM project with Parent'!$B:$F,5,FALSE),"")</f>
        <v>0</v>
      </c>
    </row>
    <row r="1047" spans="1:42">
      <c r="A1047" s="2" t="s">
        <v>1104</v>
      </c>
      <c r="B1047" s="2"/>
      <c r="C1047" s="2"/>
      <c r="D1047" s="2"/>
      <c r="E1047" s="2" t="s">
        <v>2536</v>
      </c>
      <c r="F1047" s="2" t="s">
        <v>60</v>
      </c>
      <c r="J1047" s="2" t="s">
        <v>1129</v>
      </c>
      <c r="L1047" s="2" t="s">
        <v>49</v>
      </c>
      <c r="U1047" s="2" t="s">
        <v>2357</v>
      </c>
      <c r="V1047" s="2" t="s">
        <v>51</v>
      </c>
      <c r="X1047" s="2" t="s">
        <v>2214</v>
      </c>
      <c r="Y1047" s="2" t="s">
        <v>2537</v>
      </c>
      <c r="Z1047" s="2" t="s">
        <v>53</v>
      </c>
      <c r="AD1047" s="2">
        <v>0</v>
      </c>
      <c r="AE1047" s="2">
        <v>0</v>
      </c>
      <c r="AF1047" s="2">
        <v>0</v>
      </c>
      <c r="AG1047" s="2">
        <v>0</v>
      </c>
      <c r="AH1047" s="2">
        <v>0</v>
      </c>
      <c r="AI1047" s="2">
        <v>0</v>
      </c>
      <c r="AJ1047" s="2">
        <v>0</v>
      </c>
      <c r="AK1047" s="2">
        <v>0</v>
      </c>
      <c r="AN1047" s="2" t="s">
        <v>2535</v>
      </c>
      <c r="AO1047" s="2" t="str">
        <f>IFERROR(VLOOKUP(Y1047,'ERM project with Parent'!$B:$F,4,FALSE),"")</f>
        <v>Need the use case associated with this ticket. API can associate goals with competencies, credentials, activities, and work roles, but the screened/select/promote is for a Talent Manager UI system</v>
      </c>
      <c r="AP1047" s="2">
        <f>IFERROR(VLOOKUP(Y1047,'ERM project with Parent'!$B:$F,5,FALSE),"")</f>
        <v>0</v>
      </c>
    </row>
    <row r="1048" spans="1:42">
      <c r="A1048" s="2" t="s">
        <v>1104</v>
      </c>
      <c r="B1048" s="2"/>
      <c r="C1048" s="2"/>
      <c r="D1048" s="2"/>
      <c r="E1048" s="2" t="s">
        <v>2538</v>
      </c>
      <c r="F1048" s="2" t="s">
        <v>60</v>
      </c>
      <c r="J1048" s="2" t="s">
        <v>1129</v>
      </c>
      <c r="L1048" s="2" t="s">
        <v>49</v>
      </c>
      <c r="U1048" s="2" t="s">
        <v>2357</v>
      </c>
      <c r="V1048" s="2" t="s">
        <v>51</v>
      </c>
      <c r="X1048" s="2" t="s">
        <v>2214</v>
      </c>
      <c r="Y1048" s="2" t="s">
        <v>2539</v>
      </c>
      <c r="Z1048" s="2" t="s">
        <v>53</v>
      </c>
      <c r="AD1048" s="2">
        <v>0</v>
      </c>
      <c r="AE1048" s="2">
        <v>0</v>
      </c>
      <c r="AF1048" s="2">
        <v>0</v>
      </c>
      <c r="AG1048" s="2">
        <v>0</v>
      </c>
      <c r="AH1048" s="2">
        <v>0</v>
      </c>
      <c r="AI1048" s="2">
        <v>0</v>
      </c>
      <c r="AJ1048" s="2">
        <v>0</v>
      </c>
      <c r="AK1048" s="2">
        <v>0</v>
      </c>
      <c r="AN1048" s="2" t="s">
        <v>79</v>
      </c>
      <c r="AO1048" s="2">
        <f>IFERROR(VLOOKUP(Y1048,'ERM project with Parent'!$B:$F,4,FALSE),"")</f>
        <v>0</v>
      </c>
      <c r="AP1048" s="2">
        <f>IFERROR(VLOOKUP(Y1048,'ERM project with Parent'!$B:$F,5,FALSE),"")</f>
        <v>0</v>
      </c>
    </row>
    <row r="1049" spans="1:42">
      <c r="A1049" s="2" t="s">
        <v>1104</v>
      </c>
      <c r="B1049" s="2"/>
      <c r="C1049" s="2"/>
      <c r="D1049" s="2"/>
      <c r="E1049" s="2" t="s">
        <v>2540</v>
      </c>
      <c r="F1049" s="2" t="s">
        <v>60</v>
      </c>
      <c r="J1049" s="2" t="s">
        <v>1129</v>
      </c>
      <c r="L1049" s="2" t="s">
        <v>49</v>
      </c>
      <c r="U1049" s="2" t="s">
        <v>2357</v>
      </c>
      <c r="V1049" s="2" t="s">
        <v>51</v>
      </c>
      <c r="X1049" s="2" t="s">
        <v>2214</v>
      </c>
      <c r="Y1049" s="2" t="s">
        <v>2541</v>
      </c>
      <c r="Z1049" s="2" t="s">
        <v>53</v>
      </c>
      <c r="AD1049" s="2">
        <v>0</v>
      </c>
      <c r="AE1049" s="2">
        <v>0</v>
      </c>
      <c r="AF1049" s="2">
        <v>0</v>
      </c>
      <c r="AG1049" s="2">
        <v>0</v>
      </c>
      <c r="AH1049" s="2">
        <v>0</v>
      </c>
      <c r="AI1049" s="2">
        <v>0</v>
      </c>
      <c r="AJ1049" s="2">
        <v>0</v>
      </c>
      <c r="AK1049" s="2">
        <v>0</v>
      </c>
      <c r="AN1049" s="2" t="s">
        <v>79</v>
      </c>
      <c r="AO1049" s="2" t="str">
        <f>IFERROR(VLOOKUP(Y1049,'ERM project with Parent'!$B:$F,4,FALSE),"")</f>
        <v xml:space="preserve">Same as [https://adlnet.atlassian.net/browse/ERM-1274|https://adlnet.atlassian.net/browse/ERM-1274|smart-link] 
What is meant by Identity Groups? </v>
      </c>
      <c r="AP1049" s="2">
        <f>IFERROR(VLOOKUP(Y1049,'ERM project with Parent'!$B:$F,5,FALSE),"")</f>
        <v>0</v>
      </c>
    </row>
    <row r="1050" spans="1:42">
      <c r="A1050" s="2" t="s">
        <v>1104</v>
      </c>
      <c r="B1050" s="2"/>
      <c r="C1050" s="2"/>
      <c r="D1050" s="2"/>
      <c r="E1050" s="2" t="s">
        <v>2542</v>
      </c>
      <c r="F1050" s="2" t="s">
        <v>60</v>
      </c>
      <c r="J1050" s="2" t="s">
        <v>1129</v>
      </c>
      <c r="L1050" s="2" t="s">
        <v>49</v>
      </c>
      <c r="U1050" s="2" t="s">
        <v>2357</v>
      </c>
      <c r="V1050" s="2" t="s">
        <v>51</v>
      </c>
      <c r="X1050" s="2" t="s">
        <v>1149</v>
      </c>
      <c r="Y1050" s="2" t="s">
        <v>2543</v>
      </c>
      <c r="Z1050" s="2" t="s">
        <v>53</v>
      </c>
      <c r="AD1050" s="2">
        <v>0</v>
      </c>
      <c r="AE1050" s="2">
        <v>0</v>
      </c>
      <c r="AF1050" s="2">
        <v>0</v>
      </c>
      <c r="AG1050" s="2">
        <v>0</v>
      </c>
      <c r="AH1050" s="2">
        <v>0</v>
      </c>
      <c r="AI1050" s="2">
        <v>0</v>
      </c>
      <c r="AJ1050" s="2">
        <v>0</v>
      </c>
      <c r="AK1050" s="2">
        <v>0</v>
      </c>
      <c r="AN1050" s="2" t="s">
        <v>2465</v>
      </c>
      <c r="AO1050" s="2" t="str">
        <f>IFERROR(VLOOKUP(Y1050,'ERM project with Parent'!$B:$F,4,FALSE),"")</f>
        <v xml:space="preserve">Frontend requirement. There are no projections in the ELRR it just stores the data. EDLM portal will have to paint the map. </v>
      </c>
      <c r="AP1050" s="2">
        <f>IFERROR(VLOOKUP(Y1050,'ERM project with Parent'!$B:$F,5,FALSE),"")</f>
        <v>0</v>
      </c>
    </row>
    <row r="1051" spans="1:42">
      <c r="A1051" s="2" t="s">
        <v>1104</v>
      </c>
      <c r="B1051" s="2"/>
      <c r="C1051" s="2"/>
      <c r="D1051" s="2"/>
      <c r="E1051" s="2" t="s">
        <v>2544</v>
      </c>
      <c r="F1051" s="2" t="s">
        <v>60</v>
      </c>
      <c r="J1051" s="2" t="s">
        <v>1129</v>
      </c>
      <c r="L1051" s="2" t="s">
        <v>49</v>
      </c>
      <c r="U1051" s="2" t="s">
        <v>2357</v>
      </c>
      <c r="V1051" s="2" t="s">
        <v>51</v>
      </c>
      <c r="X1051" s="2" t="s">
        <v>385</v>
      </c>
      <c r="Y1051" s="2" t="s">
        <v>2545</v>
      </c>
      <c r="Z1051" s="2" t="s">
        <v>53</v>
      </c>
      <c r="AD1051" s="2">
        <v>0</v>
      </c>
      <c r="AE1051" s="2">
        <v>0</v>
      </c>
      <c r="AF1051" s="2">
        <v>0</v>
      </c>
      <c r="AG1051" s="2">
        <v>0</v>
      </c>
      <c r="AH1051" s="2">
        <v>0</v>
      </c>
      <c r="AI1051" s="2">
        <v>0</v>
      </c>
      <c r="AJ1051" s="2">
        <v>0</v>
      </c>
      <c r="AK1051" s="2">
        <v>0</v>
      </c>
      <c r="AN1051" s="2" t="s">
        <v>1246</v>
      </c>
      <c r="AO1051" s="2" t="str">
        <f>IFERROR(VLOOKUP(Y1051,'ERM project with Parent'!$B:$F,4,FALSE),"")</f>
        <v>This is a front end UI requirement. The ELRR holds all the records, but does not say what is and is not searchable. 
Thinking on this, is this acting like redacted information? Black line cross through can read/search
*The Right to be Forgotten*</v>
      </c>
      <c r="AP1051" s="2">
        <f>IFERROR(VLOOKUP(Y1051,'ERM project with Parent'!$B:$F,5,FALSE),"")</f>
        <v>0</v>
      </c>
    </row>
    <row r="1052" spans="1:42">
      <c r="A1052" s="2" t="s">
        <v>1104</v>
      </c>
      <c r="B1052" s="2"/>
      <c r="C1052" s="2"/>
      <c r="D1052" s="2"/>
      <c r="E1052" s="2" t="s">
        <v>2546</v>
      </c>
      <c r="F1052" s="2" t="s">
        <v>60</v>
      </c>
      <c r="J1052" s="2" t="s">
        <v>1129</v>
      </c>
      <c r="L1052" s="2" t="s">
        <v>49</v>
      </c>
      <c r="U1052" s="2" t="s">
        <v>2357</v>
      </c>
      <c r="V1052" s="2" t="s">
        <v>51</v>
      </c>
      <c r="X1052" s="2" t="s">
        <v>2547</v>
      </c>
      <c r="Y1052" s="2" t="s">
        <v>2548</v>
      </c>
      <c r="Z1052" s="2" t="s">
        <v>53</v>
      </c>
      <c r="AD1052" s="2">
        <v>0</v>
      </c>
      <c r="AE1052" s="2">
        <v>0</v>
      </c>
      <c r="AF1052" s="2">
        <v>0</v>
      </c>
      <c r="AG1052" s="2">
        <v>0</v>
      </c>
      <c r="AH1052" s="2">
        <v>0</v>
      </c>
      <c r="AI1052" s="2">
        <v>0</v>
      </c>
      <c r="AJ1052" s="2">
        <v>0</v>
      </c>
      <c r="AK1052" s="2">
        <v>0</v>
      </c>
      <c r="AN1052" s="2" t="s">
        <v>2180</v>
      </c>
      <c r="AO1052" s="2" t="str">
        <f>IFERROR(VLOOKUP(Y1052,'ERM project with Parent'!$B:$F,4,FALSE),"")</f>
        <v xml:space="preserve">Same as [https://adlnet.atlassian.net/browse/ERM-1302|https://adlnet.atlassian.net/browse/ERM-1302|smart-link] 
This ticket mentions hiding; previous ticket mentions deletion.  If this is a “soft delete” this is to do but if not it needs to be thought out. </v>
      </c>
      <c r="AP1052" s="2">
        <f>IFERROR(VLOOKUP(Y1052,'ERM project with Parent'!$B:$F,5,FALSE),"")</f>
        <v>0</v>
      </c>
    </row>
    <row r="1053" spans="1:42">
      <c r="A1053" s="2" t="s">
        <v>1104</v>
      </c>
      <c r="B1053" s="2"/>
      <c r="C1053" s="2"/>
      <c r="D1053" s="2"/>
      <c r="E1053" s="2" t="s">
        <v>2549</v>
      </c>
      <c r="F1053" s="2" t="s">
        <v>60</v>
      </c>
      <c r="J1053" s="2" t="s">
        <v>1129</v>
      </c>
      <c r="L1053" s="2" t="s">
        <v>49</v>
      </c>
      <c r="N1053" s="2" t="s">
        <v>2115</v>
      </c>
      <c r="U1053" s="2" t="s">
        <v>2357</v>
      </c>
      <c r="V1053" s="2" t="s">
        <v>51</v>
      </c>
      <c r="X1053" s="2" t="s">
        <v>1149</v>
      </c>
      <c r="Y1053" s="2" t="s">
        <v>2550</v>
      </c>
      <c r="Z1053" s="2" t="s">
        <v>53</v>
      </c>
      <c r="AD1053" s="2">
        <v>0</v>
      </c>
      <c r="AE1053" s="2">
        <v>0</v>
      </c>
      <c r="AF1053" s="2">
        <v>0</v>
      </c>
      <c r="AG1053" s="2">
        <v>0</v>
      </c>
      <c r="AH1053" s="2">
        <v>0</v>
      </c>
      <c r="AI1053" s="2">
        <v>0</v>
      </c>
      <c r="AJ1053" s="2">
        <v>0</v>
      </c>
      <c r="AK1053" s="2">
        <v>0</v>
      </c>
      <c r="AN1053" s="2" t="s">
        <v>2465</v>
      </c>
      <c r="AO1053" s="2" t="str">
        <f>IFERROR(VLOOKUP(Y1053,'ERM project with Parent'!$B:$F,4,FALSE),"")</f>
        <v>Not ECCR - ELRR</v>
      </c>
      <c r="AP1053" s="2">
        <f>IFERROR(VLOOKUP(Y1053,'ERM project with Parent'!$B:$F,5,FALSE),"")</f>
        <v>0</v>
      </c>
    </row>
    <row r="1054" spans="1:42">
      <c r="A1054" s="2" t="s">
        <v>1104</v>
      </c>
      <c r="B1054" s="2"/>
      <c r="C1054" s="2"/>
      <c r="D1054" s="2"/>
      <c r="E1054" s="2" t="s">
        <v>2551</v>
      </c>
      <c r="F1054" s="2" t="s">
        <v>60</v>
      </c>
      <c r="J1054" s="2" t="s">
        <v>1129</v>
      </c>
      <c r="L1054" s="2" t="s">
        <v>49</v>
      </c>
      <c r="N1054" s="2" t="s">
        <v>2115</v>
      </c>
      <c r="U1054" s="2" t="s">
        <v>2357</v>
      </c>
      <c r="V1054" s="2" t="s">
        <v>51</v>
      </c>
      <c r="X1054" s="2" t="s">
        <v>2552</v>
      </c>
      <c r="Y1054" s="2" t="s">
        <v>2553</v>
      </c>
      <c r="Z1054" s="2" t="s">
        <v>53</v>
      </c>
      <c r="AD1054" s="2">
        <v>0</v>
      </c>
      <c r="AE1054" s="2">
        <v>0</v>
      </c>
      <c r="AF1054" s="2">
        <v>0</v>
      </c>
      <c r="AG1054" s="2">
        <v>0</v>
      </c>
      <c r="AH1054" s="2">
        <v>0</v>
      </c>
      <c r="AI1054" s="2">
        <v>0</v>
      </c>
      <c r="AJ1054" s="2">
        <v>0</v>
      </c>
      <c r="AK1054" s="2">
        <v>0</v>
      </c>
      <c r="AN1054" s="2" t="s">
        <v>2554</v>
      </c>
      <c r="AO1054" s="2" t="str">
        <f>IFERROR(VLOOKUP(Y1054,'ERM project with Parent'!$B:$F,4,FALSE),"")</f>
        <v>REVISE: Does this fit into EDLM Portal Requirements and align to talent management user stories
State of assigned goals? This is a front end portal requirement. 
ELRR does not track alignment to goal it just has a goal; if there are changes to what the goal is or the goal is completed this is tracked. But there is not ticker saying (this is 83% done) that is up to individual portals to come up with their own analysis</v>
      </c>
      <c r="AP1054" s="2">
        <f>IFERROR(VLOOKUP(Y1054,'ERM project with Parent'!$B:$F,5,FALSE),"")</f>
        <v>0</v>
      </c>
    </row>
    <row r="1055" spans="1:42">
      <c r="A1055" s="2" t="s">
        <v>1104</v>
      </c>
      <c r="B1055" s="2"/>
      <c r="C1055" s="2"/>
      <c r="D1055" s="2"/>
      <c r="E1055" s="2" t="s">
        <v>2555</v>
      </c>
      <c r="F1055" s="2" t="s">
        <v>60</v>
      </c>
      <c r="J1055" s="2" t="s">
        <v>1129</v>
      </c>
      <c r="L1055" s="2" t="s">
        <v>49</v>
      </c>
      <c r="U1055" s="2" t="s">
        <v>2357</v>
      </c>
      <c r="V1055" s="2" t="s">
        <v>51</v>
      </c>
      <c r="X1055" s="2" t="s">
        <v>2214</v>
      </c>
      <c r="Y1055" s="2" t="s">
        <v>2556</v>
      </c>
      <c r="Z1055" s="2" t="s">
        <v>53</v>
      </c>
      <c r="AD1055" s="2">
        <v>0</v>
      </c>
      <c r="AE1055" s="2">
        <v>0</v>
      </c>
      <c r="AF1055" s="2">
        <v>0</v>
      </c>
      <c r="AG1055" s="2">
        <v>0</v>
      </c>
      <c r="AH1055" s="2">
        <v>0</v>
      </c>
      <c r="AI1055" s="2">
        <v>0</v>
      </c>
      <c r="AJ1055" s="2">
        <v>0</v>
      </c>
      <c r="AK1055" s="2">
        <v>0</v>
      </c>
      <c r="AN1055" s="2" t="s">
        <v>79</v>
      </c>
      <c r="AO1055" s="2" t="str">
        <f>IFERROR(VLOOKUP(Y1055,'ERM project with Parent'!$B:$F,4,FALSE),"")</f>
        <v xml:space="preserve">ELRR (or at least LRS)
LRS would have the evidentiary chain but the ELRR will not have the exact events that led up to that credential. This is up to a credentialing system. 
Credential could come with its own break down. This is tricky, a lot of it has to do with what is asserting the credential and what is its logic. Is this logic expressed in the assertion, how will it be broken down. 
This is sort of an irreversible process here. </v>
      </c>
      <c r="AP1055" s="2">
        <f>IFERROR(VLOOKUP(Y1055,'ERM project with Parent'!$B:$F,5,FALSE),"")</f>
        <v>0</v>
      </c>
    </row>
    <row r="1056" spans="1:42">
      <c r="A1056" s="2" t="s">
        <v>1104</v>
      </c>
      <c r="B1056" s="2"/>
      <c r="C1056" s="2"/>
      <c r="D1056" s="2"/>
      <c r="E1056" s="2" t="s">
        <v>2557</v>
      </c>
      <c r="F1056" s="2" t="s">
        <v>60</v>
      </c>
      <c r="J1056" s="2" t="s">
        <v>1129</v>
      </c>
      <c r="L1056" s="2" t="s">
        <v>49</v>
      </c>
      <c r="U1056" s="2" t="s">
        <v>2357</v>
      </c>
      <c r="V1056" s="2" t="s">
        <v>51</v>
      </c>
      <c r="X1056" s="2" t="s">
        <v>2214</v>
      </c>
      <c r="Y1056" s="2" t="s">
        <v>2558</v>
      </c>
      <c r="Z1056" s="2" t="s">
        <v>53</v>
      </c>
      <c r="AD1056" s="2">
        <v>0</v>
      </c>
      <c r="AE1056" s="2">
        <v>0</v>
      </c>
      <c r="AF1056" s="2">
        <v>0</v>
      </c>
      <c r="AG1056" s="2">
        <v>0</v>
      </c>
      <c r="AH1056" s="2">
        <v>0</v>
      </c>
      <c r="AI1056" s="2">
        <v>0</v>
      </c>
      <c r="AJ1056" s="2">
        <v>0</v>
      </c>
      <c r="AK1056" s="2">
        <v>0</v>
      </c>
      <c r="AN1056" s="2" t="s">
        <v>79</v>
      </c>
      <c r="AO1056" s="2" t="str">
        <f>IFERROR(VLOOKUP(Y1056,'ERM project with Parent'!$B:$F,4,FALSE),"")</f>
        <v>ELRR (or at least LRS)</v>
      </c>
      <c r="AP1056" s="2">
        <f>IFERROR(VLOOKUP(Y1056,'ERM project with Parent'!$B:$F,5,FALSE),"")</f>
        <v>0</v>
      </c>
    </row>
    <row r="1057" spans="1:42">
      <c r="A1057" s="2" t="s">
        <v>1104</v>
      </c>
      <c r="B1057" s="2"/>
      <c r="C1057" s="2"/>
      <c r="D1057" s="2"/>
      <c r="E1057" s="2" t="s">
        <v>2559</v>
      </c>
      <c r="F1057" s="2" t="s">
        <v>60</v>
      </c>
      <c r="J1057" s="2" t="s">
        <v>1129</v>
      </c>
      <c r="L1057" s="2" t="s">
        <v>49</v>
      </c>
      <c r="U1057" s="2" t="s">
        <v>2357</v>
      </c>
      <c r="V1057" s="2" t="s">
        <v>51</v>
      </c>
      <c r="X1057" s="2" t="s">
        <v>2214</v>
      </c>
      <c r="Y1057" s="2" t="s">
        <v>2560</v>
      </c>
      <c r="Z1057" s="2" t="s">
        <v>53</v>
      </c>
      <c r="AD1057" s="2">
        <v>0</v>
      </c>
      <c r="AE1057" s="2">
        <v>0</v>
      </c>
      <c r="AF1057" s="2">
        <v>0</v>
      </c>
      <c r="AG1057" s="2">
        <v>0</v>
      </c>
      <c r="AH1057" s="2">
        <v>0</v>
      </c>
      <c r="AI1057" s="2">
        <v>0</v>
      </c>
      <c r="AJ1057" s="2">
        <v>0</v>
      </c>
      <c r="AK1057" s="2">
        <v>0</v>
      </c>
      <c r="AN1057" s="2" t="s">
        <v>79</v>
      </c>
      <c r="AO1057" s="2" t="str">
        <f>IFERROR(VLOOKUP(Y1057,'ERM project with Parent'!$B:$F,4,FALSE),"")</f>
        <v xml:space="preserve">ELRR (or at least LRS)
Again ties into what is asserting the credential. Some badges are not just items or files they are linked to a system. The credential management service is talking to the credential issuer but it may or may not have a badge and if it does it may not just be a file upload. </v>
      </c>
      <c r="AP1057" s="2">
        <f>IFERROR(VLOOKUP(Y1057,'ERM project with Parent'!$B:$F,5,FALSE),"")</f>
        <v>0</v>
      </c>
    </row>
    <row r="1058" spans="1:42">
      <c r="A1058" s="2" t="s">
        <v>1104</v>
      </c>
      <c r="B1058" s="2"/>
      <c r="C1058" s="2"/>
      <c r="D1058" s="2"/>
      <c r="E1058" s="2" t="s">
        <v>2561</v>
      </c>
      <c r="F1058" s="2" t="s">
        <v>60</v>
      </c>
      <c r="J1058" s="2" t="s">
        <v>1129</v>
      </c>
      <c r="L1058" s="2" t="s">
        <v>49</v>
      </c>
      <c r="N1058" s="2" t="s">
        <v>2155</v>
      </c>
      <c r="U1058" s="2" t="s">
        <v>2357</v>
      </c>
      <c r="V1058" s="2" t="s">
        <v>51</v>
      </c>
      <c r="X1058" s="2" t="s">
        <v>2509</v>
      </c>
      <c r="Y1058" s="2" t="s">
        <v>2562</v>
      </c>
      <c r="Z1058" s="2" t="s">
        <v>53</v>
      </c>
      <c r="AD1058" s="2">
        <v>0</v>
      </c>
      <c r="AE1058" s="2">
        <v>0</v>
      </c>
      <c r="AF1058" s="2">
        <v>0</v>
      </c>
      <c r="AG1058" s="2">
        <v>0</v>
      </c>
      <c r="AH1058" s="2">
        <v>0</v>
      </c>
      <c r="AI1058" s="2">
        <v>0</v>
      </c>
      <c r="AJ1058" s="2">
        <v>0</v>
      </c>
      <c r="AK1058" s="2">
        <v>0</v>
      </c>
      <c r="AN1058" s="2" t="s">
        <v>2465</v>
      </c>
      <c r="AO1058" s="2" t="str">
        <f>IFERROR(VLOOKUP(Y1058,'ERM project with Parent'!$B:$F,4,FALSE),"")</f>
        <v xml:space="preserve">Frontend Requirements that interprets ELRR Learner Data. 
There are Goals for credentials and attainment of credentials but there is no progress towards completeion. User takes x course and gets 2% closer to goal etc. </v>
      </c>
      <c r="AP1058" s="2">
        <f>IFERROR(VLOOKUP(Y1058,'ERM project with Parent'!$B:$F,5,FALSE),"")</f>
        <v>0</v>
      </c>
    </row>
    <row r="1059" spans="1:42">
      <c r="A1059" s="2" t="s">
        <v>1104</v>
      </c>
      <c r="B1059" s="2"/>
      <c r="C1059" s="2"/>
      <c r="D1059" s="2"/>
      <c r="E1059" s="2" t="s">
        <v>2563</v>
      </c>
      <c r="F1059" s="2" t="s">
        <v>60</v>
      </c>
      <c r="J1059" s="2" t="s">
        <v>1129</v>
      </c>
      <c r="L1059" s="2" t="s">
        <v>49</v>
      </c>
      <c r="U1059" s="2" t="s">
        <v>2357</v>
      </c>
      <c r="V1059" s="2" t="s">
        <v>51</v>
      </c>
      <c r="X1059" s="2" t="s">
        <v>2214</v>
      </c>
      <c r="Y1059" s="2" t="s">
        <v>2564</v>
      </c>
      <c r="Z1059" s="2" t="s">
        <v>53</v>
      </c>
      <c r="AD1059" s="2">
        <v>0</v>
      </c>
      <c r="AE1059" s="2">
        <v>0</v>
      </c>
      <c r="AF1059" s="2">
        <v>0</v>
      </c>
      <c r="AG1059" s="2">
        <v>0</v>
      </c>
      <c r="AH1059" s="2">
        <v>0</v>
      </c>
      <c r="AI1059" s="2">
        <v>0</v>
      </c>
      <c r="AJ1059" s="2">
        <v>0</v>
      </c>
      <c r="AK1059" s="2">
        <v>0</v>
      </c>
      <c r="AO1059" s="2" t="str">
        <f>IFERROR(VLOOKUP(Y1059,'ERM project with Parent'!$B:$F,4,FALSE),"")</f>
        <v>This is requirement of assertor 3000 (assertion engine) and LRS but this is met because this is an LRS</v>
      </c>
      <c r="AP1059" s="2">
        <f>IFERROR(VLOOKUP(Y1059,'ERM project with Parent'!$B:$F,5,FALSE),"")</f>
        <v>0</v>
      </c>
    </row>
    <row r="1060" spans="1:42">
      <c r="A1060" s="2" t="s">
        <v>1104</v>
      </c>
      <c r="B1060" s="2"/>
      <c r="C1060" s="2"/>
      <c r="D1060" s="2"/>
      <c r="E1060" s="2" t="s">
        <v>2565</v>
      </c>
      <c r="F1060" s="2" t="s">
        <v>60</v>
      </c>
      <c r="J1060" s="2" t="s">
        <v>1129</v>
      </c>
      <c r="L1060" s="2" t="s">
        <v>49</v>
      </c>
      <c r="U1060" s="2" t="s">
        <v>2357</v>
      </c>
      <c r="V1060" s="2" t="s">
        <v>51</v>
      </c>
      <c r="X1060" s="2" t="s">
        <v>2214</v>
      </c>
      <c r="Y1060" s="2" t="s">
        <v>2566</v>
      </c>
      <c r="Z1060" s="2" t="s">
        <v>53</v>
      </c>
      <c r="AD1060" s="2">
        <v>0</v>
      </c>
      <c r="AE1060" s="2">
        <v>0</v>
      </c>
      <c r="AF1060" s="2">
        <v>0</v>
      </c>
      <c r="AG1060" s="2">
        <v>0</v>
      </c>
      <c r="AH1060" s="2">
        <v>0</v>
      </c>
      <c r="AI1060" s="2">
        <v>0</v>
      </c>
      <c r="AJ1060" s="2">
        <v>0</v>
      </c>
      <c r="AK1060" s="2">
        <v>0</v>
      </c>
      <c r="AO1060" s="2" t="str">
        <f>IFERROR(VLOOKUP(Y1060,'ERM project with Parent'!$B:$F,4,FALSE),"")</f>
        <v xml:space="preserve">This refers to an assertion engine like [https://adlnet.atlassian.net/browse/ERM-1308|https://adlnet.atlassian.net/browse/ERM-1308|smart-link] </v>
      </c>
      <c r="AP1060" s="2">
        <f>IFERROR(VLOOKUP(Y1060,'ERM project with Parent'!$B:$F,5,FALSE),"")</f>
        <v>0</v>
      </c>
    </row>
    <row r="1061" spans="1:42">
      <c r="A1061" s="2" t="s">
        <v>1104</v>
      </c>
      <c r="B1061" s="2"/>
      <c r="C1061" s="2"/>
      <c r="D1061" s="2"/>
      <c r="E1061" s="2" t="s">
        <v>2567</v>
      </c>
      <c r="F1061" s="2" t="s">
        <v>60</v>
      </c>
      <c r="J1061" s="2" t="s">
        <v>1129</v>
      </c>
      <c r="L1061" s="2" t="s">
        <v>49</v>
      </c>
      <c r="U1061" s="2" t="s">
        <v>2357</v>
      </c>
      <c r="V1061" s="2" t="s">
        <v>51</v>
      </c>
      <c r="X1061" s="2" t="s">
        <v>2214</v>
      </c>
      <c r="Y1061" s="2" t="s">
        <v>2568</v>
      </c>
      <c r="Z1061" s="2" t="s">
        <v>53</v>
      </c>
      <c r="AD1061" s="2">
        <v>0</v>
      </c>
      <c r="AE1061" s="2">
        <v>0</v>
      </c>
      <c r="AF1061" s="2">
        <v>0</v>
      </c>
      <c r="AG1061" s="2">
        <v>0</v>
      </c>
      <c r="AH1061" s="2">
        <v>0</v>
      </c>
      <c r="AI1061" s="2">
        <v>0</v>
      </c>
      <c r="AJ1061" s="2">
        <v>0</v>
      </c>
      <c r="AK1061" s="2">
        <v>0</v>
      </c>
      <c r="AN1061" s="2" t="s">
        <v>79</v>
      </c>
      <c r="AO1061" s="2" t="str">
        <f>IFERROR(VLOOKUP(Y1061,'ERM project with Parent'!$B:$F,4,FALSE),"")</f>
        <v>This is more or less what we are attempting to do with DMDC 
SSNs Work being done with DAIMs</v>
      </c>
      <c r="AP1061" s="2">
        <f>IFERROR(VLOOKUP(Y1061,'ERM project with Parent'!$B:$F,5,FALSE),"")</f>
        <v>0</v>
      </c>
    </row>
    <row r="1062" spans="1:42">
      <c r="A1062" s="2" t="s">
        <v>1104</v>
      </c>
      <c r="B1062" s="2"/>
      <c r="C1062" s="2"/>
      <c r="D1062" s="2"/>
      <c r="E1062" s="2" t="s">
        <v>2569</v>
      </c>
      <c r="F1062" s="2" t="s">
        <v>60</v>
      </c>
      <c r="J1062" s="2" t="s">
        <v>1129</v>
      </c>
      <c r="L1062" s="2" t="s">
        <v>49</v>
      </c>
      <c r="U1062" s="2" t="s">
        <v>2357</v>
      </c>
      <c r="V1062" s="2" t="s">
        <v>51</v>
      </c>
      <c r="X1062" s="2" t="s">
        <v>2214</v>
      </c>
      <c r="Y1062" s="2" t="s">
        <v>2570</v>
      </c>
      <c r="Z1062" s="2" t="s">
        <v>53</v>
      </c>
      <c r="AD1062" s="2">
        <v>0</v>
      </c>
      <c r="AE1062" s="2">
        <v>0</v>
      </c>
      <c r="AF1062" s="2">
        <v>0</v>
      </c>
      <c r="AG1062" s="2">
        <v>0</v>
      </c>
      <c r="AH1062" s="2">
        <v>0</v>
      </c>
      <c r="AI1062" s="2">
        <v>0</v>
      </c>
      <c r="AJ1062" s="2">
        <v>0</v>
      </c>
      <c r="AK1062" s="2">
        <v>0</v>
      </c>
      <c r="AN1062" s="2" t="s">
        <v>79</v>
      </c>
      <c r="AO1062" s="2" t="str">
        <f>IFERROR(VLOOKUP(Y1062,'ERM project with Parent'!$B:$F,4,FALSE),"")</f>
        <v xml:space="preserve">Assertion engine relates to [https://adlnet.atlassian.net/browse/ERM-1308|https://adlnet.atlassian.net/browse/ERM-1308|smart-link] </v>
      </c>
      <c r="AP1062" s="2">
        <f>IFERROR(VLOOKUP(Y1062,'ERM project with Parent'!$B:$F,5,FALSE),"")</f>
        <v>0</v>
      </c>
    </row>
    <row r="1063" spans="1:42">
      <c r="A1063" s="2" t="s">
        <v>1104</v>
      </c>
      <c r="B1063" s="2"/>
      <c r="C1063" s="2"/>
      <c r="D1063" s="2"/>
      <c r="E1063" s="2" t="s">
        <v>2571</v>
      </c>
      <c r="F1063" s="2" t="s">
        <v>60</v>
      </c>
      <c r="J1063" s="2" t="s">
        <v>1129</v>
      </c>
      <c r="L1063" s="2" t="s">
        <v>49</v>
      </c>
      <c r="U1063" s="2" t="s">
        <v>2357</v>
      </c>
      <c r="V1063" s="2" t="s">
        <v>51</v>
      </c>
      <c r="X1063" s="2" t="s">
        <v>2214</v>
      </c>
      <c r="Y1063" s="2" t="s">
        <v>2572</v>
      </c>
      <c r="Z1063" s="2" t="s">
        <v>53</v>
      </c>
      <c r="AD1063" s="2">
        <v>0</v>
      </c>
      <c r="AE1063" s="2">
        <v>0</v>
      </c>
      <c r="AF1063" s="2">
        <v>0</v>
      </c>
      <c r="AG1063" s="2">
        <v>0</v>
      </c>
      <c r="AH1063" s="2">
        <v>0</v>
      </c>
      <c r="AI1063" s="2">
        <v>0</v>
      </c>
      <c r="AJ1063" s="2">
        <v>0</v>
      </c>
      <c r="AK1063" s="2">
        <v>0</v>
      </c>
      <c r="AN1063" s="2" t="s">
        <v>79</v>
      </c>
      <c r="AO1063" s="2" t="str">
        <f>IFERROR(VLOOKUP(Y1063,'ERM project with Parent'!$B:$F,4,FALSE),"")</f>
        <v xml:space="preserve">Cliff has requeested to have a sit down regarding planned authentication and authorization requriements. This still has yet to happen. 
Need to know the Roles, Tiers, and Granularity which are all very different so we need to sit an think on this. </v>
      </c>
      <c r="AP1063" s="2">
        <f>IFERROR(VLOOKUP(Y1063,'ERM project with Parent'!$B:$F,5,FALSE),"")</f>
        <v>0</v>
      </c>
    </row>
    <row r="1064" spans="1:42">
      <c r="A1064" s="2" t="s">
        <v>1104</v>
      </c>
      <c r="B1064" s="2"/>
      <c r="C1064" s="2"/>
      <c r="D1064" s="2"/>
      <c r="E1064" s="2" t="s">
        <v>2573</v>
      </c>
      <c r="F1064" s="2" t="s">
        <v>60</v>
      </c>
      <c r="J1064" s="2" t="s">
        <v>1129</v>
      </c>
      <c r="L1064" s="2" t="s">
        <v>49</v>
      </c>
      <c r="U1064" s="2" t="s">
        <v>2357</v>
      </c>
      <c r="V1064" s="2" t="s">
        <v>51</v>
      </c>
      <c r="X1064" s="2" t="s">
        <v>2168</v>
      </c>
      <c r="Y1064" s="2" t="s">
        <v>2574</v>
      </c>
      <c r="Z1064" s="2" t="s">
        <v>53</v>
      </c>
      <c r="AD1064" s="2">
        <v>0</v>
      </c>
      <c r="AE1064" s="2">
        <v>0</v>
      </c>
      <c r="AF1064" s="2">
        <v>0</v>
      </c>
      <c r="AG1064" s="2">
        <v>0</v>
      </c>
      <c r="AH1064" s="2">
        <v>0</v>
      </c>
      <c r="AI1064" s="2">
        <v>0</v>
      </c>
      <c r="AJ1064" s="2">
        <v>0</v>
      </c>
      <c r="AK1064" s="2">
        <v>0</v>
      </c>
      <c r="AN1064" s="2" t="s">
        <v>1246</v>
      </c>
      <c r="AO1064" s="2" t="str">
        <f>IFERROR(VLOOKUP(Y1064,'ERM project with Parent'!$B:$F,4,FALSE),"")</f>
        <v xml:space="preserve">There are goals. they are tied to more granular things (tasks and competencies), unsure what purging means
Purging means going through classes planning to do 5, learner later comes back to plan and changes mind to 3 courses and removes 2 from their goals. 
Goals can be deleted and completed; if delelted the related granular tasks will be removed. </v>
      </c>
      <c r="AP1064" s="2">
        <f>IFERROR(VLOOKUP(Y1064,'ERM project with Parent'!$B:$F,5,FALSE),"")</f>
        <v>0</v>
      </c>
    </row>
    <row r="1065" spans="1:42">
      <c r="A1065" s="2" t="s">
        <v>1104</v>
      </c>
      <c r="B1065" s="2"/>
      <c r="C1065" s="2"/>
      <c r="D1065" s="2"/>
      <c r="E1065" s="2" t="s">
        <v>2575</v>
      </c>
      <c r="F1065" s="2" t="s">
        <v>60</v>
      </c>
      <c r="J1065" s="2" t="s">
        <v>1129</v>
      </c>
      <c r="L1065" s="2" t="s">
        <v>49</v>
      </c>
      <c r="U1065" s="2" t="s">
        <v>2357</v>
      </c>
      <c r="V1065" s="2" t="s">
        <v>51</v>
      </c>
      <c r="X1065" s="2" t="s">
        <v>2174</v>
      </c>
      <c r="Y1065" s="2" t="s">
        <v>2576</v>
      </c>
      <c r="Z1065" s="2" t="s">
        <v>53</v>
      </c>
      <c r="AD1065" s="2">
        <v>0</v>
      </c>
      <c r="AE1065" s="2">
        <v>0</v>
      </c>
      <c r="AF1065" s="2">
        <v>0</v>
      </c>
      <c r="AG1065" s="2">
        <v>0</v>
      </c>
      <c r="AH1065" s="2">
        <v>0</v>
      </c>
      <c r="AI1065" s="2">
        <v>0</v>
      </c>
      <c r="AJ1065" s="2">
        <v>0</v>
      </c>
      <c r="AK1065" s="2">
        <v>0</v>
      </c>
      <c r="AN1065" s="2" t="s">
        <v>1246</v>
      </c>
      <c r="AO1065" s="2" t="str">
        <f>IFERROR(VLOOKUP(Y1065,'ERM project with Parent'!$B:$F,4,FALSE),"")</f>
        <v xml:space="preserve">Requires Functional Grooming. What actions take place in Global Admin UI
There is no Interface for the ELRR right now. 
Global admin portal is required for this. ELRR provides all the functionality but the UI is a future question. </v>
      </c>
      <c r="AP1065" s="2">
        <f>IFERROR(VLOOKUP(Y1065,'ERM project with Parent'!$B:$F,5,FALSE),"")</f>
        <v>0</v>
      </c>
    </row>
    <row r="1066" spans="1:42">
      <c r="A1066" s="2" t="s">
        <v>1104</v>
      </c>
      <c r="B1066" s="2"/>
      <c r="C1066" s="2"/>
      <c r="D1066" s="2"/>
      <c r="E1066" s="2" t="s">
        <v>2577</v>
      </c>
      <c r="F1066" s="2" t="s">
        <v>60</v>
      </c>
      <c r="J1066" s="2" t="s">
        <v>1129</v>
      </c>
      <c r="K1066" s="2" t="s">
        <v>49</v>
      </c>
      <c r="L1066" s="2" t="s">
        <v>49</v>
      </c>
      <c r="U1066" s="2" t="s">
        <v>2357</v>
      </c>
      <c r="V1066" s="2" t="s">
        <v>51</v>
      </c>
      <c r="X1066" s="2" t="s">
        <v>2578</v>
      </c>
      <c r="Y1066" s="2" t="s">
        <v>2579</v>
      </c>
      <c r="Z1066" s="2" t="s">
        <v>53</v>
      </c>
      <c r="AD1066" s="2">
        <v>0</v>
      </c>
      <c r="AE1066" s="2">
        <v>0</v>
      </c>
      <c r="AF1066" s="2">
        <v>0</v>
      </c>
      <c r="AG1066" s="2">
        <v>0</v>
      </c>
      <c r="AH1066" s="2">
        <v>0</v>
      </c>
      <c r="AI1066" s="2">
        <v>0</v>
      </c>
      <c r="AJ1066" s="2">
        <v>0</v>
      </c>
      <c r="AK1066" s="2">
        <v>0</v>
      </c>
      <c r="AN1066" s="2" t="s">
        <v>79</v>
      </c>
      <c r="AO1066" s="2" t="str">
        <f>IFERROR(VLOOKUP(Y1066,'ERM project with Parent'!$B:$F,4,FALSE),"")</f>
        <v>[~accountid:70121:f7a2f8d0-f750-4b60-8e7b-fb1de0d18b82]  move this to a user story</v>
      </c>
      <c r="AP1066" s="2">
        <f>IFERROR(VLOOKUP(Y1066,'ERM project with Parent'!$B:$F,5,FALSE),"")</f>
        <v>0</v>
      </c>
    </row>
    <row r="1067" spans="1:42">
      <c r="A1067" s="2" t="s">
        <v>1104</v>
      </c>
      <c r="B1067" s="2"/>
      <c r="C1067" s="2"/>
      <c r="D1067" s="2"/>
      <c r="E1067" s="2" t="s">
        <v>2517</v>
      </c>
      <c r="F1067" s="2" t="s">
        <v>60</v>
      </c>
      <c r="J1067" s="2" t="s">
        <v>1129</v>
      </c>
      <c r="L1067" s="2" t="s">
        <v>49</v>
      </c>
      <c r="U1067" s="2" t="s">
        <v>2357</v>
      </c>
      <c r="V1067" s="2" t="s">
        <v>51</v>
      </c>
      <c r="X1067" s="2" t="s">
        <v>2168</v>
      </c>
      <c r="Y1067" s="2" t="s">
        <v>2580</v>
      </c>
      <c r="Z1067" s="2" t="s">
        <v>53</v>
      </c>
      <c r="AD1067" s="2">
        <v>0</v>
      </c>
      <c r="AE1067" s="2">
        <v>0</v>
      </c>
      <c r="AF1067" s="2">
        <v>0</v>
      </c>
      <c r="AG1067" s="2">
        <v>0</v>
      </c>
      <c r="AH1067" s="2">
        <v>0</v>
      </c>
      <c r="AI1067" s="2">
        <v>0</v>
      </c>
      <c r="AJ1067" s="2">
        <v>0</v>
      </c>
      <c r="AK1067" s="2">
        <v>0</v>
      </c>
      <c r="AN1067" s="2" t="s">
        <v>1193</v>
      </c>
      <c r="AO1067" s="2" t="str">
        <f>IFERROR(VLOOKUP(Y1067,'ERM project with Parent'!$B:$F,4,FALSE),"")</f>
        <v>Vast and Vague; what is a security convo</v>
      </c>
      <c r="AP1067" s="2">
        <f>IFERROR(VLOOKUP(Y1067,'ERM project with Parent'!$B:$F,5,FALSE),"")</f>
        <v>0</v>
      </c>
    </row>
    <row r="1068" spans="1:42">
      <c r="A1068" s="2" t="s">
        <v>1104</v>
      </c>
      <c r="B1068" s="2"/>
      <c r="C1068" s="2"/>
      <c r="D1068" s="2"/>
      <c r="E1068" s="2" t="s">
        <v>1239</v>
      </c>
      <c r="F1068" s="2" t="s">
        <v>60</v>
      </c>
      <c r="J1068" s="2" t="s">
        <v>1129</v>
      </c>
      <c r="L1068" s="2" t="s">
        <v>49</v>
      </c>
      <c r="U1068" s="2" t="s">
        <v>2357</v>
      </c>
      <c r="V1068" s="2" t="s">
        <v>51</v>
      </c>
      <c r="X1068" s="2" t="s">
        <v>2578</v>
      </c>
      <c r="Y1068" s="2" t="s">
        <v>2581</v>
      </c>
      <c r="Z1068" s="2" t="s">
        <v>53</v>
      </c>
      <c r="AD1068" s="2">
        <v>0</v>
      </c>
      <c r="AE1068" s="2">
        <v>0</v>
      </c>
      <c r="AF1068" s="2">
        <v>0</v>
      </c>
      <c r="AG1068" s="2">
        <v>0</v>
      </c>
      <c r="AH1068" s="2">
        <v>0</v>
      </c>
      <c r="AI1068" s="2">
        <v>0</v>
      </c>
      <c r="AJ1068" s="2">
        <v>0</v>
      </c>
      <c r="AK1068" s="2">
        <v>0</v>
      </c>
      <c r="AN1068" s="2" t="s">
        <v>79</v>
      </c>
      <c r="AO1068" s="2" t="str">
        <f>IFERROR(VLOOKUP(Y1068,'ERM project with Parent'!$B:$F,4,FALSE),"")</f>
        <v xml:space="preserve">Vast and Vague needs to be flushed out
Revise to be more ELRR Specific. Knowing that there is no UI and the portal will be the system displaying these notifications. </v>
      </c>
      <c r="AP1068" s="2">
        <f>IFERROR(VLOOKUP(Y1068,'ERM project with Parent'!$B:$F,5,FALSE),"")</f>
        <v>0</v>
      </c>
    </row>
    <row r="1069" spans="1:42">
      <c r="A1069" s="2" t="s">
        <v>1104</v>
      </c>
      <c r="B1069" s="2"/>
      <c r="C1069" s="2"/>
      <c r="D1069" s="2"/>
      <c r="E1069" s="2" t="s">
        <v>2582</v>
      </c>
      <c r="F1069" s="2" t="s">
        <v>60</v>
      </c>
      <c r="J1069" s="2" t="s">
        <v>1129</v>
      </c>
      <c r="L1069" s="2" t="s">
        <v>49</v>
      </c>
      <c r="U1069" s="2" t="s">
        <v>2357</v>
      </c>
      <c r="V1069" s="2" t="s">
        <v>51</v>
      </c>
      <c r="X1069" s="2" t="s">
        <v>2578</v>
      </c>
      <c r="Y1069" s="2" t="s">
        <v>2583</v>
      </c>
      <c r="Z1069" s="2" t="s">
        <v>53</v>
      </c>
      <c r="AD1069" s="2">
        <v>0</v>
      </c>
      <c r="AE1069" s="2">
        <v>0</v>
      </c>
      <c r="AF1069" s="2">
        <v>0</v>
      </c>
      <c r="AG1069" s="2">
        <v>0</v>
      </c>
      <c r="AH1069" s="2">
        <v>0</v>
      </c>
      <c r="AI1069" s="2">
        <v>0</v>
      </c>
      <c r="AJ1069" s="2">
        <v>0</v>
      </c>
      <c r="AK1069" s="2">
        <v>0</v>
      </c>
      <c r="AN1069" s="2" t="s">
        <v>79</v>
      </c>
      <c r="AO1069" s="2" t="str">
        <f>IFERROR(VLOOKUP(Y1069,'ERM project with Parent'!$B:$F,4,FALSE),"")</f>
        <v xml:space="preserve">What is user interest group in the elrr. This is a portal presentation piece. In the competency perspective there may be a interest list associated with a competency a user adds. 
User Interest Group is another identifier that we are introducing. 
Front end Requriement that is chasing backend functionality. </v>
      </c>
      <c r="AP1069" s="2">
        <f>IFERROR(VLOOKUP(Y1069,'ERM project with Parent'!$B:$F,5,FALSE),"")</f>
        <v>0</v>
      </c>
    </row>
    <row r="1070" spans="1:42">
      <c r="A1070" s="2" t="s">
        <v>1104</v>
      </c>
      <c r="B1070" s="2"/>
      <c r="C1070" s="2"/>
      <c r="D1070" s="2"/>
      <c r="E1070" s="2" t="s">
        <v>2584</v>
      </c>
      <c r="F1070" s="2" t="s">
        <v>60</v>
      </c>
      <c r="J1070" s="2" t="s">
        <v>1129</v>
      </c>
      <c r="L1070" s="2" t="s">
        <v>49</v>
      </c>
      <c r="U1070" s="2" t="s">
        <v>2357</v>
      </c>
      <c r="V1070" s="2" t="s">
        <v>51</v>
      </c>
      <c r="X1070" s="2" t="s">
        <v>2578</v>
      </c>
      <c r="Y1070" s="2" t="s">
        <v>2585</v>
      </c>
      <c r="Z1070" s="2" t="s">
        <v>53</v>
      </c>
      <c r="AD1070" s="2">
        <v>0</v>
      </c>
      <c r="AE1070" s="2">
        <v>0</v>
      </c>
      <c r="AF1070" s="2">
        <v>0</v>
      </c>
      <c r="AG1070" s="2">
        <v>0</v>
      </c>
      <c r="AH1070" s="2">
        <v>0</v>
      </c>
      <c r="AI1070" s="2">
        <v>0</v>
      </c>
      <c r="AJ1070" s="2">
        <v>0</v>
      </c>
      <c r="AK1070" s="2">
        <v>0</v>
      </c>
      <c r="AN1070" s="2" t="s">
        <v>2535</v>
      </c>
      <c r="AO1070" s="2" t="str">
        <f>IFERROR(VLOOKUP(Y1070,'ERM project with Parent'!$B:$F,4,FALSE),"")</f>
        <v>What qualifies protected? Are these closed groups that involve permissions. 
Again a Frontend requirement that is chasing backend functionality</v>
      </c>
      <c r="AP1070" s="2">
        <f>IFERROR(VLOOKUP(Y1070,'ERM project with Parent'!$B:$F,5,FALSE),"")</f>
        <v>0</v>
      </c>
    </row>
    <row r="1071" spans="1:42">
      <c r="A1071" s="2" t="s">
        <v>1104</v>
      </c>
      <c r="B1071" s="2"/>
      <c r="C1071" s="2"/>
      <c r="D1071" s="2"/>
      <c r="E1071" s="2" t="s">
        <v>2586</v>
      </c>
      <c r="F1071" s="2" t="s">
        <v>60</v>
      </c>
      <c r="J1071" s="2" t="s">
        <v>1129</v>
      </c>
      <c r="L1071" s="2" t="s">
        <v>49</v>
      </c>
      <c r="U1071" s="2" t="s">
        <v>2357</v>
      </c>
      <c r="V1071" s="2" t="s">
        <v>51</v>
      </c>
      <c r="X1071" s="2" t="s">
        <v>2578</v>
      </c>
      <c r="Y1071" s="2" t="s">
        <v>2587</v>
      </c>
      <c r="Z1071" s="2" t="s">
        <v>53</v>
      </c>
      <c r="AD1071" s="2">
        <v>0</v>
      </c>
      <c r="AE1071" s="2">
        <v>0</v>
      </c>
      <c r="AF1071" s="2">
        <v>0</v>
      </c>
      <c r="AG1071" s="2">
        <v>0</v>
      </c>
      <c r="AH1071" s="2">
        <v>0</v>
      </c>
      <c r="AI1071" s="2">
        <v>0</v>
      </c>
      <c r="AJ1071" s="2">
        <v>0</v>
      </c>
      <c r="AK1071" s="2">
        <v>0</v>
      </c>
      <c r="AN1071" s="2" t="s">
        <v>2535</v>
      </c>
      <c r="AO1071" s="2" t="str">
        <f>IFERROR(VLOOKUP(Y1071,'ERM project with Parent'!$B:$F,4,FALSE),"")</f>
        <v xml:space="preserve">What is user interest group in the elrr. This is a portal presentation piece. In the competency perspective there may be a interest list associated with a competency a user adds. 
User Interest Group is another identifier that we are introducing. 
Front end Requriement that is chasing backend functionality. </v>
      </c>
      <c r="AP1071" s="2">
        <f>IFERROR(VLOOKUP(Y1071,'ERM project with Parent'!$B:$F,5,FALSE),"")</f>
        <v>0</v>
      </c>
    </row>
    <row r="1072" spans="1:42">
      <c r="A1072" s="2" t="s">
        <v>1104</v>
      </c>
      <c r="B1072" s="2"/>
      <c r="C1072" s="2"/>
      <c r="D1072" s="2"/>
      <c r="E1072" s="2" t="s">
        <v>2588</v>
      </c>
      <c r="F1072" s="2" t="s">
        <v>60</v>
      </c>
      <c r="J1072" s="2" t="s">
        <v>1129</v>
      </c>
      <c r="K1072" s="2" t="s">
        <v>49</v>
      </c>
      <c r="L1072" s="2" t="s">
        <v>49</v>
      </c>
      <c r="U1072" s="2" t="s">
        <v>2357</v>
      </c>
      <c r="V1072" s="2" t="s">
        <v>51</v>
      </c>
      <c r="X1072" s="2" t="s">
        <v>2578</v>
      </c>
      <c r="Y1072" s="2" t="s">
        <v>2589</v>
      </c>
      <c r="Z1072" s="2" t="s">
        <v>362</v>
      </c>
      <c r="AD1072" s="2">
        <v>0</v>
      </c>
      <c r="AE1072" s="2">
        <v>0</v>
      </c>
      <c r="AF1072" s="2">
        <v>0</v>
      </c>
      <c r="AG1072" s="2">
        <v>0</v>
      </c>
      <c r="AH1072" s="2">
        <v>0</v>
      </c>
      <c r="AI1072" s="2">
        <v>0</v>
      </c>
      <c r="AJ1072" s="2">
        <v>0</v>
      </c>
      <c r="AK1072" s="2">
        <v>0</v>
      </c>
      <c r="AN1072" s="2" t="s">
        <v>79</v>
      </c>
      <c r="AO1072" s="2" t="str">
        <f>IFERROR(VLOOKUP(Y1072,'ERM project with Parent'!$B:$F,4,FALSE),"")</f>
        <v>[~accountid:70121:f7a2f8d0-f750-4b60-8e7b-fb1de0d18b82]  get transtion in place from Done in Dev back to In Progress</v>
      </c>
      <c r="AP1072" s="2">
        <f>IFERROR(VLOOKUP(Y1072,'ERM project with Parent'!$B:$F,5,FALSE),"")</f>
        <v>0</v>
      </c>
    </row>
    <row r="1073" spans="1:42">
      <c r="A1073" s="2" t="s">
        <v>1104</v>
      </c>
      <c r="B1073" s="2"/>
      <c r="C1073" s="2"/>
      <c r="D1073" s="2"/>
      <c r="E1073" s="2" t="s">
        <v>2590</v>
      </c>
      <c r="F1073" s="2" t="s">
        <v>60</v>
      </c>
      <c r="J1073" s="2" t="s">
        <v>1129</v>
      </c>
      <c r="K1073" s="2" t="s">
        <v>49</v>
      </c>
      <c r="L1073" s="2" t="s">
        <v>49</v>
      </c>
      <c r="U1073" s="2" t="s">
        <v>2357</v>
      </c>
      <c r="V1073" s="2" t="s">
        <v>51</v>
      </c>
      <c r="X1073" s="2" t="s">
        <v>2591</v>
      </c>
      <c r="Y1073" s="2" t="s">
        <v>2592</v>
      </c>
      <c r="Z1073" s="2" t="s">
        <v>53</v>
      </c>
      <c r="AD1073" s="2">
        <v>0</v>
      </c>
      <c r="AE1073" s="2">
        <v>0</v>
      </c>
      <c r="AF1073" s="2">
        <v>0</v>
      </c>
      <c r="AG1073" s="2">
        <v>0</v>
      </c>
      <c r="AH1073" s="2">
        <v>0</v>
      </c>
      <c r="AI1073" s="2">
        <v>0</v>
      </c>
      <c r="AJ1073" s="2">
        <v>0</v>
      </c>
      <c r="AK1073" s="2">
        <v>0</v>
      </c>
      <c r="AN1073" s="2" t="s">
        <v>2465</v>
      </c>
      <c r="AO1073" s="2" t="str">
        <f>IFERROR(VLOOKUP(Y1073,'ERM project with Parent'!$B:$F,4,FALSE),"")</f>
        <v xml:space="preserve">Requires revision of user stories associated. There are other functional requirements specificying this data federation. </v>
      </c>
      <c r="AP1073" s="2">
        <f>IFERROR(VLOOKUP(Y1073,'ERM project with Parent'!$B:$F,5,FALSE),"")</f>
        <v>0</v>
      </c>
    </row>
    <row r="1074" spans="1:42">
      <c r="A1074" s="2" t="s">
        <v>1104</v>
      </c>
      <c r="B1074" s="2"/>
      <c r="C1074" s="2"/>
      <c r="D1074" s="2"/>
      <c r="E1074" s="2" t="s">
        <v>2593</v>
      </c>
      <c r="F1074" s="2" t="s">
        <v>60</v>
      </c>
      <c r="J1074" s="2" t="s">
        <v>1129</v>
      </c>
      <c r="K1074" s="2" t="s">
        <v>616</v>
      </c>
      <c r="L1074" s="2" t="s">
        <v>49</v>
      </c>
      <c r="N1074" s="2" t="s">
        <v>1154</v>
      </c>
      <c r="U1074" s="2" t="s">
        <v>2357</v>
      </c>
      <c r="V1074" s="2" t="s">
        <v>51</v>
      </c>
      <c r="X1074" s="2" t="s">
        <v>2594</v>
      </c>
      <c r="Y1074" s="2" t="s">
        <v>2595</v>
      </c>
      <c r="Z1074" s="2" t="s">
        <v>53</v>
      </c>
      <c r="AD1074" s="2">
        <v>0</v>
      </c>
      <c r="AE1074" s="2">
        <v>0</v>
      </c>
      <c r="AF1074" s="2">
        <v>0</v>
      </c>
      <c r="AG1074" s="2">
        <v>0</v>
      </c>
      <c r="AH1074" s="2">
        <v>0</v>
      </c>
      <c r="AI1074" s="2">
        <v>0</v>
      </c>
      <c r="AJ1074" s="2">
        <v>0</v>
      </c>
      <c r="AK1074" s="2">
        <v>0</v>
      </c>
      <c r="AN1074" s="2" t="s">
        <v>2465</v>
      </c>
      <c r="AO1074" s="2" t="str">
        <f>IFERROR(VLOOKUP(Y1074,'ERM project with Parent'!$B:$F,4,FALSE),"")</f>
        <v>through an API we can get credentials. There are no special files that hold this but the data is retrieve. ELRR does not have any pdf downloads. 
This would be a requirement of the portal to generate a pdf based on credential history
Does our MMT Work satisfy this capability?</v>
      </c>
      <c r="AP1074" s="2">
        <f>IFERROR(VLOOKUP(Y1074,'ERM project with Parent'!$B:$F,5,FALSE),"")</f>
        <v>0</v>
      </c>
    </row>
    <row r="1075" spans="1:42">
      <c r="A1075" s="2" t="s">
        <v>1104</v>
      </c>
      <c r="B1075" s="2"/>
      <c r="C1075" s="2"/>
      <c r="D1075" s="2"/>
      <c r="E1075" s="2" t="s">
        <v>2596</v>
      </c>
      <c r="F1075" s="2" t="s">
        <v>60</v>
      </c>
      <c r="J1075" s="2" t="s">
        <v>1129</v>
      </c>
      <c r="L1075" s="2" t="s">
        <v>49</v>
      </c>
      <c r="N1075" s="2" t="s">
        <v>2155</v>
      </c>
      <c r="U1075" s="2" t="s">
        <v>2357</v>
      </c>
      <c r="V1075" s="2" t="s">
        <v>51</v>
      </c>
      <c r="X1075" s="2" t="s">
        <v>2591</v>
      </c>
      <c r="Y1075" s="2" t="s">
        <v>2597</v>
      </c>
      <c r="Z1075" s="2" t="s">
        <v>53</v>
      </c>
      <c r="AD1075" s="2">
        <v>0</v>
      </c>
      <c r="AE1075" s="2">
        <v>0</v>
      </c>
      <c r="AF1075" s="2">
        <v>0</v>
      </c>
      <c r="AG1075" s="2">
        <v>0</v>
      </c>
      <c r="AH1075" s="2">
        <v>0</v>
      </c>
      <c r="AI1075" s="2">
        <v>0</v>
      </c>
      <c r="AJ1075" s="2">
        <v>0</v>
      </c>
      <c r="AK1075" s="2">
        <v>0</v>
      </c>
      <c r="AN1075" s="2" t="s">
        <v>2424</v>
      </c>
      <c r="AO1075" s="2" t="str">
        <f>IFERROR(VLOOKUP(Y1075,'ERM project with Parent'!$B:$F,4,FALSE),"")</f>
        <v>Similar to [https://adlnet.atlassian.net/browse/ERM-1320|https://adlnet.atlassian.net/browse/ERM-1320|smart-link] 
The ELRR API provides access to all this data; it is up to a front end portal to provide the lens.</v>
      </c>
      <c r="AP1075" s="2">
        <f>IFERROR(VLOOKUP(Y1075,'ERM project with Parent'!$B:$F,5,FALSE),"")</f>
        <v>0</v>
      </c>
    </row>
    <row r="1076" spans="1:42">
      <c r="A1076" s="2" t="s">
        <v>1104</v>
      </c>
      <c r="B1076" s="2"/>
      <c r="C1076" s="2"/>
      <c r="D1076" s="2"/>
      <c r="E1076" s="2" t="s">
        <v>2598</v>
      </c>
      <c r="F1076" s="2" t="s">
        <v>60</v>
      </c>
      <c r="J1076" s="2" t="s">
        <v>1129</v>
      </c>
      <c r="L1076" s="2" t="s">
        <v>49</v>
      </c>
      <c r="U1076" s="2" t="s">
        <v>2357</v>
      </c>
      <c r="V1076" s="2" t="s">
        <v>51</v>
      </c>
      <c r="X1076" s="2" t="s">
        <v>2578</v>
      </c>
      <c r="Y1076" s="2" t="s">
        <v>2599</v>
      </c>
      <c r="Z1076" s="2" t="s">
        <v>53</v>
      </c>
      <c r="AD1076" s="2">
        <v>0</v>
      </c>
      <c r="AE1076" s="2">
        <v>0</v>
      </c>
      <c r="AF1076" s="2">
        <v>0</v>
      </c>
      <c r="AG1076" s="2">
        <v>0</v>
      </c>
      <c r="AH1076" s="2">
        <v>0</v>
      </c>
      <c r="AI1076" s="2">
        <v>0</v>
      </c>
      <c r="AJ1076" s="2">
        <v>0</v>
      </c>
      <c r="AK1076" s="2">
        <v>0</v>
      </c>
      <c r="AN1076" s="2" t="s">
        <v>79</v>
      </c>
      <c r="AO1076" s="2" t="str">
        <f>IFERROR(VLOOKUP(Y1076,'ERM project with Parent'!$B:$F,4,FALSE),"")</f>
        <v>digital badge is just a credential type; nothing does this at the moment. This needs review since the OpenBadge standard has changed
Look into W3C Verifiable Credentials Standard; at somepoint it might make sense that the ELRR can connect to this, but we would want to see this in practice first. 
As Verification of the credential has to come from the provider. Where our system would then act as a mediator</v>
      </c>
      <c r="AP1076" s="2">
        <f>IFERROR(VLOOKUP(Y1076,'ERM project with Parent'!$B:$F,5,FALSE),"")</f>
        <v>0</v>
      </c>
    </row>
    <row r="1077" spans="1:42">
      <c r="A1077" s="2" t="s">
        <v>1104</v>
      </c>
      <c r="B1077" s="2"/>
      <c r="C1077" s="2"/>
      <c r="D1077" s="2"/>
      <c r="E1077" s="2" t="s">
        <v>2216</v>
      </c>
      <c r="F1077" s="2" t="s">
        <v>60</v>
      </c>
      <c r="J1077" s="2" t="s">
        <v>1129</v>
      </c>
      <c r="L1077" s="2" t="s">
        <v>49</v>
      </c>
      <c r="U1077" s="2" t="s">
        <v>2357</v>
      </c>
      <c r="V1077" s="2" t="s">
        <v>51</v>
      </c>
      <c r="X1077" s="2" t="s">
        <v>2174</v>
      </c>
      <c r="Y1077" s="2" t="s">
        <v>2600</v>
      </c>
      <c r="Z1077" s="2" t="s">
        <v>53</v>
      </c>
      <c r="AD1077" s="2">
        <v>0</v>
      </c>
      <c r="AE1077" s="2">
        <v>0</v>
      </c>
      <c r="AF1077" s="2">
        <v>0</v>
      </c>
      <c r="AG1077" s="2">
        <v>0</v>
      </c>
      <c r="AH1077" s="2">
        <v>0</v>
      </c>
      <c r="AI1077" s="2">
        <v>0</v>
      </c>
      <c r="AJ1077" s="2">
        <v>0</v>
      </c>
      <c r="AK1077" s="2">
        <v>0</v>
      </c>
      <c r="AN1077" s="2" t="s">
        <v>1246</v>
      </c>
      <c r="AO1077" s="2" t="str">
        <f>IFERROR(VLOOKUP(Y1077,'ERM project with Parent'!$B:$F,4,FALSE),"")</f>
        <v>End sentence referes to the Assetor Engine 3000 (assertion engine that doesnt exsist). The ELRR is just a bucket of learner data there is no brain to assess self assertions</v>
      </c>
      <c r="AP1077" s="2">
        <f>IFERROR(VLOOKUP(Y1077,'ERM project with Parent'!$B:$F,5,FALSE),"")</f>
        <v>0</v>
      </c>
    </row>
    <row r="1078" spans="1:42">
      <c r="A1078" s="2" t="s">
        <v>1104</v>
      </c>
      <c r="B1078" s="2"/>
      <c r="C1078" s="2"/>
      <c r="D1078" s="2"/>
      <c r="E1078" s="2" t="s">
        <v>2601</v>
      </c>
      <c r="F1078" s="2" t="s">
        <v>60</v>
      </c>
      <c r="J1078" s="2" t="s">
        <v>1129</v>
      </c>
      <c r="K1078" s="2" t="s">
        <v>616</v>
      </c>
      <c r="L1078" s="2" t="s">
        <v>49</v>
      </c>
      <c r="N1078" s="2" t="s">
        <v>1856</v>
      </c>
      <c r="U1078" s="2" t="s">
        <v>2357</v>
      </c>
      <c r="V1078" s="2" t="s">
        <v>51</v>
      </c>
      <c r="W1078" s="2" t="s">
        <v>2602</v>
      </c>
      <c r="X1078" s="2" t="s">
        <v>2603</v>
      </c>
      <c r="Y1078" s="2" t="s">
        <v>2604</v>
      </c>
      <c r="Z1078" s="2" t="s">
        <v>455</v>
      </c>
      <c r="AD1078" s="2">
        <v>0</v>
      </c>
      <c r="AE1078" s="2">
        <v>0</v>
      </c>
      <c r="AF1078" s="2">
        <v>0</v>
      </c>
      <c r="AG1078" s="2">
        <v>0</v>
      </c>
      <c r="AH1078" s="2">
        <v>0</v>
      </c>
      <c r="AI1078" s="2">
        <v>0</v>
      </c>
      <c r="AJ1078" s="2">
        <v>0</v>
      </c>
      <c r="AK1078" s="2">
        <v>0</v>
      </c>
      <c r="AN1078" s="2" t="s">
        <v>2605</v>
      </c>
      <c r="AO1078" s="2" t="str">
        <f>IFERROR(VLOOKUP(Y1078,'ERM project with Parent'!$B:$F,4,FALSE),"")</f>
        <v xml:space="preserve">There is an API that we can use to figure out a learners credential. We may want to meet with IEEE P2997 for credentials that are “stripped/revoked” and think on the particular statuses towards credentials that we have. </v>
      </c>
      <c r="AP1078" s="2">
        <f>IFERROR(VLOOKUP(Y1078,'ERM project with Parent'!$B:$F,5,FALSE),"")</f>
        <v>0</v>
      </c>
    </row>
    <row r="1079" spans="1:42">
      <c r="A1079" s="2" t="s">
        <v>1104</v>
      </c>
      <c r="B1079" s="2"/>
      <c r="C1079" s="2"/>
      <c r="D1079" s="2"/>
      <c r="E1079" s="2" t="s">
        <v>2606</v>
      </c>
      <c r="F1079" s="2" t="s">
        <v>60</v>
      </c>
      <c r="L1079" s="2" t="s">
        <v>49</v>
      </c>
      <c r="N1079" s="2" t="s">
        <v>2607</v>
      </c>
      <c r="U1079" s="2" t="s">
        <v>2357</v>
      </c>
      <c r="V1079" s="2" t="s">
        <v>51</v>
      </c>
      <c r="X1079" s="2" t="s">
        <v>496</v>
      </c>
      <c r="Y1079" s="2" t="s">
        <v>2608</v>
      </c>
      <c r="Z1079" s="2" t="s">
        <v>311</v>
      </c>
      <c r="AD1079" s="2">
        <v>0</v>
      </c>
      <c r="AE1079" s="2">
        <v>0</v>
      </c>
      <c r="AF1079" s="2">
        <v>0</v>
      </c>
      <c r="AG1079" s="2">
        <v>0</v>
      </c>
      <c r="AH1079" s="2">
        <v>0</v>
      </c>
      <c r="AI1079" s="2">
        <v>0</v>
      </c>
      <c r="AJ1079" s="2">
        <v>0</v>
      </c>
      <c r="AK1079" s="2">
        <v>0</v>
      </c>
      <c r="AN1079" s="2" t="s">
        <v>263</v>
      </c>
      <c r="AO1079" s="2">
        <f>IFERROR(VLOOKUP(Y1079,'ERM project with Parent'!$B:$F,4,FALSE),"")</f>
        <v>0</v>
      </c>
      <c r="AP1079" s="2">
        <f>IFERROR(VLOOKUP(Y1079,'ERM project with Parent'!$B:$F,5,FALSE),"")</f>
        <v>0</v>
      </c>
    </row>
    <row r="1080" spans="1:42">
      <c r="A1080" s="2" t="s">
        <v>1104</v>
      </c>
      <c r="B1080" s="2"/>
      <c r="C1080" s="2"/>
      <c r="D1080" s="2"/>
      <c r="E1080" s="2" t="s">
        <v>2609</v>
      </c>
      <c r="F1080" s="2" t="s">
        <v>60</v>
      </c>
      <c r="L1080" s="2" t="s">
        <v>49</v>
      </c>
      <c r="U1080" s="2" t="s">
        <v>2357</v>
      </c>
      <c r="V1080" s="2" t="s">
        <v>51</v>
      </c>
      <c r="Y1080" s="2" t="s">
        <v>2610</v>
      </c>
      <c r="Z1080" s="2" t="s">
        <v>243</v>
      </c>
      <c r="AD1080" s="2">
        <v>0</v>
      </c>
      <c r="AE1080" s="2">
        <v>0</v>
      </c>
      <c r="AF1080" s="2">
        <v>0</v>
      </c>
      <c r="AG1080" s="2">
        <v>0</v>
      </c>
      <c r="AH1080" s="2">
        <v>0</v>
      </c>
      <c r="AI1080" s="2">
        <v>0</v>
      </c>
      <c r="AJ1080" s="2">
        <v>0</v>
      </c>
      <c r="AK1080" s="2">
        <v>0</v>
      </c>
      <c r="AO1080" s="2">
        <f>IFERROR(VLOOKUP(Y1080,'ERM project with Parent'!$B:$F,4,FALSE),"")</f>
        <v>0</v>
      </c>
      <c r="AP1080" s="2">
        <f>IFERROR(VLOOKUP(Y1080,'ERM project with Parent'!$B:$F,5,FALSE),"")</f>
        <v>0</v>
      </c>
    </row>
    <row r="1081" spans="1:42">
      <c r="A1081" s="2" t="s">
        <v>1104</v>
      </c>
      <c r="B1081" s="2"/>
      <c r="C1081" s="2"/>
      <c r="D1081" s="2"/>
      <c r="E1081" s="2" t="s">
        <v>2611</v>
      </c>
      <c r="F1081" s="2" t="s">
        <v>60</v>
      </c>
      <c r="J1081" s="2" t="s">
        <v>48</v>
      </c>
      <c r="L1081" s="2" t="s">
        <v>49</v>
      </c>
      <c r="U1081" s="2" t="s">
        <v>2357</v>
      </c>
      <c r="V1081" s="2" t="s">
        <v>51</v>
      </c>
      <c r="X1081" s="2" t="s">
        <v>2367</v>
      </c>
      <c r="Y1081" s="2" t="s">
        <v>2612</v>
      </c>
      <c r="Z1081" s="2" t="s">
        <v>53</v>
      </c>
      <c r="AD1081" s="2">
        <v>0</v>
      </c>
      <c r="AE1081" s="2">
        <v>0</v>
      </c>
      <c r="AF1081" s="2">
        <v>0</v>
      </c>
      <c r="AG1081" s="2">
        <v>0</v>
      </c>
      <c r="AH1081" s="2">
        <v>0</v>
      </c>
      <c r="AI1081" s="2">
        <v>0</v>
      </c>
      <c r="AJ1081" s="2">
        <v>0</v>
      </c>
      <c r="AK1081" s="2">
        <v>0</v>
      </c>
      <c r="AN1081" s="2" t="s">
        <v>79</v>
      </c>
      <c r="AO1081" s="2">
        <f>IFERROR(VLOOKUP(Y1081,'ERM project with Parent'!$B:$F,4,FALSE),"")</f>
        <v>0</v>
      </c>
      <c r="AP1081" s="2">
        <f>IFERROR(VLOOKUP(Y1081,'ERM project with Parent'!$B:$F,5,FALSE),"")</f>
        <v>0</v>
      </c>
    </row>
    <row r="1082" spans="1:42">
      <c r="A1082" s="2" t="s">
        <v>1104</v>
      </c>
      <c r="B1082" s="2"/>
      <c r="C1082" s="2"/>
      <c r="D1082" s="2"/>
      <c r="E1082" s="2" t="s">
        <v>2613</v>
      </c>
      <c r="F1082" s="2" t="s">
        <v>60</v>
      </c>
      <c r="J1082" s="2" t="s">
        <v>48</v>
      </c>
      <c r="L1082" s="2" t="s">
        <v>49</v>
      </c>
      <c r="U1082" s="2" t="s">
        <v>2357</v>
      </c>
      <c r="V1082" s="2" t="s">
        <v>51</v>
      </c>
      <c r="X1082" s="2" t="s">
        <v>2373</v>
      </c>
      <c r="Y1082" s="2" t="s">
        <v>2614</v>
      </c>
      <c r="Z1082" s="2" t="s">
        <v>53</v>
      </c>
      <c r="AD1082" s="2">
        <v>0</v>
      </c>
      <c r="AE1082" s="2">
        <v>0</v>
      </c>
      <c r="AF1082" s="2">
        <v>0</v>
      </c>
      <c r="AG1082" s="2">
        <v>0</v>
      </c>
      <c r="AH1082" s="2">
        <v>0</v>
      </c>
      <c r="AI1082" s="2">
        <v>0</v>
      </c>
      <c r="AJ1082" s="2">
        <v>0</v>
      </c>
      <c r="AK1082" s="2">
        <v>0</v>
      </c>
      <c r="AO1082" s="2" t="str">
        <f>IFERROR(VLOOKUP(Y1082,'ERM project with Parent'!$B:$F,4,FALSE),"")</f>
        <v>Route back to unified identity</v>
      </c>
      <c r="AP1082" s="2">
        <f>IFERROR(VLOOKUP(Y1082,'ERM project with Parent'!$B:$F,5,FALSE),"")</f>
        <v>0</v>
      </c>
    </row>
    <row r="1083" spans="1:42">
      <c r="A1083" s="2" t="s">
        <v>1104</v>
      </c>
      <c r="B1083" s="2"/>
      <c r="C1083" s="2"/>
      <c r="D1083" s="2"/>
      <c r="E1083" s="2" t="s">
        <v>2615</v>
      </c>
      <c r="F1083" s="2" t="s">
        <v>60</v>
      </c>
      <c r="J1083" s="2" t="s">
        <v>48</v>
      </c>
      <c r="L1083" s="2" t="s">
        <v>49</v>
      </c>
      <c r="U1083" s="2" t="s">
        <v>2357</v>
      </c>
      <c r="V1083" s="2" t="s">
        <v>51</v>
      </c>
      <c r="X1083" s="2" t="s">
        <v>2373</v>
      </c>
      <c r="Y1083" s="2" t="s">
        <v>2616</v>
      </c>
      <c r="Z1083" s="2" t="s">
        <v>53</v>
      </c>
      <c r="AD1083" s="2">
        <v>0</v>
      </c>
      <c r="AE1083" s="2">
        <v>0</v>
      </c>
      <c r="AF1083" s="2">
        <v>0</v>
      </c>
      <c r="AG1083" s="2">
        <v>0</v>
      </c>
      <c r="AH1083" s="2">
        <v>0</v>
      </c>
      <c r="AI1083" s="2">
        <v>0</v>
      </c>
      <c r="AJ1083" s="2">
        <v>0</v>
      </c>
      <c r="AK1083" s="2">
        <v>0</v>
      </c>
      <c r="AN1083" s="2" t="s">
        <v>79</v>
      </c>
      <c r="AO1083" s="2">
        <f>IFERROR(VLOOKUP(Y1083,'ERM project with Parent'!$B:$F,4,FALSE),"")</f>
        <v>0</v>
      </c>
      <c r="AP1083" s="2">
        <f>IFERROR(VLOOKUP(Y1083,'ERM project with Parent'!$B:$F,5,FALSE),"")</f>
        <v>0</v>
      </c>
    </row>
    <row r="1084" spans="1:42">
      <c r="A1084" s="2" t="s">
        <v>1104</v>
      </c>
      <c r="B1084" s="2"/>
      <c r="C1084" s="2"/>
      <c r="D1084" s="2"/>
      <c r="E1084" s="2" t="s">
        <v>2617</v>
      </c>
      <c r="F1084" s="2" t="s">
        <v>60</v>
      </c>
      <c r="J1084" s="2" t="s">
        <v>48</v>
      </c>
      <c r="L1084" s="2" t="s">
        <v>49</v>
      </c>
      <c r="U1084" s="2" t="s">
        <v>2357</v>
      </c>
      <c r="V1084" s="2" t="s">
        <v>51</v>
      </c>
      <c r="X1084" s="2" t="s">
        <v>2185</v>
      </c>
      <c r="Y1084" s="2" t="s">
        <v>2618</v>
      </c>
      <c r="Z1084" s="2" t="s">
        <v>53</v>
      </c>
      <c r="AD1084" s="2">
        <v>0</v>
      </c>
      <c r="AE1084" s="2">
        <v>0</v>
      </c>
      <c r="AF1084" s="2">
        <v>0</v>
      </c>
      <c r="AG1084" s="2">
        <v>0</v>
      </c>
      <c r="AH1084" s="2">
        <v>0</v>
      </c>
      <c r="AI1084" s="2">
        <v>0</v>
      </c>
      <c r="AJ1084" s="2">
        <v>0</v>
      </c>
      <c r="AK1084" s="2">
        <v>0</v>
      </c>
      <c r="AN1084" s="2" t="s">
        <v>263</v>
      </c>
      <c r="AO1084" s="2">
        <f>IFERROR(VLOOKUP(Y1084,'ERM project with Parent'!$B:$F,4,FALSE),"")</f>
        <v>0</v>
      </c>
      <c r="AP1084" s="2">
        <f>IFERROR(VLOOKUP(Y1084,'ERM project with Parent'!$B:$F,5,FALSE),"")</f>
        <v>0</v>
      </c>
    </row>
    <row r="1085" spans="1:42">
      <c r="A1085" s="2" t="s">
        <v>1104</v>
      </c>
      <c r="B1085" s="2"/>
      <c r="C1085" s="2"/>
      <c r="D1085" s="2"/>
      <c r="E1085" s="2" t="s">
        <v>2619</v>
      </c>
      <c r="F1085" s="2" t="s">
        <v>60</v>
      </c>
      <c r="J1085" s="2" t="s">
        <v>48</v>
      </c>
      <c r="L1085" s="2" t="s">
        <v>49</v>
      </c>
      <c r="U1085" s="2" t="s">
        <v>2357</v>
      </c>
      <c r="V1085" s="2" t="s">
        <v>51</v>
      </c>
      <c r="X1085" s="2" t="s">
        <v>2432</v>
      </c>
      <c r="Y1085" s="2" t="s">
        <v>2620</v>
      </c>
      <c r="Z1085" s="2" t="s">
        <v>53</v>
      </c>
      <c r="AD1085" s="2">
        <v>0</v>
      </c>
      <c r="AE1085" s="2">
        <v>0</v>
      </c>
      <c r="AF1085" s="2">
        <v>0</v>
      </c>
      <c r="AG1085" s="2">
        <v>0</v>
      </c>
      <c r="AH1085" s="2">
        <v>0</v>
      </c>
      <c r="AI1085" s="2">
        <v>0</v>
      </c>
      <c r="AJ1085" s="2">
        <v>0</v>
      </c>
      <c r="AK1085" s="2">
        <v>0</v>
      </c>
      <c r="AN1085" s="2" t="s">
        <v>1246</v>
      </c>
      <c r="AO1085" s="2" t="str">
        <f>IFERROR(VLOOKUP(Y1085,'ERM project with Parent'!$B:$F,4,FALSE),"")</f>
        <v xml:space="preserve">We have a more formal audit table that is currently being added. Enchancements are currently in-progress. </v>
      </c>
      <c r="AP1085" s="2">
        <f>IFERROR(VLOOKUP(Y1085,'ERM project with Parent'!$B:$F,5,FALSE),"")</f>
        <v>0</v>
      </c>
    </row>
    <row r="1086" spans="1:42">
      <c r="A1086" s="2" t="s">
        <v>1104</v>
      </c>
      <c r="B1086" s="2"/>
      <c r="C1086" s="2"/>
      <c r="D1086" s="2"/>
      <c r="E1086" s="2" t="s">
        <v>2621</v>
      </c>
      <c r="F1086" s="2" t="s">
        <v>60</v>
      </c>
      <c r="J1086" s="2" t="s">
        <v>1129</v>
      </c>
      <c r="L1086" s="2" t="s">
        <v>49</v>
      </c>
      <c r="U1086" s="2" t="s">
        <v>2357</v>
      </c>
      <c r="V1086" s="2" t="s">
        <v>51</v>
      </c>
      <c r="X1086" s="2" t="s">
        <v>2413</v>
      </c>
      <c r="Y1086" s="2" t="s">
        <v>2622</v>
      </c>
      <c r="Z1086" s="2" t="s">
        <v>53</v>
      </c>
      <c r="AD1086" s="2">
        <v>0</v>
      </c>
      <c r="AE1086" s="2">
        <v>0</v>
      </c>
      <c r="AF1086" s="2">
        <v>0</v>
      </c>
      <c r="AG1086" s="2">
        <v>0</v>
      </c>
      <c r="AH1086" s="2">
        <v>0</v>
      </c>
      <c r="AI1086" s="2">
        <v>0</v>
      </c>
      <c r="AJ1086" s="2">
        <v>0</v>
      </c>
      <c r="AK1086" s="2">
        <v>0</v>
      </c>
      <c r="AN1086" s="2" t="s">
        <v>2212</v>
      </c>
      <c r="AO1086" s="2" t="str">
        <f>IFERROR(VLOOKUP(Y1086,'ERM project with Parent'!$B:$F,4,FALSE),"")</f>
        <v xml:space="preserve">This comes down to identity and it is built in now. Cliff and Andy dove into this a couple weeks ago and are looking at Actor Identity being one to many with a person. The Identity can the be associated with changes in individual records. </v>
      </c>
      <c r="AP1086" s="2">
        <f>IFERROR(VLOOKUP(Y1086,'ERM project with Parent'!$B:$F,5,FALSE),"")</f>
        <v>0</v>
      </c>
    </row>
    <row r="1087" spans="1:42">
      <c r="A1087" s="2" t="s">
        <v>58</v>
      </c>
      <c r="B1087" s="2"/>
      <c r="C1087" s="2"/>
      <c r="D1087" s="2"/>
      <c r="E1087" s="2" t="s">
        <v>2623</v>
      </c>
      <c r="F1087" s="2" t="s">
        <v>60</v>
      </c>
      <c r="L1087" s="2" t="s">
        <v>49</v>
      </c>
      <c r="V1087" s="2" t="s">
        <v>51</v>
      </c>
      <c r="Y1087" s="2" t="s">
        <v>2624</v>
      </c>
      <c r="Z1087" s="2" t="s">
        <v>53</v>
      </c>
      <c r="AD1087" s="2">
        <v>0</v>
      </c>
      <c r="AE1087" s="2">
        <v>0</v>
      </c>
      <c r="AF1087" s="2">
        <v>0</v>
      </c>
      <c r="AG1087" s="2">
        <v>100</v>
      </c>
      <c r="AH1087" s="2">
        <v>0</v>
      </c>
      <c r="AI1087" s="2">
        <v>0</v>
      </c>
      <c r="AJ1087" s="2">
        <v>1</v>
      </c>
      <c r="AK1087" s="2">
        <v>1</v>
      </c>
      <c r="AO1087" s="2">
        <f>IFERROR(VLOOKUP(Y1087,'ERM project with Parent'!$B:$F,4,FALSE),"")</f>
        <v>0</v>
      </c>
      <c r="AP1087" s="2">
        <f>IFERROR(VLOOKUP(Y1087,'ERM project with Parent'!$B:$F,5,FALSE),"")</f>
        <v>0</v>
      </c>
    </row>
    <row r="1088" spans="1:42">
      <c r="A1088" s="2" t="s">
        <v>58</v>
      </c>
      <c r="B1088" s="2"/>
      <c r="C1088" s="2"/>
      <c r="D1088" s="2"/>
      <c r="E1088" s="2" t="s">
        <v>2625</v>
      </c>
      <c r="F1088" s="2" t="s">
        <v>60</v>
      </c>
      <c r="I1088" s="2" t="s">
        <v>1747</v>
      </c>
      <c r="J1088" s="2" t="s">
        <v>1129</v>
      </c>
      <c r="K1088" s="2" t="s">
        <v>98</v>
      </c>
      <c r="L1088" s="2" t="s">
        <v>49</v>
      </c>
      <c r="M1088" s="2" t="s">
        <v>2626</v>
      </c>
      <c r="N1088" s="2" t="s">
        <v>2627</v>
      </c>
      <c r="R1088" s="2">
        <v>45567</v>
      </c>
      <c r="V1088" s="2" t="s">
        <v>273</v>
      </c>
      <c r="X1088" s="2" t="s">
        <v>2628</v>
      </c>
      <c r="Y1088" s="2" t="s">
        <v>2629</v>
      </c>
      <c r="Z1088" s="2" t="s">
        <v>53</v>
      </c>
      <c r="AD1088" s="2">
        <v>100</v>
      </c>
      <c r="AE1088" s="2">
        <v>1</v>
      </c>
      <c r="AF1088" s="2">
        <v>0</v>
      </c>
      <c r="AG1088" s="2">
        <v>93.5</v>
      </c>
      <c r="AH1088" s="2">
        <v>24</v>
      </c>
      <c r="AI1088" s="2">
        <v>5</v>
      </c>
      <c r="AJ1088" s="2">
        <v>417</v>
      </c>
      <c r="AK1088" s="2">
        <v>446</v>
      </c>
      <c r="AO1088" s="2">
        <f>IFERROR(VLOOKUP(Y1088,'ERM project with Parent'!$B:$F,4,FALSE),"")</f>
        <v>0</v>
      </c>
      <c r="AP1088" s="2">
        <f>IFERROR(VLOOKUP(Y1088,'ERM project with Parent'!$B:$F,5,FALSE),"")</f>
        <v>0</v>
      </c>
    </row>
    <row r="1089" spans="1:42">
      <c r="A1089" s="2" t="s">
        <v>1104</v>
      </c>
      <c r="B1089" s="2"/>
      <c r="C1089" s="2"/>
      <c r="D1089" s="2"/>
      <c r="E1089" s="2" t="s">
        <v>2630</v>
      </c>
      <c r="F1089" s="2" t="s">
        <v>60</v>
      </c>
      <c r="J1089" s="2" t="s">
        <v>1129</v>
      </c>
      <c r="L1089" s="2" t="s">
        <v>49</v>
      </c>
      <c r="N1089" s="2" t="s">
        <v>2631</v>
      </c>
      <c r="U1089" s="2" t="s">
        <v>2625</v>
      </c>
      <c r="V1089" s="2" t="s">
        <v>51</v>
      </c>
      <c r="Y1089" s="2" t="s">
        <v>2632</v>
      </c>
      <c r="Z1089" s="2" t="s">
        <v>455</v>
      </c>
      <c r="AD1089" s="2">
        <v>0</v>
      </c>
      <c r="AE1089" s="2">
        <v>0</v>
      </c>
      <c r="AF1089" s="2">
        <v>0</v>
      </c>
      <c r="AG1089" s="2">
        <v>0</v>
      </c>
      <c r="AH1089" s="2">
        <v>0</v>
      </c>
      <c r="AI1089" s="2">
        <v>0</v>
      </c>
      <c r="AJ1089" s="2">
        <v>0</v>
      </c>
      <c r="AK1089" s="2">
        <v>0</v>
      </c>
      <c r="AO1089" s="2" t="str">
        <f>IFERROR(VLOOKUP(Y1089,'ERM project with Parent'!$B:$F,4,FALSE),"")</f>
        <v>Verify devices adhere to TLA system access, and authentication guidelines. IT Sys Admin enhancing engagement with multimedia</v>
      </c>
      <c r="AP1089" s="2" t="str">
        <f>IFERROR(VLOOKUP(Y1089,'ERM project with Parent'!$B:$F,5,FALSE),"")</f>
        <v>Verify "Bring Your Own" learning devices comply with zero trust risk architectures</v>
      </c>
    </row>
    <row r="1090" spans="1:42">
      <c r="A1090" s="2" t="s">
        <v>1104</v>
      </c>
      <c r="B1090" s="2"/>
      <c r="C1090" s="2"/>
      <c r="D1090" s="2"/>
      <c r="E1090" s="2" t="s">
        <v>2633</v>
      </c>
      <c r="F1090" s="2" t="s">
        <v>60</v>
      </c>
      <c r="J1090" s="2" t="s">
        <v>48</v>
      </c>
      <c r="L1090" s="2" t="s">
        <v>49</v>
      </c>
      <c r="U1090" s="2" t="s">
        <v>2625</v>
      </c>
      <c r="V1090" s="2" t="s">
        <v>51</v>
      </c>
      <c r="Y1090" s="2" t="s">
        <v>2634</v>
      </c>
      <c r="Z1090" s="2" t="s">
        <v>53</v>
      </c>
      <c r="AD1090" s="2">
        <v>0</v>
      </c>
      <c r="AE1090" s="2">
        <v>0</v>
      </c>
      <c r="AF1090" s="2">
        <v>0</v>
      </c>
      <c r="AG1090" s="2">
        <v>0</v>
      </c>
      <c r="AH1090" s="2">
        <v>0</v>
      </c>
      <c r="AI1090" s="2">
        <v>0</v>
      </c>
      <c r="AJ1090" s="2">
        <v>0</v>
      </c>
      <c r="AK1090" s="2">
        <v>0</v>
      </c>
      <c r="AO1090" s="2">
        <f>IFERROR(VLOOKUP(Y1090,'ERM project with Parent'!$B:$F,4,FALSE),"")</f>
        <v>0</v>
      </c>
      <c r="AP1090" s="2" t="str">
        <f>IFERROR(VLOOKUP(Y1090,'ERM project with Parent'!$B:$F,5,FALSE),"")</f>
        <v>Verify Learning devices  deployed as LTI Tools in conjunction with the launch features of the LEM</v>
      </c>
    </row>
    <row r="1091" spans="1:42">
      <c r="A1091" s="2" t="s">
        <v>1104</v>
      </c>
      <c r="B1091" s="2"/>
      <c r="C1091" s="2"/>
      <c r="D1091" s="2"/>
      <c r="E1091" s="2" t="s">
        <v>2635</v>
      </c>
      <c r="F1091" s="2" t="s">
        <v>60</v>
      </c>
      <c r="J1091" s="2" t="s">
        <v>48</v>
      </c>
      <c r="L1091" s="2" t="s">
        <v>49</v>
      </c>
      <c r="U1091" s="2" t="s">
        <v>2625</v>
      </c>
      <c r="V1091" s="2" t="s">
        <v>51</v>
      </c>
      <c r="X1091" s="2" t="s">
        <v>2636</v>
      </c>
      <c r="Y1091" s="2" t="s">
        <v>2637</v>
      </c>
      <c r="Z1091" s="2" t="s">
        <v>53</v>
      </c>
      <c r="AD1091" s="2">
        <v>0</v>
      </c>
      <c r="AE1091" s="2">
        <v>0</v>
      </c>
      <c r="AF1091" s="2">
        <v>0</v>
      </c>
      <c r="AG1091" s="2">
        <v>0</v>
      </c>
      <c r="AH1091" s="2">
        <v>0</v>
      </c>
      <c r="AI1091" s="2">
        <v>0</v>
      </c>
      <c r="AJ1091" s="2">
        <v>0</v>
      </c>
      <c r="AK1091" s="2">
        <v>0</v>
      </c>
      <c r="AN1091" s="2" t="s">
        <v>263</v>
      </c>
      <c r="AO1091" s="2" t="str">
        <f>IFERROR(VLOOKUP(Y1091,'ERM project with Parent'!$B:$F,4,FALSE),"")</f>
        <v>Performance is based on overall systems performance and access not related to Moodle Core</v>
      </c>
      <c r="AP1091" s="2" t="str">
        <f>IFERROR(VLOOKUP(Y1091,'ERM project with Parent'!$B:$F,5,FALSE),"")</f>
        <v>Verify All performance adjudication  performed outside of the core boundary</v>
      </c>
    </row>
    <row r="1092" spans="1:42">
      <c r="A1092" s="2" t="s">
        <v>1104</v>
      </c>
      <c r="B1092" s="2"/>
      <c r="C1092" s="2"/>
      <c r="D1092" s="2"/>
      <c r="E1092" s="2" t="s">
        <v>2638</v>
      </c>
      <c r="F1092" s="2" t="s">
        <v>60</v>
      </c>
      <c r="J1092" s="2" t="s">
        <v>1129</v>
      </c>
      <c r="L1092" s="2" t="s">
        <v>49</v>
      </c>
      <c r="N1092" s="2" t="s">
        <v>2631</v>
      </c>
      <c r="U1092" s="2" t="s">
        <v>2625</v>
      </c>
      <c r="V1092" s="2" t="s">
        <v>51</v>
      </c>
      <c r="X1092" s="2" t="s">
        <v>2639</v>
      </c>
      <c r="Y1092" s="2" t="s">
        <v>2640</v>
      </c>
      <c r="Z1092" s="2" t="s">
        <v>455</v>
      </c>
      <c r="AD1092" s="2">
        <v>0</v>
      </c>
      <c r="AE1092" s="2">
        <v>0</v>
      </c>
      <c r="AF1092" s="2">
        <v>0</v>
      </c>
      <c r="AG1092" s="2">
        <v>0</v>
      </c>
      <c r="AH1092" s="2">
        <v>0</v>
      </c>
      <c r="AI1092" s="2">
        <v>0</v>
      </c>
      <c r="AJ1092" s="2">
        <v>0</v>
      </c>
      <c r="AK1092" s="2">
        <v>0</v>
      </c>
      <c r="AN1092" s="2" t="s">
        <v>263</v>
      </c>
      <c r="AO1092" s="2" t="str">
        <f>IFERROR(VLOOKUP(Y1092,'ERM project with Parent'!$B:$F,4,FALSE),"")</f>
        <v>TBD</v>
      </c>
      <c r="AP1092" s="2" t="str">
        <f>IFERROR(VLOOKUP(Y1092,'ERM project with Parent'!$B:$F,5,FALSE),"")</f>
        <v>Verify Learning devices that perform fine grained performance adaptation shall be registered at the highest level and report lower level results as required</v>
      </c>
    </row>
    <row r="1093" spans="1:42">
      <c r="A1093" s="2" t="s">
        <v>1104</v>
      </c>
      <c r="B1093" s="2"/>
      <c r="C1093" s="2"/>
      <c r="D1093" s="2"/>
      <c r="E1093" s="2" t="s">
        <v>2641</v>
      </c>
      <c r="F1093" s="2" t="s">
        <v>60</v>
      </c>
      <c r="J1093" s="2" t="s">
        <v>1129</v>
      </c>
      <c r="K1093" s="2" t="s">
        <v>410</v>
      </c>
      <c r="L1093" s="2" t="s">
        <v>49</v>
      </c>
      <c r="N1093" s="2" t="s">
        <v>2642</v>
      </c>
      <c r="U1093" s="2" t="s">
        <v>2625</v>
      </c>
      <c r="V1093" s="2" t="s">
        <v>51</v>
      </c>
      <c r="X1093" s="2" t="s">
        <v>2643</v>
      </c>
      <c r="Y1093" s="2" t="s">
        <v>2644</v>
      </c>
      <c r="Z1093" s="2" t="s">
        <v>413</v>
      </c>
      <c r="AD1093" s="2">
        <v>0</v>
      </c>
      <c r="AE1093" s="2">
        <v>0</v>
      </c>
      <c r="AF1093" s="2">
        <v>0</v>
      </c>
      <c r="AG1093" s="2">
        <v>0</v>
      </c>
      <c r="AH1093" s="2">
        <v>0</v>
      </c>
      <c r="AI1093" s="2">
        <v>0</v>
      </c>
      <c r="AJ1093" s="2">
        <v>0</v>
      </c>
      <c r="AK1093" s="2">
        <v>0</v>
      </c>
      <c r="AN1093" s="2" t="s">
        <v>263</v>
      </c>
      <c r="AO1093" s="2" t="str">
        <f>IFERROR(VLOOKUP(Y1093,'ERM project with Parent'!$B:$F,4,FALSE),"")</f>
        <v>TLA Compliant compliant systems (future state) for tele-conference, micro-learning, and e-Book/Mobile Device Apps.  TLA system access to participate in courses, Quizzes, Surveys and Group Activities.</v>
      </c>
      <c r="AP1093" s="2" t="str">
        <f>IFERROR(VLOOKUP(Y1093,'ERM project with Parent'!$B:$F,5,FALSE),"")</f>
        <v>Verify The learner must allow for launching of current selected experiences, curated lists, or assigned courses.</v>
      </c>
    </row>
    <row r="1094" spans="1:42">
      <c r="A1094" s="2" t="s">
        <v>1104</v>
      </c>
      <c r="B1094" s="2"/>
      <c r="C1094" s="2"/>
      <c r="D1094" s="2"/>
      <c r="E1094" s="2" t="s">
        <v>2645</v>
      </c>
      <c r="F1094" s="2" t="s">
        <v>60</v>
      </c>
      <c r="J1094" s="2" t="s">
        <v>48</v>
      </c>
      <c r="K1094" s="2" t="s">
        <v>616</v>
      </c>
      <c r="L1094" s="2" t="s">
        <v>49</v>
      </c>
      <c r="U1094" s="2" t="s">
        <v>2625</v>
      </c>
      <c r="V1094" s="2" t="s">
        <v>51</v>
      </c>
      <c r="X1094" s="2" t="s">
        <v>2646</v>
      </c>
      <c r="Y1094" s="2" t="s">
        <v>2647</v>
      </c>
      <c r="Z1094" s="2" t="s">
        <v>53</v>
      </c>
      <c r="AD1094" s="2">
        <v>0</v>
      </c>
      <c r="AE1094" s="2">
        <v>0</v>
      </c>
      <c r="AF1094" s="2">
        <v>0</v>
      </c>
      <c r="AG1094" s="2">
        <v>0</v>
      </c>
      <c r="AH1094" s="2">
        <v>0</v>
      </c>
      <c r="AI1094" s="2">
        <v>0</v>
      </c>
      <c r="AJ1094" s="2">
        <v>0</v>
      </c>
      <c r="AK1094" s="2">
        <v>0</v>
      </c>
      <c r="AO1094" s="2" t="str">
        <f>IFERROR(VLOOKUP(Y1094,'ERM project with Parent'!$B:$F,4,FALSE),"")</f>
        <v>Verify OICS level permissions must allow for logging observed learning experiences for assigned learners as complete- satisfactory, attempted, complete-unsatisfactory.</v>
      </c>
      <c r="AP1094" s="2" t="str">
        <f>IFERROR(VLOOKUP(Y1094,'ERM project with Parent'!$B:$F,5,FALSE),"")</f>
        <v>Verify OICS level permissions must allow for logging observed learning experiences for assigned learners as complete- satisfactory, attempted, complete-unsatisfactory.</v>
      </c>
    </row>
    <row r="1095" spans="1:42">
      <c r="A1095" s="2" t="s">
        <v>1104</v>
      </c>
      <c r="B1095" s="2"/>
      <c r="C1095" s="2"/>
      <c r="D1095" s="2"/>
      <c r="E1095" s="2" t="s">
        <v>2648</v>
      </c>
      <c r="F1095" s="2" t="s">
        <v>60</v>
      </c>
      <c r="J1095" s="2" t="s">
        <v>48</v>
      </c>
      <c r="L1095" s="2" t="s">
        <v>49</v>
      </c>
      <c r="N1095" s="2" t="s">
        <v>2649</v>
      </c>
      <c r="U1095" s="2" t="s">
        <v>2625</v>
      </c>
      <c r="V1095" s="2" t="s">
        <v>51</v>
      </c>
      <c r="W1095" s="2" t="s">
        <v>1229</v>
      </c>
      <c r="X1095" s="2" t="s">
        <v>2650</v>
      </c>
      <c r="Y1095" s="2" t="s">
        <v>2651</v>
      </c>
      <c r="Z1095" s="2" t="s">
        <v>53</v>
      </c>
      <c r="AD1095" s="2">
        <v>0</v>
      </c>
      <c r="AE1095" s="2">
        <v>0</v>
      </c>
      <c r="AF1095" s="2">
        <v>0</v>
      </c>
      <c r="AG1095" s="2">
        <v>0</v>
      </c>
      <c r="AH1095" s="2">
        <v>0</v>
      </c>
      <c r="AI1095" s="2">
        <v>0</v>
      </c>
      <c r="AJ1095" s="2">
        <v>0</v>
      </c>
      <c r="AK1095" s="2">
        <v>0</v>
      </c>
      <c r="AN1095" s="2" t="s">
        <v>2652</v>
      </c>
      <c r="AO1095" s="2" t="str">
        <f>IFERROR(VLOOKUP(Y1095,'ERM project with Parent'!$B:$F,4,FALSE),"")</f>
        <v>Verify OICS level permissions must allow for reviewing progress toward goal, current grades, and state for assigned learners.</v>
      </c>
      <c r="AP1095" s="2" t="str">
        <f>IFERROR(VLOOKUP(Y1095,'ERM project with Parent'!$B:$F,5,FALSE),"")</f>
        <v>Verify OICS level permissions must allow for reviewing progress toward goal, current grades, and state for assigned learners.</v>
      </c>
    </row>
    <row r="1096" spans="1:42">
      <c r="A1096" s="2" t="s">
        <v>1104</v>
      </c>
      <c r="B1096" s="2"/>
      <c r="C1096" s="2"/>
      <c r="D1096" s="2"/>
      <c r="E1096" s="2" t="s">
        <v>2653</v>
      </c>
      <c r="F1096" s="2" t="s">
        <v>60</v>
      </c>
      <c r="J1096" s="2" t="s">
        <v>48</v>
      </c>
      <c r="L1096" s="2" t="s">
        <v>49</v>
      </c>
      <c r="N1096" s="2" t="s">
        <v>2654</v>
      </c>
      <c r="U1096" s="2" t="s">
        <v>2625</v>
      </c>
      <c r="V1096" s="2" t="s">
        <v>51</v>
      </c>
      <c r="X1096" s="2" t="s">
        <v>2171</v>
      </c>
      <c r="Y1096" s="2" t="s">
        <v>2655</v>
      </c>
      <c r="Z1096" s="2" t="s">
        <v>53</v>
      </c>
      <c r="AD1096" s="2">
        <v>0</v>
      </c>
      <c r="AE1096" s="2">
        <v>0</v>
      </c>
      <c r="AF1096" s="2">
        <v>0</v>
      </c>
      <c r="AG1096" s="2">
        <v>0</v>
      </c>
      <c r="AH1096" s="2">
        <v>0</v>
      </c>
      <c r="AI1096" s="2">
        <v>0</v>
      </c>
      <c r="AJ1096" s="2">
        <v>0</v>
      </c>
      <c r="AK1096" s="2">
        <v>0</v>
      </c>
      <c r="AN1096" s="2" t="s">
        <v>2656</v>
      </c>
      <c r="AO1096" s="2" t="str">
        <f>IFERROR(VLOOKUP(Y1096,'ERM project with Parent'!$B:$F,4,FALSE),"")</f>
        <v>Verify OICS level permissions must allow the review of assigned learner performance for assigned activities.</v>
      </c>
      <c r="AP1096" s="2" t="str">
        <f>IFERROR(VLOOKUP(Y1096,'ERM project with Parent'!$B:$F,5,FALSE),"")</f>
        <v>Verify OICS level permissions must allow the review of assigned learner performance for assigned activities.</v>
      </c>
    </row>
    <row r="1097" spans="1:42">
      <c r="A1097" s="2" t="s">
        <v>1104</v>
      </c>
      <c r="B1097" s="2"/>
      <c r="C1097" s="2"/>
      <c r="D1097" s="2"/>
      <c r="E1097" s="2" t="s">
        <v>2657</v>
      </c>
      <c r="F1097" s="2" t="s">
        <v>60</v>
      </c>
      <c r="J1097" s="2" t="s">
        <v>1129</v>
      </c>
      <c r="L1097" s="2" t="s">
        <v>49</v>
      </c>
      <c r="N1097" s="2" t="s">
        <v>2658</v>
      </c>
      <c r="U1097" s="2" t="s">
        <v>2625</v>
      </c>
      <c r="V1097" s="2" t="s">
        <v>51</v>
      </c>
      <c r="X1097" s="2" t="s">
        <v>2659</v>
      </c>
      <c r="Y1097" s="2" t="s">
        <v>2660</v>
      </c>
      <c r="Z1097" s="2" t="s">
        <v>455</v>
      </c>
      <c r="AD1097" s="2">
        <v>0</v>
      </c>
      <c r="AE1097" s="2">
        <v>0</v>
      </c>
      <c r="AF1097" s="2">
        <v>0</v>
      </c>
      <c r="AG1097" s="2">
        <v>0</v>
      </c>
      <c r="AH1097" s="2">
        <v>0</v>
      </c>
      <c r="AI1097" s="2">
        <v>0</v>
      </c>
      <c r="AJ1097" s="2">
        <v>0</v>
      </c>
      <c r="AK1097" s="2">
        <v>0</v>
      </c>
      <c r="AN1097" s="2" t="s">
        <v>2118</v>
      </c>
      <c r="AO1097" s="2" t="str">
        <f>IFERROR(VLOOKUP(Y1097,'ERM project with Parent'!$B:$F,4,FALSE),"")</f>
        <v>Validate Instructors clearly indicate to Learners in the course catalog if the Course is" Mandatory" or is an Optional course</v>
      </c>
      <c r="AP1097" s="2" t="str">
        <f>IFERROR(VLOOKUP(Y1097,'ERM project with Parent'!$B:$F,5,FALSE),"")</f>
        <v>Upon update to review of learner sent alerts, notification to user interest groups is activated</v>
      </c>
    </row>
    <row r="1098" spans="1:42">
      <c r="A1098" s="2" t="s">
        <v>1104</v>
      </c>
      <c r="B1098" s="2"/>
      <c r="C1098" s="2"/>
      <c r="D1098" s="2"/>
      <c r="E1098" s="2" t="s">
        <v>2661</v>
      </c>
      <c r="F1098" s="2" t="s">
        <v>60</v>
      </c>
      <c r="J1098" s="2" t="s">
        <v>48</v>
      </c>
      <c r="L1098" s="2" t="s">
        <v>49</v>
      </c>
      <c r="U1098" s="2" t="s">
        <v>2625</v>
      </c>
      <c r="V1098" s="2" t="s">
        <v>51</v>
      </c>
      <c r="Y1098" s="2" t="s">
        <v>2662</v>
      </c>
      <c r="Z1098" s="2" t="s">
        <v>53</v>
      </c>
      <c r="AD1098" s="2">
        <v>0</v>
      </c>
      <c r="AE1098" s="2">
        <v>0</v>
      </c>
      <c r="AF1098" s="2">
        <v>0</v>
      </c>
      <c r="AG1098" s="2">
        <v>0</v>
      </c>
      <c r="AH1098" s="2">
        <v>0</v>
      </c>
      <c r="AI1098" s="2">
        <v>0</v>
      </c>
      <c r="AJ1098" s="2">
        <v>0</v>
      </c>
      <c r="AK1098" s="2">
        <v>0</v>
      </c>
      <c r="AO1098" s="2" t="str">
        <f>IFERROR(VLOOKUP(Y1098,'ERM project with Parent'!$B:$F,4,FALSE),"")</f>
        <v>Verify xAPI messages and xAPI statement responses are in conformance to the Learning Activity State "Verb"</v>
      </c>
      <c r="AP1098" s="2" t="str">
        <f>IFERROR(VLOOKUP(Y1098,'ERM project with Parent'!$B:$F,5,FALSE),"")</f>
        <v>Verify TLA compliant learning experiences (e.g., education and training activities) must be able to generate the 'Attended' verb when a learner is present at a virtual or physical event or activity.</v>
      </c>
    </row>
    <row r="1099" spans="1:42">
      <c r="A1099" s="2" t="s">
        <v>1104</v>
      </c>
      <c r="B1099" s="2"/>
      <c r="C1099" s="2"/>
      <c r="D1099" s="2"/>
      <c r="E1099" s="2" t="s">
        <v>2663</v>
      </c>
      <c r="F1099" s="2" t="s">
        <v>60</v>
      </c>
      <c r="J1099" s="2" t="s">
        <v>48</v>
      </c>
      <c r="K1099" s="2" t="s">
        <v>726</v>
      </c>
      <c r="L1099" s="2" t="s">
        <v>49</v>
      </c>
      <c r="U1099" s="2" t="s">
        <v>2625</v>
      </c>
      <c r="V1099" s="2" t="s">
        <v>51</v>
      </c>
      <c r="Y1099" s="2" t="s">
        <v>2664</v>
      </c>
      <c r="Z1099" s="2" t="s">
        <v>53</v>
      </c>
      <c r="AD1099" s="2">
        <v>0</v>
      </c>
      <c r="AE1099" s="2">
        <v>0</v>
      </c>
      <c r="AF1099" s="2">
        <v>0</v>
      </c>
      <c r="AG1099" s="2">
        <v>0</v>
      </c>
      <c r="AH1099" s="2">
        <v>0</v>
      </c>
      <c r="AI1099" s="2">
        <v>0</v>
      </c>
      <c r="AJ1099" s="2">
        <v>0</v>
      </c>
      <c r="AK1099" s="2">
        <v>0</v>
      </c>
      <c r="AO1099" s="2" t="str">
        <f>IFERROR(VLOOKUP(Y1099,'ERM project with Parent'!$B:$F,4,FALSE),"")</f>
        <v>Verify Moodle Have plug-in configured (cmi5)for Moodle Big Blue Button</v>
      </c>
      <c r="AP1099" s="2" t="str">
        <f>IFERROR(VLOOKUP(Y1099,'ERM project with Parent'!$B:$F,5,FALSE),"")</f>
        <v>Verify Moodle Have plug-in configured (cmi5)for Moodle Big Blue Button</v>
      </c>
    </row>
    <row r="1100" spans="1:42">
      <c r="A1100" s="2" t="s">
        <v>1104</v>
      </c>
      <c r="B1100" s="2"/>
      <c r="C1100" s="2"/>
      <c r="D1100" s="2"/>
      <c r="E1100" s="2" t="s">
        <v>2665</v>
      </c>
      <c r="F1100" s="2" t="s">
        <v>60</v>
      </c>
      <c r="J1100" s="2" t="s">
        <v>48</v>
      </c>
      <c r="L1100" s="2" t="s">
        <v>49</v>
      </c>
      <c r="U1100" s="2" t="s">
        <v>2625</v>
      </c>
      <c r="V1100" s="2" t="s">
        <v>51</v>
      </c>
      <c r="Y1100" s="2" t="s">
        <v>2666</v>
      </c>
      <c r="Z1100" s="2" t="s">
        <v>53</v>
      </c>
      <c r="AD1100" s="2">
        <v>0</v>
      </c>
      <c r="AE1100" s="2">
        <v>0</v>
      </c>
      <c r="AF1100" s="2">
        <v>0</v>
      </c>
      <c r="AG1100" s="2">
        <v>0</v>
      </c>
      <c r="AH1100" s="2">
        <v>0</v>
      </c>
      <c r="AI1100" s="2">
        <v>0</v>
      </c>
      <c r="AJ1100" s="2">
        <v>0</v>
      </c>
      <c r="AK1100" s="2">
        <v>0</v>
      </c>
      <c r="AO1100" s="2" t="str">
        <f>IFERROR(VLOOKUP(Y1100,'ERM project with Parent'!$B:$F,4,FALSE),"")</f>
        <v>Verify Moodle Have plug-in configured (cmi5)for Moodle Big Blue Button</v>
      </c>
      <c r="AP1100" s="2" t="str">
        <f>IFERROR(VLOOKUP(Y1100,'ERM project with Parent'!$B:$F,5,FALSE),"")</f>
        <v>Verify Moodle BBB - validate the standard use cases of linking to online meeting</v>
      </c>
    </row>
    <row r="1101" spans="1:42">
      <c r="A1101" s="2" t="s">
        <v>1104</v>
      </c>
      <c r="B1101" s="2"/>
      <c r="C1101" s="2"/>
      <c r="D1101" s="2"/>
      <c r="E1101" s="2" t="s">
        <v>2667</v>
      </c>
      <c r="F1101" s="2" t="s">
        <v>60</v>
      </c>
      <c r="J1101" s="2" t="s">
        <v>1129</v>
      </c>
      <c r="L1101" s="2" t="s">
        <v>49</v>
      </c>
      <c r="N1101" s="2" t="s">
        <v>2668</v>
      </c>
      <c r="U1101" s="2" t="s">
        <v>2625</v>
      </c>
      <c r="V1101" s="2" t="s">
        <v>51</v>
      </c>
      <c r="X1101" s="2" t="s">
        <v>1240</v>
      </c>
      <c r="Y1101" s="2" t="s">
        <v>2669</v>
      </c>
      <c r="Z1101" s="2" t="s">
        <v>362</v>
      </c>
      <c r="AD1101" s="2">
        <v>0</v>
      </c>
      <c r="AE1101" s="2">
        <v>0</v>
      </c>
      <c r="AF1101" s="2">
        <v>0</v>
      </c>
      <c r="AG1101" s="2">
        <v>0</v>
      </c>
      <c r="AH1101" s="2">
        <v>0</v>
      </c>
      <c r="AI1101" s="2">
        <v>0</v>
      </c>
      <c r="AJ1101" s="2">
        <v>0</v>
      </c>
      <c r="AK1101" s="2">
        <v>0</v>
      </c>
      <c r="AN1101" s="2" t="s">
        <v>2180</v>
      </c>
      <c r="AO1101" s="2" t="str">
        <f>IFERROR(VLOOKUP(Y1101,'ERM project with Parent'!$B:$F,4,FALSE),"")</f>
        <v>xAPI standard logging includes Reports Catalog in TLA compliant system Installations and Dashboard report configurations</v>
      </c>
      <c r="AP1101" s="2" t="str">
        <f>IFERROR(VLOOKUP(Y1101,'ERM project with Parent'!$B:$F,5,FALSE),"")</f>
        <v>Verify experience index  Reports Catalog use JavaScript Object Notation (JSON) with Internationalized Resource Identifiers (IRI) for identifying entries (i.e. to be used as objects in xAPI statements) and for exporting requested data</v>
      </c>
    </row>
    <row r="1102" spans="1:42">
      <c r="A1102" s="2" t="s">
        <v>1104</v>
      </c>
      <c r="B1102" s="2"/>
      <c r="C1102" s="2"/>
      <c r="D1102" s="2"/>
      <c r="E1102" s="2" t="s">
        <v>2670</v>
      </c>
      <c r="F1102" s="2" t="s">
        <v>60</v>
      </c>
      <c r="J1102" s="2" t="s">
        <v>1129</v>
      </c>
      <c r="L1102" s="2" t="s">
        <v>49</v>
      </c>
      <c r="N1102" s="2" t="s">
        <v>2671</v>
      </c>
      <c r="U1102" s="2" t="s">
        <v>2625</v>
      </c>
      <c r="V1102" s="2" t="s">
        <v>51</v>
      </c>
      <c r="X1102" s="2" t="s">
        <v>2672</v>
      </c>
      <c r="Y1102" s="2" t="s">
        <v>2673</v>
      </c>
      <c r="Z1102" s="2" t="s">
        <v>455</v>
      </c>
      <c r="AD1102" s="2">
        <v>0</v>
      </c>
      <c r="AE1102" s="2">
        <v>0</v>
      </c>
      <c r="AF1102" s="2">
        <v>0</v>
      </c>
      <c r="AG1102" s="2">
        <v>0</v>
      </c>
      <c r="AH1102" s="2">
        <v>0</v>
      </c>
      <c r="AI1102" s="2">
        <v>0</v>
      </c>
      <c r="AJ1102" s="2">
        <v>0</v>
      </c>
      <c r="AK1102" s="2">
        <v>0</v>
      </c>
      <c r="AN1102" s="2" t="s">
        <v>1305</v>
      </c>
      <c r="AO1102" s="2" t="str">
        <f>IFERROR(VLOOKUP(Y1102,'ERM project with Parent'!$B:$F,4,FALSE),"")</f>
        <v>xAPI standard logging includes Dashboard User Interface in TLA compliant system Installations and Dashboard report configurations</v>
      </c>
      <c r="AP1102" s="2" t="str">
        <f>IFERROR(VLOOKUP(Y1102,'ERM project with Parent'!$B:$F,5,FALSE),"")</f>
        <v>Verify experience index  Dashboard User Interface use JavaScript Object Notation (JSON) with Internationalized Resource Identifiers (IRI) for identifying entries (i.e. to be used as objects in xAPI statements) and for exporting requested data</v>
      </c>
    </row>
    <row r="1103" spans="1:42">
      <c r="A1103" s="2" t="s">
        <v>1104</v>
      </c>
      <c r="B1103" s="2"/>
      <c r="C1103" s="2"/>
      <c r="D1103" s="2"/>
      <c r="E1103" s="2" t="s">
        <v>2674</v>
      </c>
      <c r="F1103" s="2" t="s">
        <v>60</v>
      </c>
      <c r="J1103" s="2" t="s">
        <v>1129</v>
      </c>
      <c r="L1103" s="2" t="s">
        <v>49</v>
      </c>
      <c r="N1103" s="2" t="s">
        <v>2671</v>
      </c>
      <c r="U1103" s="2" t="s">
        <v>2625</v>
      </c>
      <c r="V1103" s="2" t="s">
        <v>51</v>
      </c>
      <c r="X1103" s="2" t="s">
        <v>1176</v>
      </c>
      <c r="Y1103" s="2" t="s">
        <v>2675</v>
      </c>
      <c r="Z1103" s="2" t="s">
        <v>455</v>
      </c>
      <c r="AD1103" s="2">
        <v>0</v>
      </c>
      <c r="AE1103" s="2">
        <v>0</v>
      </c>
      <c r="AF1103" s="2">
        <v>0</v>
      </c>
      <c r="AG1103" s="2">
        <v>0</v>
      </c>
      <c r="AH1103" s="2">
        <v>0</v>
      </c>
      <c r="AI1103" s="2">
        <v>0</v>
      </c>
      <c r="AJ1103" s="2">
        <v>0</v>
      </c>
      <c r="AK1103" s="2">
        <v>0</v>
      </c>
      <c r="AN1103" s="2" t="s">
        <v>263</v>
      </c>
      <c r="AO1103" s="2" t="str">
        <f>IFERROR(VLOOKUP(Y1103,'ERM project with Parent'!$B:$F,4,FALSE),"")</f>
        <v>xAPI standard logging includes Permissions Access in TLA compliant system Installations and Dashboard report configurations</v>
      </c>
      <c r="AP1103" s="2" t="str">
        <f>IFERROR(VLOOKUP(Y1103,'ERM project with Parent'!$B:$F,5,FALSE),"")</f>
        <v>Verify experience index  Permissions Access use JavaScript Object Notation (JSON) with Internationalized Resource Identifiers (IRI) for identifying entries (i.e. to be used as objects in xAPI statements) and for exporting requested data</v>
      </c>
    </row>
    <row r="1104" spans="1:42">
      <c r="A1104" s="2" t="s">
        <v>1104</v>
      </c>
      <c r="B1104" s="2"/>
      <c r="C1104" s="2"/>
      <c r="D1104" s="2"/>
      <c r="E1104" s="2" t="s">
        <v>2676</v>
      </c>
      <c r="F1104" s="2" t="s">
        <v>60</v>
      </c>
      <c r="J1104" s="2" t="s">
        <v>1129</v>
      </c>
      <c r="L1104" s="2" t="s">
        <v>49</v>
      </c>
      <c r="N1104" s="2" t="s">
        <v>2671</v>
      </c>
      <c r="U1104" s="2" t="s">
        <v>2625</v>
      </c>
      <c r="V1104" s="2" t="s">
        <v>51</v>
      </c>
      <c r="X1104" s="2" t="s">
        <v>1240</v>
      </c>
      <c r="Y1104" s="2" t="s">
        <v>2677</v>
      </c>
      <c r="Z1104" s="2" t="s">
        <v>455</v>
      </c>
      <c r="AD1104" s="2">
        <v>0</v>
      </c>
      <c r="AE1104" s="2">
        <v>0</v>
      </c>
      <c r="AF1104" s="2">
        <v>0</v>
      </c>
      <c r="AG1104" s="2">
        <v>0</v>
      </c>
      <c r="AH1104" s="2">
        <v>0</v>
      </c>
      <c r="AI1104" s="2">
        <v>0</v>
      </c>
      <c r="AJ1104" s="2">
        <v>0</v>
      </c>
      <c r="AK1104" s="2">
        <v>0</v>
      </c>
      <c r="AN1104" s="2" t="s">
        <v>2180</v>
      </c>
      <c r="AO1104" s="2" t="str">
        <f>IFERROR(VLOOKUP(Y1104,'ERM project with Parent'!$B:$F,4,FALSE),"")</f>
        <v>xAPI standard logging includes support of xAPI Profiles in TLA compliant system Installations and Dashboard report configurations</v>
      </c>
      <c r="AP1104" s="2" t="str">
        <f>IFERROR(VLOOKUP(Y1104,'ERM project with Parent'!$B:$F,5,FALSE),"")</f>
        <v>Verify experience index  support of xAPI Profiles use JavaScript Object Notation (JSON) with Internationalized Resource Identifiers (IRI) for identifying entries (i.e. to be used as objects in xAPI statements) and for exporting requested data</v>
      </c>
    </row>
    <row r="1105" spans="1:42">
      <c r="A1105" s="2" t="s">
        <v>1104</v>
      </c>
      <c r="B1105" s="2"/>
      <c r="C1105" s="2"/>
      <c r="D1105" s="2"/>
      <c r="E1105" s="2" t="s">
        <v>2678</v>
      </c>
      <c r="F1105" s="2" t="s">
        <v>60</v>
      </c>
      <c r="J1105" s="2" t="s">
        <v>1129</v>
      </c>
      <c r="L1105" s="2" t="s">
        <v>49</v>
      </c>
      <c r="N1105" s="2" t="s">
        <v>2679</v>
      </c>
      <c r="U1105" s="2" t="s">
        <v>2625</v>
      </c>
      <c r="V1105" s="2" t="s">
        <v>51</v>
      </c>
      <c r="X1105" s="2" t="s">
        <v>2158</v>
      </c>
      <c r="Y1105" s="2" t="s">
        <v>2680</v>
      </c>
      <c r="Z1105" s="2" t="s">
        <v>362</v>
      </c>
      <c r="AD1105" s="2">
        <v>0</v>
      </c>
      <c r="AE1105" s="2">
        <v>0</v>
      </c>
      <c r="AF1105" s="2">
        <v>0</v>
      </c>
      <c r="AG1105" s="2">
        <v>0</v>
      </c>
      <c r="AH1105" s="2">
        <v>0</v>
      </c>
      <c r="AI1105" s="2">
        <v>0</v>
      </c>
      <c r="AJ1105" s="2">
        <v>0</v>
      </c>
      <c r="AK1105" s="2">
        <v>0</v>
      </c>
      <c r="AN1105" s="2" t="s">
        <v>1305</v>
      </c>
      <c r="AO1105" s="2" t="str">
        <f>IFERROR(VLOOKUP(Y1105,'ERM project with Parent'!$B:$F,4,FALSE),"")</f>
        <v>xAPI standard logging includes ECCR Support in TLA compliant system Installations and Dashboard report configurations</v>
      </c>
      <c r="AP1105" s="2" t="str">
        <f>IFERROR(VLOOKUP(Y1105,'ERM project with Parent'!$B:$F,5,FALSE),"")</f>
        <v>Verify experience index  ECCR Support use JavaScript Object Notation (JSON) with Internationalized Resource Identifiers (IRI) for identifying entries (i.e. to be used as objects in xAPI statements) and for exporting requested data</v>
      </c>
    </row>
    <row r="1106" spans="1:42">
      <c r="A1106" s="2" t="s">
        <v>1104</v>
      </c>
      <c r="B1106" s="2"/>
      <c r="C1106" s="2"/>
      <c r="D1106" s="2"/>
      <c r="E1106" s="2" t="s">
        <v>2681</v>
      </c>
      <c r="F1106" s="2" t="s">
        <v>60</v>
      </c>
      <c r="J1106" s="2" t="s">
        <v>1129</v>
      </c>
      <c r="L1106" s="2" t="s">
        <v>49</v>
      </c>
      <c r="N1106" s="2" t="s">
        <v>2631</v>
      </c>
      <c r="U1106" s="2" t="s">
        <v>2625</v>
      </c>
      <c r="V1106" s="2" t="s">
        <v>51</v>
      </c>
      <c r="X1106" s="2" t="s">
        <v>385</v>
      </c>
      <c r="Y1106" s="2" t="s">
        <v>2682</v>
      </c>
      <c r="Z1106" s="2" t="s">
        <v>455</v>
      </c>
      <c r="AD1106" s="2">
        <v>0</v>
      </c>
      <c r="AE1106" s="2">
        <v>0</v>
      </c>
      <c r="AF1106" s="2">
        <v>0</v>
      </c>
      <c r="AG1106" s="2">
        <v>0</v>
      </c>
      <c r="AH1106" s="2">
        <v>0</v>
      </c>
      <c r="AI1106" s="2">
        <v>0</v>
      </c>
      <c r="AJ1106" s="2">
        <v>0</v>
      </c>
      <c r="AK1106" s="2">
        <v>0</v>
      </c>
      <c r="AN1106" s="2" t="s">
        <v>263</v>
      </c>
      <c r="AO1106" s="2">
        <f>IFERROR(VLOOKUP(Y1106,'ERM project with Parent'!$B:$F,4,FALSE),"")</f>
        <v>0</v>
      </c>
      <c r="AP1106" s="2">
        <f>IFERROR(VLOOKUP(Y1106,'ERM project with Parent'!$B:$F,5,FALSE),"")</f>
        <v>0</v>
      </c>
    </row>
    <row r="1107" spans="1:42">
      <c r="A1107" s="2" t="s">
        <v>1104</v>
      </c>
      <c r="B1107" s="2"/>
      <c r="C1107" s="2"/>
      <c r="D1107" s="2"/>
      <c r="E1107" s="2" t="s">
        <v>2683</v>
      </c>
      <c r="F1107" s="2" t="s">
        <v>60</v>
      </c>
      <c r="J1107" s="2" t="s">
        <v>1129</v>
      </c>
      <c r="L1107" s="2" t="s">
        <v>49</v>
      </c>
      <c r="N1107" s="2" t="s">
        <v>2668</v>
      </c>
      <c r="U1107" s="2" t="s">
        <v>2625</v>
      </c>
      <c r="V1107" s="2" t="s">
        <v>51</v>
      </c>
      <c r="X1107" s="2" t="s">
        <v>407</v>
      </c>
      <c r="Y1107" s="2" t="s">
        <v>2684</v>
      </c>
      <c r="Z1107" s="2" t="s">
        <v>455</v>
      </c>
      <c r="AD1107" s="2">
        <v>0</v>
      </c>
      <c r="AE1107" s="2">
        <v>0</v>
      </c>
      <c r="AF1107" s="2">
        <v>0</v>
      </c>
      <c r="AG1107" s="2">
        <v>0</v>
      </c>
      <c r="AH1107" s="2">
        <v>0</v>
      </c>
      <c r="AI1107" s="2">
        <v>0</v>
      </c>
      <c r="AJ1107" s="2">
        <v>0</v>
      </c>
      <c r="AK1107" s="2">
        <v>0</v>
      </c>
      <c r="AO1107" s="2" t="str">
        <f>IFERROR(VLOOKUP(Y1107,'ERM project with Parent'!$B:$F,4,FALSE),"")</f>
        <v>Verify TLA MOM Compliant</v>
      </c>
      <c r="AP1107" s="2" t="str">
        <f>IFERROR(VLOOKUP(Y1107,'ERM project with Parent'!$B:$F,5,FALSE),"")</f>
        <v>Verify TLA competency management systems must be able to generate an 'asserted' verb when a learner demonstrates proficiency or competence for a competency.</v>
      </c>
    </row>
    <row r="1108" spans="1:42">
      <c r="A1108" s="2" t="s">
        <v>1104</v>
      </c>
      <c r="B1108" s="2"/>
      <c r="C1108" s="2"/>
      <c r="D1108" s="2"/>
      <c r="E1108" s="2" t="s">
        <v>2685</v>
      </c>
      <c r="F1108" s="2" t="s">
        <v>60</v>
      </c>
      <c r="J1108" s="2" t="s">
        <v>1129</v>
      </c>
      <c r="L1108" s="2" t="s">
        <v>49</v>
      </c>
      <c r="N1108" s="2" t="s">
        <v>2631</v>
      </c>
      <c r="U1108" s="2" t="s">
        <v>2625</v>
      </c>
      <c r="V1108" s="2" t="s">
        <v>51</v>
      </c>
      <c r="X1108" s="2" t="s">
        <v>407</v>
      </c>
      <c r="Y1108" s="2" t="s">
        <v>2686</v>
      </c>
      <c r="Z1108" s="2" t="s">
        <v>455</v>
      </c>
      <c r="AD1108" s="2">
        <v>0</v>
      </c>
      <c r="AE1108" s="2">
        <v>0</v>
      </c>
      <c r="AF1108" s="2">
        <v>0</v>
      </c>
      <c r="AG1108" s="2">
        <v>0</v>
      </c>
      <c r="AH1108" s="2">
        <v>0</v>
      </c>
      <c r="AI1108" s="2">
        <v>0</v>
      </c>
      <c r="AJ1108" s="2">
        <v>0</v>
      </c>
      <c r="AK1108" s="2">
        <v>0</v>
      </c>
      <c r="AO1108" s="2" t="str">
        <f>IFERROR(VLOOKUP(Y1108,'ERM project with Parent'!$B:$F,4,FALSE),"")</f>
        <v>Verify TLA MOM Compliant</v>
      </c>
      <c r="AP1108" s="2" t="str">
        <f>IFERROR(VLOOKUP(Y1108,'ERM project with Parent'!$B:$F,5,FALSE),"")</f>
        <v>Verify TLA competency management systems must be able to generate a 'certified' verb when a learner meets additional criteria to perform duties associated with a dcompetency or credential.</v>
      </c>
    </row>
    <row r="1109" spans="1:42">
      <c r="A1109" s="2" t="s">
        <v>1104</v>
      </c>
      <c r="B1109" s="2"/>
      <c r="C1109" s="2"/>
      <c r="D1109" s="2"/>
      <c r="E1109" s="2" t="s">
        <v>2687</v>
      </c>
      <c r="F1109" s="2" t="s">
        <v>60</v>
      </c>
      <c r="J1109" s="2" t="s">
        <v>48</v>
      </c>
      <c r="L1109" s="2" t="s">
        <v>49</v>
      </c>
      <c r="U1109" s="2" t="s">
        <v>2625</v>
      </c>
      <c r="V1109" s="2" t="s">
        <v>51</v>
      </c>
      <c r="Y1109" s="2" t="s">
        <v>2688</v>
      </c>
      <c r="Z1109" s="2" t="s">
        <v>53</v>
      </c>
      <c r="AD1109" s="2">
        <v>0</v>
      </c>
      <c r="AE1109" s="2">
        <v>0</v>
      </c>
      <c r="AF1109" s="2">
        <v>0</v>
      </c>
      <c r="AG1109" s="2">
        <v>0</v>
      </c>
      <c r="AH1109" s="2">
        <v>0</v>
      </c>
      <c r="AI1109" s="2">
        <v>0</v>
      </c>
      <c r="AJ1109" s="2">
        <v>0</v>
      </c>
      <c r="AK1109" s="2">
        <v>0</v>
      </c>
      <c r="AO1109" s="2">
        <f>IFERROR(VLOOKUP(Y1109,'ERM project with Parent'!$B:$F,4,FALSE),"")</f>
        <v>0</v>
      </c>
      <c r="AP1109" s="2" t="str">
        <f>IFERROR(VLOOKUP(Y1109,'ERM project with Parent'!$B:$F,5,FALSE),"")</f>
        <v>Verify LRS and SQL LRS maintain a record of purges to show that data has been altered.</v>
      </c>
    </row>
    <row r="1110" spans="1:42">
      <c r="A1110" s="2" t="s">
        <v>1104</v>
      </c>
      <c r="B1110" s="2"/>
      <c r="C1110" s="2"/>
      <c r="D1110" s="2"/>
      <c r="E1110" s="2" t="s">
        <v>2689</v>
      </c>
      <c r="F1110" s="2" t="s">
        <v>60</v>
      </c>
      <c r="J1110" s="2" t="s">
        <v>48</v>
      </c>
      <c r="L1110" s="2" t="s">
        <v>49</v>
      </c>
      <c r="U1110" s="2" t="s">
        <v>2625</v>
      </c>
      <c r="V1110" s="2" t="s">
        <v>51</v>
      </c>
      <c r="Y1110" s="2" t="s">
        <v>2690</v>
      </c>
      <c r="Z1110" s="2" t="s">
        <v>53</v>
      </c>
      <c r="AD1110" s="2">
        <v>0</v>
      </c>
      <c r="AE1110" s="2">
        <v>0</v>
      </c>
      <c r="AF1110" s="2">
        <v>0</v>
      </c>
      <c r="AG1110" s="2">
        <v>0</v>
      </c>
      <c r="AH1110" s="2">
        <v>0</v>
      </c>
      <c r="AI1110" s="2">
        <v>0</v>
      </c>
      <c r="AJ1110" s="2">
        <v>0</v>
      </c>
      <c r="AK1110" s="2">
        <v>0</v>
      </c>
      <c r="AO1110" s="2">
        <f>IFERROR(VLOOKUP(Y1110,'ERM project with Parent'!$B:$F,4,FALSE),"")</f>
        <v>0</v>
      </c>
      <c r="AP1110" s="2" t="str">
        <f>IFERROR(VLOOKUP(Y1110,'ERM project with Parent'!$B:$F,5,FALSE),"")</f>
        <v>Verify The Transactional LRS  and SQL LRS must be able to identify that an incoming xAPI statement references an invalid ExperienceID.</v>
      </c>
    </row>
    <row r="1111" spans="1:42">
      <c r="A1111" s="2" t="s">
        <v>1104</v>
      </c>
      <c r="B1111" s="2"/>
      <c r="C1111" s="2"/>
      <c r="D1111" s="2"/>
      <c r="E1111" s="2" t="s">
        <v>2691</v>
      </c>
      <c r="F1111" s="2" t="s">
        <v>60</v>
      </c>
      <c r="J1111" s="2" t="s">
        <v>48</v>
      </c>
      <c r="K1111" s="2" t="s">
        <v>117</v>
      </c>
      <c r="L1111" s="2" t="s">
        <v>49</v>
      </c>
      <c r="U1111" s="2" t="s">
        <v>2625</v>
      </c>
      <c r="V1111" s="2" t="s">
        <v>51</v>
      </c>
      <c r="Y1111" s="2" t="s">
        <v>2692</v>
      </c>
      <c r="Z1111" s="2" t="s">
        <v>53</v>
      </c>
      <c r="AD1111" s="2">
        <v>0</v>
      </c>
      <c r="AE1111" s="2">
        <v>0</v>
      </c>
      <c r="AF1111" s="2">
        <v>0</v>
      </c>
      <c r="AG1111" s="2">
        <v>0</v>
      </c>
      <c r="AH1111" s="2">
        <v>0</v>
      </c>
      <c r="AI1111" s="2">
        <v>0</v>
      </c>
      <c r="AJ1111" s="2">
        <v>0</v>
      </c>
      <c r="AK1111" s="2">
        <v>0</v>
      </c>
      <c r="AO1111" s="2" t="str">
        <f>IFERROR(VLOOKUP(Y1111,'ERM project with Parent'!$B:$F,4,FALSE),"")</f>
        <v xml:space="preserve">We need to work with [~accountid:70121:b56e577d-6c04-4bb6-b456-860dca3fb4ec] and work out the competency flow and what this requirement is actually asking. </v>
      </c>
      <c r="AP1111" s="2" t="str">
        <f>IFERROR(VLOOKUP(Y1111,'ERM project with Parent'!$B:$F,5,FALSE),"")</f>
        <v>Verify TLA Registration and Scheduling services must be able to generate a 'Waived' verb when a learner is relieved of the requirement to enroll in a learning experience (e.g., testing out of a course, medical limitation).</v>
      </c>
    </row>
    <row r="1112" spans="1:42">
      <c r="A1112" s="2" t="s">
        <v>1104</v>
      </c>
      <c r="B1112" s="2"/>
      <c r="C1112" s="2"/>
      <c r="D1112" s="2"/>
      <c r="E1112" s="2" t="s">
        <v>2693</v>
      </c>
      <c r="F1112" s="2" t="s">
        <v>60</v>
      </c>
      <c r="J1112" s="2" t="s">
        <v>48</v>
      </c>
      <c r="L1112" s="2" t="s">
        <v>49</v>
      </c>
      <c r="U1112" s="2" t="s">
        <v>2625</v>
      </c>
      <c r="V1112" s="2" t="s">
        <v>51</v>
      </c>
      <c r="W1112" s="2" t="s">
        <v>1229</v>
      </c>
      <c r="X1112" s="2" t="s">
        <v>519</v>
      </c>
      <c r="Y1112" s="2" t="s">
        <v>2694</v>
      </c>
      <c r="Z1112" s="2" t="s">
        <v>53</v>
      </c>
      <c r="AD1112" s="2">
        <v>0</v>
      </c>
      <c r="AE1112" s="2">
        <v>0</v>
      </c>
      <c r="AF1112" s="2">
        <v>0</v>
      </c>
      <c r="AG1112" s="2">
        <v>0</v>
      </c>
      <c r="AH1112" s="2">
        <v>0</v>
      </c>
      <c r="AI1112" s="2">
        <v>0</v>
      </c>
      <c r="AJ1112" s="2">
        <v>0</v>
      </c>
      <c r="AK1112" s="2">
        <v>0</v>
      </c>
      <c r="AN1112" s="2" t="s">
        <v>263</v>
      </c>
      <c r="AO1112" s="2">
        <f>IFERROR(VLOOKUP(Y1112,'ERM project with Parent'!$B:$F,4,FALSE),"")</f>
        <v>0</v>
      </c>
      <c r="AP1112" s="2" t="str">
        <f>IFERROR(VLOOKUP(Y1112,'ERM project with Parent'!$B:$F,5,FALSE),"")</f>
        <v>Verify TLA compliant systems used to track, manage, or schedule learning experiences (e.g., education and training activities) must use a unique Competency Definition Identifier (CompentencyID) to populate 'xAPI Context Extensions' within the TLA MOM statement.</v>
      </c>
    </row>
    <row r="1113" spans="1:42">
      <c r="A1113" s="2" t="s">
        <v>1104</v>
      </c>
      <c r="B1113" s="2"/>
      <c r="C1113" s="2"/>
      <c r="D1113" s="2"/>
      <c r="E1113" s="2" t="s">
        <v>2695</v>
      </c>
      <c r="F1113" s="2" t="s">
        <v>60</v>
      </c>
      <c r="J1113" s="2" t="s">
        <v>1129</v>
      </c>
      <c r="K1113" s="2" t="s">
        <v>410</v>
      </c>
      <c r="L1113" s="2" t="s">
        <v>49</v>
      </c>
      <c r="N1113" s="2" t="s">
        <v>2627</v>
      </c>
      <c r="U1113" s="2" t="s">
        <v>2625</v>
      </c>
      <c r="V1113" s="2" t="s">
        <v>51</v>
      </c>
      <c r="X1113" s="2" t="s">
        <v>385</v>
      </c>
      <c r="Y1113" s="2" t="s">
        <v>2696</v>
      </c>
      <c r="Z1113" s="2" t="s">
        <v>455</v>
      </c>
      <c r="AD1113" s="2">
        <v>0</v>
      </c>
      <c r="AE1113" s="2">
        <v>0</v>
      </c>
      <c r="AF1113" s="2">
        <v>0</v>
      </c>
      <c r="AG1113" s="2">
        <v>0</v>
      </c>
      <c r="AH1113" s="2">
        <v>0</v>
      </c>
      <c r="AI1113" s="2">
        <v>0</v>
      </c>
      <c r="AJ1113" s="2">
        <v>0</v>
      </c>
      <c r="AK1113" s="2">
        <v>0</v>
      </c>
      <c r="AN1113" s="2" t="s">
        <v>263</v>
      </c>
      <c r="AO1113" s="2">
        <f>IFERROR(VLOOKUP(Y1113,'ERM project with Parent'!$B:$F,4,FALSE),"")</f>
        <v>0</v>
      </c>
      <c r="AP1113" s="2">
        <f>IFERROR(VLOOKUP(Y1113,'ERM project with Parent'!$B:$F,5,FALSE),"")</f>
        <v>0</v>
      </c>
    </row>
    <row r="1114" spans="1:42">
      <c r="A1114" s="2" t="s">
        <v>1104</v>
      </c>
      <c r="B1114" s="2"/>
      <c r="C1114" s="2"/>
      <c r="D1114" s="2"/>
      <c r="E1114" s="2" t="s">
        <v>2697</v>
      </c>
      <c r="F1114" s="2" t="s">
        <v>60</v>
      </c>
      <c r="J1114" s="2" t="s">
        <v>48</v>
      </c>
      <c r="L1114" s="2" t="s">
        <v>616</v>
      </c>
      <c r="N1114" s="2" t="s">
        <v>2698</v>
      </c>
      <c r="U1114" s="2" t="s">
        <v>2625</v>
      </c>
      <c r="V1114" s="2" t="s">
        <v>51</v>
      </c>
      <c r="X1114" s="2" t="s">
        <v>2116</v>
      </c>
      <c r="Y1114" s="2" t="s">
        <v>2699</v>
      </c>
      <c r="Z1114" s="2" t="s">
        <v>311</v>
      </c>
      <c r="AD1114" s="2">
        <v>0</v>
      </c>
      <c r="AE1114" s="2">
        <v>0</v>
      </c>
      <c r="AF1114" s="2">
        <v>0</v>
      </c>
      <c r="AG1114" s="2">
        <v>0</v>
      </c>
      <c r="AH1114" s="2">
        <v>0</v>
      </c>
      <c r="AI1114" s="2">
        <v>0</v>
      </c>
      <c r="AJ1114" s="2">
        <v>0</v>
      </c>
      <c r="AK1114" s="2">
        <v>0</v>
      </c>
      <c r="AN1114" s="2" t="s">
        <v>2700</v>
      </c>
      <c r="AO1114" s="2" t="str">
        <f>IFERROR(VLOOKUP(Y1114,'ERM project with Parent'!$B:$F,4,FALSE),"")</f>
        <v xml:space="preserve">As a Leader, I want to view DOT&amp;E specific competencies for Action Officers so that I can understand what their job expectations are and determine where they may have gaps in their competencies. </v>
      </c>
      <c r="AP1114" s="2" t="str">
        <f>IFERROR(VLOOKUP(Y1114,'ERM project with Parent'!$B:$F,5,FALSE),"")</f>
        <v>GIVEN I am a Leader
WHEN I access the Competency Registry
THEN I am able to see only competencies that are associated with Action Officers 
AND the competencies should match the branching framework in the attachments</v>
      </c>
    </row>
    <row r="1115" spans="1:42">
      <c r="A1115" s="2" t="s">
        <v>58</v>
      </c>
      <c r="B1115" s="2"/>
      <c r="C1115" s="2"/>
      <c r="D1115" s="2"/>
      <c r="E1115" s="2" t="s">
        <v>2701</v>
      </c>
      <c r="F1115" s="2" t="s">
        <v>60</v>
      </c>
      <c r="L1115" s="2" t="s">
        <v>726</v>
      </c>
      <c r="V1115" s="2" t="s">
        <v>51</v>
      </c>
      <c r="Y1115" s="2" t="s">
        <v>2702</v>
      </c>
      <c r="Z1115" s="2" t="s">
        <v>53</v>
      </c>
      <c r="AD1115" s="2">
        <v>0</v>
      </c>
      <c r="AE1115" s="2">
        <v>0</v>
      </c>
      <c r="AF1115" s="2">
        <v>0</v>
      </c>
      <c r="AG1115" s="2">
        <v>100</v>
      </c>
      <c r="AH1115" s="2">
        <v>0</v>
      </c>
      <c r="AI1115" s="2">
        <v>0</v>
      </c>
      <c r="AJ1115" s="2">
        <v>3</v>
      </c>
      <c r="AK1115" s="2">
        <v>3</v>
      </c>
      <c r="AO1115" s="2">
        <f>IFERROR(VLOOKUP(Y1115,'ERM project with Parent'!$B:$F,4,FALSE),"")</f>
        <v>0</v>
      </c>
      <c r="AP1115" s="2">
        <f>IFERROR(VLOOKUP(Y1115,'ERM project with Parent'!$B:$F,5,FALSE),"")</f>
        <v>0</v>
      </c>
    </row>
    <row r="1116" spans="1:42">
      <c r="A1116" s="2" t="s">
        <v>58</v>
      </c>
      <c r="B1116" s="2"/>
      <c r="C1116" s="2"/>
      <c r="D1116" s="2"/>
      <c r="E1116" s="2" t="s">
        <v>2703</v>
      </c>
      <c r="F1116" s="2" t="s">
        <v>60</v>
      </c>
      <c r="L1116" s="2" t="s">
        <v>726</v>
      </c>
      <c r="V1116" s="2" t="s">
        <v>51</v>
      </c>
      <c r="Y1116" s="2" t="s">
        <v>2704</v>
      </c>
      <c r="Z1116" s="2" t="s">
        <v>53</v>
      </c>
      <c r="AD1116" s="2">
        <v>0</v>
      </c>
      <c r="AE1116" s="2">
        <v>0</v>
      </c>
      <c r="AF1116" s="2">
        <v>0</v>
      </c>
      <c r="AG1116" s="2">
        <v>0</v>
      </c>
      <c r="AH1116" s="2">
        <v>0</v>
      </c>
      <c r="AI1116" s="2">
        <v>0</v>
      </c>
      <c r="AJ1116" s="2">
        <v>0</v>
      </c>
      <c r="AK1116" s="2">
        <v>0</v>
      </c>
      <c r="AO1116" s="2">
        <f>IFERROR(VLOOKUP(Y1116,'ERM project with Parent'!$B:$F,4,FALSE),"")</f>
        <v>0</v>
      </c>
      <c r="AP1116" s="2">
        <f>IFERROR(VLOOKUP(Y1116,'ERM project with Parent'!$B:$F,5,FALSE),"")</f>
        <v>0</v>
      </c>
    </row>
    <row r="1117" spans="1:42">
      <c r="A1117" s="2" t="s">
        <v>58</v>
      </c>
      <c r="B1117" s="2"/>
      <c r="C1117" s="2"/>
      <c r="D1117" s="2"/>
      <c r="E1117" s="2" t="s">
        <v>2705</v>
      </c>
      <c r="F1117" s="2" t="s">
        <v>60</v>
      </c>
      <c r="L1117" s="2" t="s">
        <v>726</v>
      </c>
      <c r="V1117" s="2" t="s">
        <v>51</v>
      </c>
      <c r="Y1117" s="2" t="s">
        <v>2706</v>
      </c>
      <c r="Z1117" s="2" t="s">
        <v>53</v>
      </c>
      <c r="AD1117" s="2">
        <v>0</v>
      </c>
      <c r="AE1117" s="2">
        <v>0</v>
      </c>
      <c r="AF1117" s="2">
        <v>0</v>
      </c>
      <c r="AG1117" s="2">
        <v>0</v>
      </c>
      <c r="AH1117" s="2">
        <v>0</v>
      </c>
      <c r="AI1117" s="2">
        <v>0</v>
      </c>
      <c r="AJ1117" s="2">
        <v>0</v>
      </c>
      <c r="AK1117" s="2">
        <v>0</v>
      </c>
      <c r="AO1117" s="2">
        <f>IFERROR(VLOOKUP(Y1117,'ERM project with Parent'!$B:$F,4,FALSE),"")</f>
        <v>0</v>
      </c>
      <c r="AP1117" s="2">
        <f>IFERROR(VLOOKUP(Y1117,'ERM project with Parent'!$B:$F,5,FALSE),"")</f>
        <v>0</v>
      </c>
    </row>
    <row r="1118" spans="1:42">
      <c r="A1118" s="2" t="s">
        <v>58</v>
      </c>
      <c r="B1118" s="2"/>
      <c r="C1118" s="2"/>
      <c r="D1118" s="2"/>
      <c r="E1118" s="2" t="s">
        <v>2707</v>
      </c>
      <c r="F1118" s="2" t="s">
        <v>60</v>
      </c>
      <c r="L1118" s="2" t="s">
        <v>726</v>
      </c>
      <c r="V1118" s="2" t="s">
        <v>51</v>
      </c>
      <c r="Y1118" s="2" t="s">
        <v>2708</v>
      </c>
      <c r="Z1118" s="2" t="s">
        <v>53</v>
      </c>
      <c r="AD1118" s="2">
        <v>0</v>
      </c>
      <c r="AE1118" s="2">
        <v>0</v>
      </c>
      <c r="AF1118" s="2">
        <v>0</v>
      </c>
      <c r="AG1118" s="2">
        <v>0</v>
      </c>
      <c r="AH1118" s="2">
        <v>0</v>
      </c>
      <c r="AI1118" s="2">
        <v>0</v>
      </c>
      <c r="AJ1118" s="2">
        <v>0</v>
      </c>
      <c r="AK1118" s="2">
        <v>0</v>
      </c>
      <c r="AO1118" s="2">
        <f>IFERROR(VLOOKUP(Y1118,'ERM project with Parent'!$B:$F,4,FALSE),"")</f>
        <v>0</v>
      </c>
      <c r="AP1118" s="2">
        <f>IFERROR(VLOOKUP(Y1118,'ERM project with Parent'!$B:$F,5,FALSE),"")</f>
        <v>0</v>
      </c>
    </row>
    <row r="1119" spans="1:42">
      <c r="A1119" s="2" t="s">
        <v>58</v>
      </c>
      <c r="B1119" s="2"/>
      <c r="C1119" s="2"/>
      <c r="D1119" s="2"/>
      <c r="E1119" s="2" t="s">
        <v>2709</v>
      </c>
      <c r="F1119" s="2" t="s">
        <v>60</v>
      </c>
      <c r="I1119" s="2" t="s">
        <v>48</v>
      </c>
      <c r="L1119" s="2" t="s">
        <v>726</v>
      </c>
      <c r="V1119" s="2" t="s">
        <v>51</v>
      </c>
      <c r="Y1119" s="2" t="s">
        <v>2710</v>
      </c>
      <c r="Z1119" s="2" t="s">
        <v>53</v>
      </c>
      <c r="AD1119" s="2">
        <v>0</v>
      </c>
      <c r="AE1119" s="2">
        <v>0</v>
      </c>
      <c r="AF1119" s="2">
        <v>0</v>
      </c>
      <c r="AG1119" s="2">
        <v>45.45</v>
      </c>
      <c r="AH1119" s="2">
        <v>6</v>
      </c>
      <c r="AI1119" s="2">
        <v>0</v>
      </c>
      <c r="AJ1119" s="2">
        <v>5</v>
      </c>
      <c r="AK1119" s="2">
        <v>11</v>
      </c>
      <c r="AL1119" s="2">
        <v>45636</v>
      </c>
      <c r="AO1119" s="2" t="str">
        <f>IFERROR(VLOOKUP(Y1119,'ERM project with Parent'!$B:$F,4,FALSE),"")</f>
        <v>See below attached Figma Mockups for details on implemnentation</v>
      </c>
      <c r="AP1119" s="2">
        <f>IFERROR(VLOOKUP(Y1119,'ERM project with Parent'!$B:$F,5,FALSE),"")</f>
        <v>0</v>
      </c>
    </row>
    <row r="1120" spans="1:42">
      <c r="A1120" s="2" t="s">
        <v>67</v>
      </c>
      <c r="B1120" s="2"/>
      <c r="C1120" s="2"/>
      <c r="D1120" s="2"/>
      <c r="E1120" s="2" t="s">
        <v>2711</v>
      </c>
      <c r="F1120" s="2" t="s">
        <v>60</v>
      </c>
      <c r="J1120" s="2" t="s">
        <v>48</v>
      </c>
      <c r="L1120" s="2" t="s">
        <v>77</v>
      </c>
      <c r="U1120" s="2" t="s">
        <v>2709</v>
      </c>
      <c r="V1120" s="2" t="s">
        <v>330</v>
      </c>
      <c r="W1120" s="2" t="s">
        <v>334</v>
      </c>
      <c r="X1120" s="2" t="s">
        <v>335</v>
      </c>
      <c r="Y1120" s="2" t="s">
        <v>2712</v>
      </c>
      <c r="Z1120" s="2" t="s">
        <v>53</v>
      </c>
      <c r="AD1120" s="2">
        <v>0</v>
      </c>
      <c r="AE1120" s="2">
        <v>0</v>
      </c>
      <c r="AF1120" s="2">
        <v>0</v>
      </c>
      <c r="AG1120" s="2">
        <v>0</v>
      </c>
      <c r="AH1120" s="2">
        <v>0</v>
      </c>
      <c r="AI1120" s="2">
        <v>0</v>
      </c>
      <c r="AJ1120" s="2">
        <v>0</v>
      </c>
      <c r="AK1120" s="2">
        <v>0</v>
      </c>
      <c r="AN1120" s="2" t="s">
        <v>1112</v>
      </c>
      <c r="AO1120" s="2" t="str">
        <f>IFERROR(VLOOKUP(Y1120,'ERM project with Parent'!$B:$F,4,FALSE),"")</f>
        <v>I want a persistent view of my profile on the portal. I want my name to be displayed (first and last) and my rank. I want to be able to access my account settings via the profile</v>
      </c>
      <c r="AP1120" s="2">
        <f>IFERROR(VLOOKUP(Y1120,'ERM project with Parent'!$B:$F,5,FALSE),"")</f>
        <v>0</v>
      </c>
    </row>
    <row r="1121" spans="1:42">
      <c r="A1121" s="2" t="s">
        <v>67</v>
      </c>
      <c r="B1121" s="2"/>
      <c r="C1121" s="2"/>
      <c r="D1121" s="2"/>
      <c r="E1121" s="2" t="s">
        <v>2713</v>
      </c>
      <c r="F1121" s="2" t="s">
        <v>60</v>
      </c>
      <c r="J1121" s="2" t="s">
        <v>48</v>
      </c>
      <c r="L1121" s="2" t="s">
        <v>77</v>
      </c>
      <c r="U1121" s="2" t="s">
        <v>2709</v>
      </c>
      <c r="V1121" s="2" t="s">
        <v>51</v>
      </c>
      <c r="W1121" s="2" t="s">
        <v>334</v>
      </c>
      <c r="X1121" s="2" t="s">
        <v>335</v>
      </c>
      <c r="Y1121" s="2" t="s">
        <v>2714</v>
      </c>
      <c r="Z1121" s="2" t="s">
        <v>53</v>
      </c>
      <c r="AD1121" s="2">
        <v>0</v>
      </c>
      <c r="AE1121" s="2">
        <v>0</v>
      </c>
      <c r="AF1121" s="2">
        <v>0</v>
      </c>
      <c r="AG1121" s="2">
        <v>0</v>
      </c>
      <c r="AH1121" s="2">
        <v>0</v>
      </c>
      <c r="AI1121" s="2">
        <v>0</v>
      </c>
      <c r="AJ1121" s="2">
        <v>0</v>
      </c>
      <c r="AK1121" s="2">
        <v>0</v>
      </c>
      <c r="AN1121" s="2" t="s">
        <v>339</v>
      </c>
      <c r="AO1121" s="2">
        <f>IFERROR(VLOOKUP(Y1121,'ERM project with Parent'!$B:$F,4,FALSE),"")</f>
        <v>0</v>
      </c>
      <c r="AP1121" s="2">
        <f>IFERROR(VLOOKUP(Y1121,'ERM project with Parent'!$B:$F,5,FALSE),"")</f>
        <v>0</v>
      </c>
    </row>
    <row r="1122" spans="1:42">
      <c r="A1122" s="2" t="s">
        <v>67</v>
      </c>
      <c r="B1122" s="2"/>
      <c r="C1122" s="2"/>
      <c r="D1122" s="2"/>
      <c r="E1122" s="2" t="s">
        <v>2715</v>
      </c>
      <c r="F1122" s="2" t="s">
        <v>60</v>
      </c>
      <c r="J1122" s="2" t="s">
        <v>48</v>
      </c>
      <c r="L1122" s="2" t="s">
        <v>77</v>
      </c>
      <c r="U1122" s="2" t="s">
        <v>2709</v>
      </c>
      <c r="V1122" s="2" t="s">
        <v>51</v>
      </c>
      <c r="W1122" s="2" t="s">
        <v>334</v>
      </c>
      <c r="X1122" s="2" t="s">
        <v>335</v>
      </c>
      <c r="Y1122" s="2" t="s">
        <v>2716</v>
      </c>
      <c r="Z1122" s="2" t="s">
        <v>53</v>
      </c>
      <c r="AD1122" s="2">
        <v>0</v>
      </c>
      <c r="AE1122" s="2">
        <v>0</v>
      </c>
      <c r="AF1122" s="2">
        <v>0</v>
      </c>
      <c r="AG1122" s="2">
        <v>0</v>
      </c>
      <c r="AH1122" s="2">
        <v>0</v>
      </c>
      <c r="AI1122" s="2">
        <v>0</v>
      </c>
      <c r="AJ1122" s="2">
        <v>0</v>
      </c>
      <c r="AK1122" s="2">
        <v>0</v>
      </c>
      <c r="AN1122" s="2" t="s">
        <v>339</v>
      </c>
      <c r="AO1122" s="2" t="str">
        <f>IFERROR(VLOOKUP(Y1122,'ERM project with Parent'!$B:$F,4,FALSE),"")</f>
        <v>I want the ability to show/hide the welcome banner when I view the homepage. This will reside within the ‘Settings’ Page.
!image-20250331-185148.png|width=724,height=351,alt="image-20250331-185148.png"!</v>
      </c>
      <c r="AP1122" s="2">
        <f>IFERROR(VLOOKUP(Y1122,'ERM project with Parent'!$B:$F,5,FALSE),"")</f>
        <v>0</v>
      </c>
    </row>
    <row r="1123" spans="1:42">
      <c r="A1123" s="2" t="s">
        <v>67</v>
      </c>
      <c r="B1123" s="2"/>
      <c r="C1123" s="2"/>
      <c r="D1123" s="2"/>
      <c r="E1123" s="2" t="s">
        <v>2717</v>
      </c>
      <c r="F1123" s="2" t="s">
        <v>60</v>
      </c>
      <c r="J1123" s="2" t="s">
        <v>48</v>
      </c>
      <c r="U1123" s="2" t="s">
        <v>2709</v>
      </c>
      <c r="V1123" s="2" t="s">
        <v>99</v>
      </c>
      <c r="W1123" s="2" t="s">
        <v>2718</v>
      </c>
      <c r="X1123" s="2" t="s">
        <v>1110</v>
      </c>
      <c r="Y1123" s="2" t="s">
        <v>2719</v>
      </c>
      <c r="Z1123" s="2" t="s">
        <v>53</v>
      </c>
      <c r="AD1123" s="2">
        <v>0</v>
      </c>
      <c r="AE1123" s="2">
        <v>0</v>
      </c>
      <c r="AF1123" s="2">
        <v>0</v>
      </c>
      <c r="AG1123" s="2">
        <v>0</v>
      </c>
      <c r="AH1123" s="2">
        <v>0</v>
      </c>
      <c r="AI1123" s="2">
        <v>0</v>
      </c>
      <c r="AJ1123" s="2">
        <v>0</v>
      </c>
      <c r="AK1123" s="2">
        <v>0</v>
      </c>
      <c r="AM1123" s="2">
        <v>45636</v>
      </c>
      <c r="AN1123" s="2" t="s">
        <v>263</v>
      </c>
      <c r="AO1123" s="2">
        <f>IFERROR(VLOOKUP(Y1123,'ERM project with Parent'!$B:$F,4,FALSE),"")</f>
        <v>0</v>
      </c>
      <c r="AP1123" s="2" t="str">
        <f>IFERROR(VLOOKUP(Y1123,'ERM project with Parent'!$B:$F,5,FALSE),"")</f>
        <v>1. Email/notifications align to notification preferences set by the user (Service Member) {Email/Website}
2. When a learning experience, competency assertion, credential award, badge, ACE recommendation is completed, the system sends an email, and the user receives an email</v>
      </c>
    </row>
    <row r="1124" spans="1:42">
      <c r="A1124" s="2" t="s">
        <v>67</v>
      </c>
      <c r="B1124" s="2"/>
      <c r="C1124" s="2"/>
      <c r="D1124" s="2"/>
      <c r="E1124" s="2" t="s">
        <v>2720</v>
      </c>
      <c r="F1124" s="2" t="s">
        <v>60</v>
      </c>
      <c r="J1124" s="2" t="s">
        <v>48</v>
      </c>
      <c r="L1124" s="2" t="s">
        <v>77</v>
      </c>
      <c r="U1124" s="2" t="s">
        <v>2709</v>
      </c>
      <c r="V1124" s="2" t="s">
        <v>51</v>
      </c>
      <c r="W1124" s="2" t="s">
        <v>334</v>
      </c>
      <c r="X1124" s="2" t="s">
        <v>335</v>
      </c>
      <c r="Y1124" s="2" t="s">
        <v>2721</v>
      </c>
      <c r="Z1124" s="2" t="s">
        <v>53</v>
      </c>
      <c r="AD1124" s="2">
        <v>0</v>
      </c>
      <c r="AE1124" s="2">
        <v>0</v>
      </c>
      <c r="AF1124" s="2">
        <v>0</v>
      </c>
      <c r="AG1124" s="2">
        <v>0</v>
      </c>
      <c r="AH1124" s="2">
        <v>0</v>
      </c>
      <c r="AI1124" s="2">
        <v>0</v>
      </c>
      <c r="AJ1124" s="2">
        <v>0</v>
      </c>
      <c r="AK1124" s="2">
        <v>0</v>
      </c>
      <c r="AN1124" s="2" t="s">
        <v>339</v>
      </c>
      <c r="AO1124" s="2">
        <f>IFERROR(VLOOKUP(Y1124,'ERM project with Parent'!$B:$F,4,FALSE),"")</f>
        <v>0</v>
      </c>
      <c r="AP1124" s="2">
        <f>IFERROR(VLOOKUP(Y1124,'ERM project with Parent'!$B:$F,5,FALSE),"")</f>
        <v>0</v>
      </c>
    </row>
    <row r="1125" spans="1:42">
      <c r="A1125" s="2" t="s">
        <v>67</v>
      </c>
      <c r="B1125" s="2"/>
      <c r="C1125" s="2"/>
      <c r="D1125" s="2"/>
      <c r="E1125" s="2" t="s">
        <v>2722</v>
      </c>
      <c r="F1125" s="2" t="s">
        <v>60</v>
      </c>
      <c r="J1125" s="2" t="s">
        <v>48</v>
      </c>
      <c r="L1125" s="2" t="s">
        <v>77</v>
      </c>
      <c r="U1125" s="2" t="s">
        <v>2709</v>
      </c>
      <c r="V1125" s="2" t="s">
        <v>51</v>
      </c>
      <c r="W1125" s="2" t="s">
        <v>334</v>
      </c>
      <c r="X1125" s="2" t="s">
        <v>335</v>
      </c>
      <c r="Y1125" s="2" t="s">
        <v>2723</v>
      </c>
      <c r="Z1125" s="2" t="s">
        <v>53</v>
      </c>
      <c r="AD1125" s="2">
        <v>0</v>
      </c>
      <c r="AE1125" s="2">
        <v>0</v>
      </c>
      <c r="AF1125" s="2">
        <v>0</v>
      </c>
      <c r="AG1125" s="2">
        <v>0</v>
      </c>
      <c r="AH1125" s="2">
        <v>0</v>
      </c>
      <c r="AI1125" s="2">
        <v>0</v>
      </c>
      <c r="AJ1125" s="2">
        <v>0</v>
      </c>
      <c r="AK1125" s="2">
        <v>0</v>
      </c>
      <c r="AN1125" s="2" t="s">
        <v>339</v>
      </c>
      <c r="AO1125" s="2" t="str">
        <f>IFERROR(VLOOKUP(Y1125,'ERM project with Parent'!$B:$F,4,FALSE),"")</f>
        <v>I want the ability to show/hide the welcome banner when I view the homepage. This will reside within the ‘Settings’ Page.
!image-20250331-185148.png|width=724,height=351,alt="image-20250331-185148.png"!</v>
      </c>
      <c r="AP1125" s="2">
        <f>IFERROR(VLOOKUP(Y1125,'ERM project with Parent'!$B:$F,5,FALSE),"")</f>
        <v>0</v>
      </c>
    </row>
    <row r="1126" spans="1:42">
      <c r="A1126" s="2" t="s">
        <v>58</v>
      </c>
      <c r="B1126" s="2"/>
      <c r="C1126" s="2"/>
      <c r="D1126" s="2"/>
      <c r="E1126" s="2" t="s">
        <v>2724</v>
      </c>
      <c r="F1126" s="2" t="s">
        <v>60</v>
      </c>
      <c r="I1126" s="2" t="s">
        <v>48</v>
      </c>
      <c r="L1126" s="2" t="s">
        <v>726</v>
      </c>
      <c r="M1126" s="2" t="s">
        <v>224</v>
      </c>
      <c r="Q1126" s="2">
        <v>46113</v>
      </c>
      <c r="V1126" s="2" t="s">
        <v>51</v>
      </c>
      <c r="X1126" s="2" t="s">
        <v>1110</v>
      </c>
      <c r="Y1126" s="2" t="s">
        <v>2725</v>
      </c>
      <c r="Z1126" s="2" t="s">
        <v>53</v>
      </c>
      <c r="AD1126" s="2">
        <v>0</v>
      </c>
      <c r="AE1126" s="2">
        <v>0</v>
      </c>
      <c r="AF1126" s="2">
        <v>0</v>
      </c>
      <c r="AG1126" s="2">
        <v>66.67</v>
      </c>
      <c r="AH1126" s="2">
        <v>1</v>
      </c>
      <c r="AI1126" s="2">
        <v>1</v>
      </c>
      <c r="AJ1126" s="2">
        <v>4</v>
      </c>
      <c r="AK1126" s="2">
        <v>6</v>
      </c>
      <c r="AL1126" s="2">
        <v>46035</v>
      </c>
      <c r="AN1126" s="2" t="s">
        <v>1112</v>
      </c>
      <c r="AO1126" s="2">
        <f>IFERROR(VLOOKUP(Y1126,'ERM project with Parent'!$B:$F,4,FALSE),"")</f>
        <v>0</v>
      </c>
      <c r="AP1126" s="2">
        <f>IFERROR(VLOOKUP(Y1126,'ERM project with Parent'!$B:$F,5,FALSE),"")</f>
        <v>0</v>
      </c>
    </row>
    <row r="1127" spans="1:42">
      <c r="A1127" s="2" t="s">
        <v>67</v>
      </c>
      <c r="B1127" s="2"/>
      <c r="C1127" s="2"/>
      <c r="D1127" s="2"/>
      <c r="E1127" s="2" t="s">
        <v>2726</v>
      </c>
      <c r="F1127" s="2" t="s">
        <v>60</v>
      </c>
      <c r="J1127" s="2" t="s">
        <v>48</v>
      </c>
      <c r="L1127" s="2" t="s">
        <v>77</v>
      </c>
      <c r="U1127" s="2" t="s">
        <v>2724</v>
      </c>
      <c r="V1127" s="2" t="s">
        <v>325</v>
      </c>
      <c r="W1127" s="2" t="s">
        <v>334</v>
      </c>
      <c r="X1127" s="2" t="s">
        <v>335</v>
      </c>
      <c r="Y1127" s="2" t="s">
        <v>2727</v>
      </c>
      <c r="Z1127" s="2" t="s">
        <v>53</v>
      </c>
      <c r="AD1127" s="2">
        <v>0</v>
      </c>
      <c r="AE1127" s="2">
        <v>0</v>
      </c>
      <c r="AF1127" s="2">
        <v>0</v>
      </c>
      <c r="AG1127" s="2">
        <v>0</v>
      </c>
      <c r="AH1127" s="2">
        <v>0</v>
      </c>
      <c r="AI1127" s="2">
        <v>0</v>
      </c>
      <c r="AJ1127" s="2">
        <v>0</v>
      </c>
      <c r="AK1127" s="2">
        <v>0</v>
      </c>
      <c r="AN1127" s="2" t="s">
        <v>1112</v>
      </c>
      <c r="AO1127" s="2" t="str">
        <f>IFERROR(VLOOKUP(Y1127,'ERM project with Parent'!$B:$F,4,FALSE),"")</f>
        <v>As an Academic Institution Registrar, I want the ability to *sort, show, and hide columns* in the User Management table so I can customize my view based on what’s most relevant. Specifically, I need control over the following columns: *Last Name*, *First Name*, *Account (Email)*, *Role*, and *Last Activity Date*.</v>
      </c>
      <c r="AP1127" s="2">
        <f>IFERROR(VLOOKUP(Y1127,'ERM project with Parent'!$B:$F,5,FALSE),"")</f>
        <v>0</v>
      </c>
    </row>
    <row r="1128" spans="1:42">
      <c r="A1128" s="2" t="s">
        <v>67</v>
      </c>
      <c r="B1128" s="2"/>
      <c r="C1128" s="2"/>
      <c r="D1128" s="2"/>
      <c r="E1128" s="2" t="s">
        <v>2728</v>
      </c>
      <c r="F1128" s="2" t="s">
        <v>60</v>
      </c>
      <c r="J1128" s="2" t="s">
        <v>48</v>
      </c>
      <c r="L1128" s="2" t="s">
        <v>77</v>
      </c>
      <c r="N1128" s="2" t="s">
        <v>240</v>
      </c>
      <c r="U1128" s="2" t="s">
        <v>2724</v>
      </c>
      <c r="V1128" s="2" t="s">
        <v>51</v>
      </c>
      <c r="W1128" s="2" t="s">
        <v>334</v>
      </c>
      <c r="X1128" s="2" t="s">
        <v>335</v>
      </c>
      <c r="Y1128" s="2" t="s">
        <v>2729</v>
      </c>
      <c r="Z1128" s="2" t="s">
        <v>311</v>
      </c>
      <c r="AD1128" s="2">
        <v>0</v>
      </c>
      <c r="AE1128" s="2">
        <v>0</v>
      </c>
      <c r="AF1128" s="2">
        <v>0</v>
      </c>
      <c r="AG1128" s="2">
        <v>0</v>
      </c>
      <c r="AH1128" s="2">
        <v>0</v>
      </c>
      <c r="AI1128" s="2">
        <v>0</v>
      </c>
      <c r="AJ1128" s="2">
        <v>0</v>
      </c>
      <c r="AK1128" s="2">
        <v>0</v>
      </c>
      <c r="AN1128" s="2" t="s">
        <v>1112</v>
      </c>
      <c r="AO1128" s="2" t="str">
        <f>IFERROR(VLOOKUP(Y1128,'ERM project with Parent'!$B:$F,4,FALSE),"")</f>
        <v xml:space="preserve">When a user goes to ‘add new user’, there will be a ‘Role’ field that will be a drop down containing a list of pre-defined roles. The design team brainstormed the following list of roles: Admin, Associate Registrar, Veteran Affairs Officer, Academic Advisor, Registrar. ← need to validate with Deloitte. 
Also, when viewing the User Management table, the user will be able to see the name of the role that is assigned to each user. 
Please scroll down to the Web Links section to see the clickable mockups. </v>
      </c>
      <c r="AP1128" s="2">
        <f>IFERROR(VLOOKUP(Y1128,'ERM project with Parent'!$B:$F,5,FALSE),"")</f>
        <v>0</v>
      </c>
    </row>
    <row r="1129" spans="1:42">
      <c r="A1129" s="2" t="s">
        <v>58</v>
      </c>
      <c r="B1129" s="2"/>
      <c r="C1129" s="2"/>
      <c r="D1129" s="2"/>
      <c r="E1129" s="2" t="s">
        <v>2730</v>
      </c>
      <c r="F1129" s="2" t="s">
        <v>60</v>
      </c>
      <c r="L1129" s="2" t="s">
        <v>726</v>
      </c>
      <c r="V1129" s="2" t="s">
        <v>51</v>
      </c>
      <c r="Y1129" s="2" t="s">
        <v>2731</v>
      </c>
      <c r="Z1129" s="2" t="s">
        <v>53</v>
      </c>
      <c r="AD1129" s="2">
        <v>0</v>
      </c>
      <c r="AE1129" s="2">
        <v>0</v>
      </c>
      <c r="AF1129" s="2">
        <v>0</v>
      </c>
      <c r="AG1129" s="2">
        <v>100</v>
      </c>
      <c r="AH1129" s="2">
        <v>0</v>
      </c>
      <c r="AI1129" s="2">
        <v>0</v>
      </c>
      <c r="AJ1129" s="2">
        <v>4</v>
      </c>
      <c r="AK1129" s="2">
        <v>4</v>
      </c>
      <c r="AO1129" s="2">
        <f>IFERROR(VLOOKUP(Y1129,'ERM project with Parent'!$B:$F,4,FALSE),"")</f>
        <v>0</v>
      </c>
      <c r="AP1129" s="2">
        <f>IFERROR(VLOOKUP(Y1129,'ERM project with Parent'!$B:$F,5,FALSE),"")</f>
        <v>0</v>
      </c>
    </row>
    <row r="1130" spans="1:42">
      <c r="A1130" s="2" t="s">
        <v>58</v>
      </c>
      <c r="B1130" s="2"/>
      <c r="C1130" s="2"/>
      <c r="D1130" s="2"/>
      <c r="E1130" s="2" t="s">
        <v>2732</v>
      </c>
      <c r="F1130" s="2" t="s">
        <v>60</v>
      </c>
      <c r="G1130" s="2" t="s">
        <v>593</v>
      </c>
      <c r="I1130" s="2" t="s">
        <v>48</v>
      </c>
      <c r="M1130" s="2" t="s">
        <v>2733</v>
      </c>
      <c r="Q1130" s="2">
        <v>46008</v>
      </c>
      <c r="V1130" s="2" t="s">
        <v>51</v>
      </c>
      <c r="X1130" s="2" t="s">
        <v>65</v>
      </c>
      <c r="Y1130" s="2" t="s">
        <v>2734</v>
      </c>
      <c r="Z1130" s="2" t="s">
        <v>53</v>
      </c>
      <c r="AD1130" s="2">
        <v>0</v>
      </c>
      <c r="AE1130" s="2">
        <v>0</v>
      </c>
      <c r="AF1130" s="2">
        <v>0</v>
      </c>
      <c r="AG1130" s="2">
        <v>0</v>
      </c>
      <c r="AH1130" s="2">
        <v>1</v>
      </c>
      <c r="AI1130" s="2">
        <v>0</v>
      </c>
      <c r="AJ1130" s="2">
        <v>0</v>
      </c>
      <c r="AK1130" s="2">
        <v>1</v>
      </c>
      <c r="AL1130" s="2">
        <v>45938</v>
      </c>
      <c r="AO1130" s="2">
        <f>IFERROR(VLOOKUP(Y1130,'ERM project with Parent'!$B:$F,4,FALSE),"")</f>
        <v>0</v>
      </c>
      <c r="AP1130" s="2">
        <f>IFERROR(VLOOKUP(Y1130,'ERM project with Parent'!$B:$F,5,FALSE),"")</f>
        <v>0</v>
      </c>
    </row>
    <row r="1131" spans="1:42">
      <c r="A1131" s="2" t="s">
        <v>67</v>
      </c>
      <c r="B1131" s="2"/>
      <c r="C1131" s="2"/>
      <c r="D1131" s="2"/>
      <c r="E1131" s="2" t="s">
        <v>2735</v>
      </c>
      <c r="F1131" s="2" t="s">
        <v>60</v>
      </c>
      <c r="H1131" s="2" t="s">
        <v>593</v>
      </c>
      <c r="J1131" s="2" t="s">
        <v>48</v>
      </c>
      <c r="N1131" s="2" t="s">
        <v>2736</v>
      </c>
      <c r="Q1131" s="2">
        <v>46008</v>
      </c>
      <c r="U1131" s="2" t="s">
        <v>2732</v>
      </c>
      <c r="V1131" s="2" t="s">
        <v>51</v>
      </c>
      <c r="W1131" s="2" t="s">
        <v>605</v>
      </c>
      <c r="X1131" s="2" t="s">
        <v>65</v>
      </c>
      <c r="Y1131" s="2" t="s">
        <v>2737</v>
      </c>
      <c r="Z1131" s="2" t="s">
        <v>53</v>
      </c>
      <c r="AD1131" s="2">
        <v>0</v>
      </c>
      <c r="AE1131" s="2">
        <v>0</v>
      </c>
      <c r="AF1131" s="2">
        <v>0</v>
      </c>
      <c r="AG1131" s="2">
        <v>0</v>
      </c>
      <c r="AH1131" s="2">
        <v>1</v>
      </c>
      <c r="AI1131" s="2">
        <v>2</v>
      </c>
      <c r="AJ1131" s="2">
        <v>0</v>
      </c>
      <c r="AK1131" s="2">
        <v>3</v>
      </c>
      <c r="AL1131" s="2">
        <v>45938</v>
      </c>
      <c r="AO1131" s="2">
        <f>IFERROR(VLOOKUP(Y1131,'ERM project with Parent'!$B:$F,4,FALSE),"")</f>
        <v>0</v>
      </c>
      <c r="AP1131" s="2">
        <f>IFERROR(VLOOKUP(Y1131,'ERM project with Parent'!$B:$F,5,FALSE),"")</f>
        <v>0</v>
      </c>
    </row>
    <row r="1132" spans="1:42">
      <c r="A1132" s="2" t="s">
        <v>58</v>
      </c>
      <c r="B1132" s="2"/>
      <c r="C1132" s="2"/>
      <c r="D1132" s="2"/>
      <c r="E1132" s="2" t="s">
        <v>2738</v>
      </c>
      <c r="F1132" s="2" t="s">
        <v>60</v>
      </c>
      <c r="J1132" s="2" t="s">
        <v>379</v>
      </c>
      <c r="L1132" s="2" t="s">
        <v>49</v>
      </c>
      <c r="V1132" s="2" t="s">
        <v>51</v>
      </c>
      <c r="Y1132" s="2" t="s">
        <v>2739</v>
      </c>
      <c r="Z1132" s="2" t="s">
        <v>53</v>
      </c>
      <c r="AD1132" s="2">
        <v>0</v>
      </c>
      <c r="AE1132" s="2">
        <v>0</v>
      </c>
      <c r="AF1132" s="2">
        <v>0</v>
      </c>
      <c r="AG1132" s="2">
        <v>0</v>
      </c>
      <c r="AH1132" s="2">
        <v>0</v>
      </c>
      <c r="AI1132" s="2">
        <v>0</v>
      </c>
      <c r="AJ1132" s="2">
        <v>0</v>
      </c>
      <c r="AK1132" s="2">
        <v>0</v>
      </c>
      <c r="AO1132" s="2">
        <f>IFERROR(VLOOKUP(Y1132,'ERM project with Parent'!$B:$F,4,FALSE),"")</f>
        <v>0</v>
      </c>
      <c r="AP1132" s="2">
        <f>IFERROR(VLOOKUP(Y1132,'ERM project with Parent'!$B:$F,5,FALSE),"")</f>
        <v>0</v>
      </c>
    </row>
    <row r="1133" spans="1:42">
      <c r="A1133" s="2" t="s">
        <v>58</v>
      </c>
      <c r="B1133" s="2"/>
      <c r="C1133" s="2"/>
      <c r="D1133" s="2"/>
      <c r="E1133" s="2" t="s">
        <v>2740</v>
      </c>
      <c r="F1133" s="2" t="s">
        <v>60</v>
      </c>
      <c r="V1133" s="2" t="s">
        <v>51</v>
      </c>
      <c r="X1133" s="2" t="s">
        <v>852</v>
      </c>
      <c r="Y1133" s="2" t="s">
        <v>2741</v>
      </c>
      <c r="Z1133" s="2" t="s">
        <v>53</v>
      </c>
      <c r="AD1133" s="2">
        <v>0</v>
      </c>
      <c r="AE1133" s="2">
        <v>0</v>
      </c>
      <c r="AF1133" s="2">
        <v>0</v>
      </c>
      <c r="AG1133" s="2">
        <v>0</v>
      </c>
      <c r="AH1133" s="2">
        <v>1</v>
      </c>
      <c r="AI1133" s="2">
        <v>0</v>
      </c>
      <c r="AJ1133" s="2">
        <v>0</v>
      </c>
      <c r="AK1133" s="2">
        <v>1</v>
      </c>
      <c r="AN1133" s="2" t="s">
        <v>96</v>
      </c>
      <c r="AO1133" s="2">
        <f>IFERROR(VLOOKUP(Y1133,'ERM project with Parent'!$B:$F,4,FALSE),"")</f>
        <v>0</v>
      </c>
      <c r="AP1133" s="2">
        <f>IFERROR(VLOOKUP(Y1133,'ERM project with Parent'!$B:$F,5,FALSE),"")</f>
        <v>0</v>
      </c>
    </row>
    <row r="1134" spans="1:42">
      <c r="A1134" s="2" t="s">
        <v>67</v>
      </c>
      <c r="B1134" s="2"/>
      <c r="C1134" s="2"/>
      <c r="D1134" s="2"/>
      <c r="E1134" s="2" t="s">
        <v>2742</v>
      </c>
      <c r="F1134" s="2" t="s">
        <v>60</v>
      </c>
      <c r="K1134" s="2" t="s">
        <v>98</v>
      </c>
      <c r="U1134" s="2" t="s">
        <v>2740</v>
      </c>
      <c r="V1134" s="2" t="s">
        <v>99</v>
      </c>
      <c r="W1134" s="2" t="s">
        <v>100</v>
      </c>
      <c r="X1134" s="2" t="s">
        <v>81</v>
      </c>
      <c r="Y1134" s="2" t="s">
        <v>2743</v>
      </c>
      <c r="Z1134" s="2" t="s">
        <v>53</v>
      </c>
      <c r="AD1134" s="2">
        <v>0</v>
      </c>
      <c r="AE1134" s="2">
        <v>0</v>
      </c>
      <c r="AF1134" s="2">
        <v>0</v>
      </c>
      <c r="AG1134" s="2">
        <v>0</v>
      </c>
      <c r="AH1134" s="2">
        <v>0</v>
      </c>
      <c r="AI1134" s="2">
        <v>0</v>
      </c>
      <c r="AJ1134" s="2">
        <v>0</v>
      </c>
      <c r="AK1134" s="2">
        <v>0</v>
      </c>
      <c r="AN1134" s="2" t="s">
        <v>96</v>
      </c>
      <c r="AO1134" s="2" t="str">
        <f>IFERROR(VLOOKUP(Y1134,'ERM project with Parent'!$B:$F,4,FALSE),"")</f>
        <v>The DoD Service Admin needs the flexibility to *manually reassign service requests* to ensure they are resolved by the most appropriate resource. While the system may automatically assign tickets based on workload or criteria (e.g., priority, request type, area/tag), certain cases require human judgment — such as rerouting a sensitive issue to a senior staff member, balancing uneven workloads, or escalating to a subject matter expert.
This capability ensures requests are always managed by the right person, reduces delays caused by misassignment, and improves overall user satisfaction and service efficiency.</v>
      </c>
      <c r="AP1134" s="2">
        <f>IFERROR(VLOOKUP(Y1134,'ERM project with Parent'!$B:$F,5,FALSE),"")</f>
        <v>0</v>
      </c>
    </row>
    <row r="1135" spans="1:42">
      <c r="A1135" s="2" t="s">
        <v>1104</v>
      </c>
      <c r="B1135" s="2"/>
      <c r="C1135" s="2"/>
      <c r="D1135" s="2"/>
      <c r="E1135" s="2" t="s">
        <v>2744</v>
      </c>
      <c r="F1135" s="2" t="s">
        <v>60</v>
      </c>
      <c r="J1135" s="2" t="s">
        <v>48</v>
      </c>
      <c r="K1135" s="2" t="s">
        <v>1031</v>
      </c>
      <c r="V1135" s="2" t="s">
        <v>51</v>
      </c>
      <c r="Y1135" s="2" t="s">
        <v>2745</v>
      </c>
      <c r="Z1135" s="2" t="s">
        <v>455</v>
      </c>
      <c r="AD1135" s="2">
        <v>0</v>
      </c>
      <c r="AE1135" s="2">
        <v>0</v>
      </c>
      <c r="AF1135" s="2">
        <v>0</v>
      </c>
      <c r="AG1135" s="2">
        <v>0</v>
      </c>
      <c r="AH1135" s="2">
        <v>0</v>
      </c>
      <c r="AI1135" s="2">
        <v>0</v>
      </c>
      <c r="AJ1135" s="2">
        <v>0</v>
      </c>
      <c r="AK1135" s="2">
        <v>0</v>
      </c>
      <c r="AO1135" s="2">
        <f>IFERROR(VLOOKUP(Y1135,'ERM project with Parent'!$B:$F,4,FALSE),"")</f>
        <v>0</v>
      </c>
      <c r="AP1135" s="2" t="str">
        <f>IFERROR(VLOOKUP(Y1135,'ERM project with Parent'!$B:$F,5,FALSE),"")</f>
        <v xml:space="preserve"> Align the acceptance criteria to the feature description and the conditions to be met in order to accept the user story and move it to done. </v>
      </c>
    </row>
    <row r="1136" spans="1:42">
      <c r="A1136" s="2" t="s">
        <v>1104</v>
      </c>
      <c r="B1136" s="2"/>
      <c r="C1136" s="2"/>
      <c r="D1136" s="2"/>
      <c r="E1136" s="2" t="s">
        <v>2746</v>
      </c>
      <c r="F1136" s="2" t="s">
        <v>60</v>
      </c>
      <c r="J1136" s="2" t="s">
        <v>1129</v>
      </c>
      <c r="L1136" s="2" t="s">
        <v>77</v>
      </c>
      <c r="R1136" s="2">
        <v>45541</v>
      </c>
      <c r="V1136" s="2" t="s">
        <v>99</v>
      </c>
      <c r="W1136" s="2" t="s">
        <v>261</v>
      </c>
      <c r="X1136" s="2" t="s">
        <v>81</v>
      </c>
      <c r="Y1136" s="2" t="s">
        <v>2747</v>
      </c>
      <c r="Z1136" s="2" t="s">
        <v>53</v>
      </c>
      <c r="AD1136" s="2">
        <v>0</v>
      </c>
      <c r="AE1136" s="2">
        <v>0</v>
      </c>
      <c r="AF1136" s="2">
        <v>0</v>
      </c>
      <c r="AG1136" s="2">
        <v>0</v>
      </c>
      <c r="AH1136" s="2">
        <v>0</v>
      </c>
      <c r="AI1136" s="2">
        <v>0</v>
      </c>
      <c r="AJ1136" s="2">
        <v>0</v>
      </c>
      <c r="AK1136" s="2">
        <v>0</v>
      </c>
      <c r="AN1136" s="2" t="s">
        <v>2136</v>
      </c>
      <c r="AO1136" s="2" t="str">
        <f>IFERROR(VLOOKUP(Y1136,'ERM project with Parent'!$B:$F,4,FALSE),"")</f>
        <v>Information/documentation to be provided</v>
      </c>
      <c r="AP1136" s="2" t="str">
        <f>IFERROR(VLOOKUP(Y1136,'ERM project with Parent'!$B:$F,5,FALSE),"")</f>
        <v>Given: User is a guest or authorized user
When: Accessing the EDLM Landing Page
Then: The EDLM Portal shows infomation about Enterprise Digital Learning Modernization (EDLM) and its use case
Then: The EDLM Portal langing page containt information about each of the DLE Products and their use cases
Given: There is an e2e test for the acceptance criteria above
When: Running the e2e test "placeholder-test-name"
Then: The acceptance criteria above passes</v>
      </c>
    </row>
    <row r="1137" spans="1:42">
      <c r="A1137" s="2" t="s">
        <v>1104</v>
      </c>
      <c r="B1137" s="2"/>
      <c r="C1137" s="2"/>
      <c r="D1137" s="2"/>
      <c r="E1137" s="2" t="s">
        <v>2748</v>
      </c>
      <c r="F1137" s="2" t="s">
        <v>60</v>
      </c>
      <c r="J1137" s="2" t="s">
        <v>1129</v>
      </c>
      <c r="L1137" s="2" t="s">
        <v>77</v>
      </c>
      <c r="R1137" s="2">
        <v>45541</v>
      </c>
      <c r="V1137" s="2" t="s">
        <v>99</v>
      </c>
      <c r="W1137" s="2" t="s">
        <v>261</v>
      </c>
      <c r="X1137" s="2" t="s">
        <v>81</v>
      </c>
      <c r="Y1137" s="2" t="s">
        <v>2749</v>
      </c>
      <c r="Z1137" s="2" t="s">
        <v>53</v>
      </c>
      <c r="AD1137" s="2">
        <v>0</v>
      </c>
      <c r="AE1137" s="2">
        <v>0</v>
      </c>
      <c r="AF1137" s="2">
        <v>0</v>
      </c>
      <c r="AG1137" s="2">
        <v>0</v>
      </c>
      <c r="AH1137" s="2">
        <v>0</v>
      </c>
      <c r="AI1137" s="2">
        <v>0</v>
      </c>
      <c r="AJ1137" s="2">
        <v>0</v>
      </c>
      <c r="AK1137" s="2">
        <v>0</v>
      </c>
      <c r="AN1137" s="2" t="s">
        <v>2129</v>
      </c>
      <c r="AO1137" s="2" t="str">
        <f>IFERROR(VLOOKUP(Y1137,'ERM project with Parent'!$B:$F,4,FALSE),"")</f>
        <v>Link to be provided</v>
      </c>
      <c r="AP1137" s="2" t="str">
        <f>IFERROR(VLOOKUP(Y1137,'ERM project with Parent'!$B:$F,5,FALSE),"")</f>
        <v>AC: Real time updates? 
Given: User is a guest or authorized user
When: Visiting the EDLM Portal Landing page
Then: User is able to accesss a link for the DLE Platform One Support Documentation SQL-LRS
Then: User is able to accesss a link for the DLE Platform One Support Documentation Moodle LMS
Then: User is able to accesss a link for the DLE Platform One Support Documentation ECC
Then: User is able to accesss a link for the DLE Platform One Support Documentation ECCR
Then: User is able to accesss a link for the DLE Platform One Support Documentation ELRR
Then: User is able to accesss a "contact site support" link that redirects to the P1 Jira Support &amp; Confluence pages
Given: There is an e2e test for the acceptance criteria above
When: Running the e2e test "placeholder-test-name"
Then: The acceptance criteria above passes</v>
      </c>
    </row>
    <row r="1138" spans="1:42">
      <c r="A1138" s="2" t="s">
        <v>1104</v>
      </c>
      <c r="B1138" s="2"/>
      <c r="C1138" s="2"/>
      <c r="D1138" s="2"/>
      <c r="E1138" s="2" t="s">
        <v>2750</v>
      </c>
      <c r="F1138" s="2" t="s">
        <v>60</v>
      </c>
      <c r="J1138" s="2" t="s">
        <v>1129</v>
      </c>
      <c r="L1138" s="2" t="s">
        <v>77</v>
      </c>
      <c r="R1138" s="2">
        <v>45541</v>
      </c>
      <c r="V1138" s="2" t="s">
        <v>99</v>
      </c>
      <c r="W1138" s="2" t="s">
        <v>261</v>
      </c>
      <c r="X1138" s="2" t="s">
        <v>81</v>
      </c>
      <c r="Y1138" s="2" t="s">
        <v>2751</v>
      </c>
      <c r="Z1138" s="2" t="s">
        <v>53</v>
      </c>
      <c r="AD1138" s="2">
        <v>0</v>
      </c>
      <c r="AE1138" s="2">
        <v>0</v>
      </c>
      <c r="AF1138" s="2">
        <v>0</v>
      </c>
      <c r="AG1138" s="2">
        <v>0</v>
      </c>
      <c r="AH1138" s="2">
        <v>0</v>
      </c>
      <c r="AI1138" s="2">
        <v>0</v>
      </c>
      <c r="AJ1138" s="2">
        <v>0</v>
      </c>
      <c r="AK1138" s="2">
        <v>0</v>
      </c>
      <c r="AN1138" s="2" t="s">
        <v>1193</v>
      </c>
      <c r="AO1138" s="2" t="str">
        <f>IFERROR(VLOOKUP(Y1138,'ERM project with Parent'!$B:$F,4,FALSE),"")</f>
        <v>Link to be provided</v>
      </c>
      <c r="AP1138" s="2" t="str">
        <f>IFERROR(VLOOKUP(Y1138,'ERM project with Parent'!$B:$F,5,FALSE),"")</f>
        <v>Given: User is a guest or authorized user
When: User click the support desk link
Then: The EDLM Portal will redirect users to the DLE Help Desk
Duplicate of 
The EDLM Portal shall point to the DLE Platform One Support Documentation Page and pull information into website landing and/or wiki pages.</v>
      </c>
    </row>
    <row r="1139" spans="1:42">
      <c r="A1139" s="2" t="s">
        <v>1104</v>
      </c>
      <c r="B1139" s="2"/>
      <c r="C1139" s="2"/>
      <c r="D1139" s="2"/>
      <c r="E1139" s="2" t="s">
        <v>2752</v>
      </c>
      <c r="F1139" s="2" t="s">
        <v>60</v>
      </c>
      <c r="J1139" s="2" t="s">
        <v>48</v>
      </c>
      <c r="N1139" s="2" t="s">
        <v>2753</v>
      </c>
      <c r="V1139" s="2" t="s">
        <v>99</v>
      </c>
      <c r="X1139" s="2" t="s">
        <v>1240</v>
      </c>
      <c r="Y1139" s="2" t="s">
        <v>2754</v>
      </c>
      <c r="Z1139" s="2" t="s">
        <v>455</v>
      </c>
      <c r="AD1139" s="2">
        <v>0</v>
      </c>
      <c r="AE1139" s="2">
        <v>0</v>
      </c>
      <c r="AF1139" s="2">
        <v>0</v>
      </c>
      <c r="AG1139" s="2">
        <v>0</v>
      </c>
      <c r="AH1139" s="2">
        <v>0</v>
      </c>
      <c r="AI1139" s="2">
        <v>0</v>
      </c>
      <c r="AJ1139" s="2">
        <v>0</v>
      </c>
      <c r="AK1139" s="2">
        <v>0</v>
      </c>
      <c r="AN1139" s="2" t="s">
        <v>1242</v>
      </c>
      <c r="AO1139" s="2" t="str">
        <f>IFERROR(VLOOKUP(Y1139,'ERM project with Parent'!$B:$F,4,FALSE),"")</f>
        <v>There needs to be a notification capability that allows automatic notifications of
Learner
* Due Dates
* Recommendations being given
* New Competencies and Credentials being awarded
* Credential or Competency expiring
* New opportunities from Talent Manager
* Revcieve [https://adlnet.atlassian.net/browse/ERM-259|https://adlnet.atlassian.net/browse/ERM-259|smart-link] notification
Talent Manager
* Due Dates
* ERM-271 report delivered
* [https://adlnet.atlassian.net/browse/ERM-308|https://adlnet.atlassian.net/browse/ERM-308|smart-link] report delivered
* [https://adlnet.atlassian.net/browse/ERM-259|https://adlnet.atlassian.net/browse/ERM-259|smart-link] opened
Please see linked User stories below for additional context</v>
      </c>
      <c r="AP1139" s="2" t="str">
        <f>IFERROR(VLOOKUP(Y1139,'ERM project with Parent'!$B:$F,5,FALSE),"")</f>
        <v>Learner Notifications:
1.The system shall automatically notify learners of upcoming due dates for assigned tasks, courses, or certifications.
2.Learners shall receive notifications when they are recommended for a learning opportunity or position.
3.The system shall notify learners when they are awarded new competencies or credentials.
4.Notifications shall be sent for expiring competencies or credentials before the expiration date.
5.Learners shall receive notifications about new career or learning opportunities shared by the Talent Manager.
Talent Manager Notifications:
1.The system shall notify Talent Managers of upcoming due dates for tasks, reports, or evaluations.
2.Talent Managers shall receive a notification when a report has been successfully delivered.
3.The system shall notify individuals when they have been selected for consideration for a vacancy.</v>
      </c>
    </row>
    <row r="1140" spans="1:42">
      <c r="A1140" s="2" t="s">
        <v>1104</v>
      </c>
      <c r="B1140" s="2"/>
      <c r="C1140" s="2"/>
      <c r="D1140" s="2"/>
      <c r="E1140" s="2" t="s">
        <v>2755</v>
      </c>
      <c r="F1140" s="2" t="s">
        <v>60</v>
      </c>
      <c r="J1140" s="2" t="s">
        <v>379</v>
      </c>
      <c r="L1140" s="2" t="s">
        <v>77</v>
      </c>
      <c r="R1140" s="2">
        <v>45541</v>
      </c>
      <c r="V1140" s="2" t="s">
        <v>99</v>
      </c>
      <c r="X1140" s="2" t="s">
        <v>2756</v>
      </c>
      <c r="Y1140" s="2" t="s">
        <v>2757</v>
      </c>
      <c r="Z1140" s="2" t="s">
        <v>53</v>
      </c>
      <c r="AD1140" s="2">
        <v>0</v>
      </c>
      <c r="AE1140" s="2">
        <v>0</v>
      </c>
      <c r="AF1140" s="2">
        <v>0</v>
      </c>
      <c r="AG1140" s="2">
        <v>0</v>
      </c>
      <c r="AH1140" s="2">
        <v>0</v>
      </c>
      <c r="AI1140" s="2">
        <v>0</v>
      </c>
      <c r="AJ1140" s="2">
        <v>0</v>
      </c>
      <c r="AK1140" s="2">
        <v>0</v>
      </c>
      <c r="AN1140" s="2" t="s">
        <v>1305</v>
      </c>
      <c r="AO1140" s="2">
        <f>IFERROR(VLOOKUP(Y1140,'ERM project with Parent'!$B:$F,4,FALSE),"")</f>
        <v>0</v>
      </c>
      <c r="AP1140" s="2" t="str">
        <f>IFERROR(VLOOKUP(Y1140,'ERM project with Parent'!$B:$F,5,FALSE),"")</f>
        <v>Given: User is an authorized user
When: User is selected for a career interest (user being selected for a career trajectory)
Then: The EDLM Portal tailors the recommendor to the new selected career trajectories
When: Users plans a career interest (which is self-selected)
Then: The EDLM Portal tailors the recommendor to the self-selected interest
When: User deselects a career interest (this is self-selected when a learner removes an activity is removed from their itinerary)
Then: The EDLM Portal tailors the recommender to the new set of selected/self-selected activities
When: User accesses the recommendor
Then: The EDML Portal tailors the recommendor base on my geographic preferences
e2e tests demoing these capabilities are passing in the p1 pipeline
explored, recommended, prioritized
Also includes Geographic Preferences
What are all of the factors that need to make up the interest inventory? i.e., what are the different data fields? How can we reduce manual entry? Similar to Pinterest, we can have the individuals select ‘topics’ or ‘careers’ or ‘areas’ of interest to help tailor the AI.</v>
      </c>
    </row>
    <row r="1141" spans="1:42">
      <c r="A1141" s="2" t="s">
        <v>1104</v>
      </c>
      <c r="B1141" s="2"/>
      <c r="C1141" s="2"/>
      <c r="D1141" s="2"/>
      <c r="E1141" s="2" t="s">
        <v>2758</v>
      </c>
      <c r="F1141" s="2" t="s">
        <v>60</v>
      </c>
      <c r="J1141" s="2" t="s">
        <v>48</v>
      </c>
      <c r="L1141" s="2" t="s">
        <v>77</v>
      </c>
      <c r="R1141" s="2">
        <v>45541</v>
      </c>
      <c r="V1141" s="2" t="s">
        <v>99</v>
      </c>
      <c r="W1141" s="2" t="s">
        <v>261</v>
      </c>
      <c r="X1141" s="2" t="s">
        <v>2759</v>
      </c>
      <c r="Y1141" s="2" t="s">
        <v>2760</v>
      </c>
      <c r="Z1141" s="2" t="s">
        <v>53</v>
      </c>
      <c r="AD1141" s="2">
        <v>0</v>
      </c>
      <c r="AE1141" s="2">
        <v>0</v>
      </c>
      <c r="AF1141" s="2">
        <v>0</v>
      </c>
      <c r="AG1141" s="2">
        <v>0</v>
      </c>
      <c r="AH1141" s="2">
        <v>0</v>
      </c>
      <c r="AI1141" s="2">
        <v>0</v>
      </c>
      <c r="AJ1141" s="2">
        <v>0</v>
      </c>
      <c r="AK1141" s="2">
        <v>0</v>
      </c>
      <c r="AN1141" s="2" t="s">
        <v>1305</v>
      </c>
      <c r="AO1141" s="2">
        <f>IFERROR(VLOOKUP(Y1141,'ERM project with Parent'!$B:$F,4,FALSE),"")</f>
        <v>0</v>
      </c>
      <c r="AP1141" s="2" t="str">
        <f>IFERROR(VLOOKUP(Y1141,'ERM project with Parent'!$B:$F,5,FALSE),"")</f>
        <v>Given: User is an authorized user with correct permissions
When: Managing Job frameworks
Then: User is able to align Jobs/Duty/Gigs to competencies and credentials definitions</v>
      </c>
    </row>
    <row r="1142" spans="1:42">
      <c r="A1142" s="2" t="s">
        <v>1104</v>
      </c>
      <c r="B1142" s="2"/>
      <c r="C1142" s="2"/>
      <c r="D1142" s="2"/>
      <c r="E1142" s="2" t="s">
        <v>2761</v>
      </c>
      <c r="F1142" s="2" t="s">
        <v>60</v>
      </c>
      <c r="J1142" s="2" t="s">
        <v>379</v>
      </c>
      <c r="K1142" s="2" t="s">
        <v>49</v>
      </c>
      <c r="L1142" s="2" t="s">
        <v>726</v>
      </c>
      <c r="V1142" s="2" t="s">
        <v>51</v>
      </c>
      <c r="W1142" s="2" t="s">
        <v>261</v>
      </c>
      <c r="Y1142" s="2" t="s">
        <v>2762</v>
      </c>
      <c r="Z1142" s="2" t="s">
        <v>243</v>
      </c>
      <c r="AD1142" s="2">
        <v>0</v>
      </c>
      <c r="AE1142" s="2">
        <v>0</v>
      </c>
      <c r="AF1142" s="2">
        <v>0</v>
      </c>
      <c r="AG1142" s="2">
        <v>0</v>
      </c>
      <c r="AH1142" s="2">
        <v>0</v>
      </c>
      <c r="AI1142" s="2">
        <v>0</v>
      </c>
      <c r="AJ1142" s="2">
        <v>0</v>
      </c>
      <c r="AK1142" s="2">
        <v>0</v>
      </c>
      <c r="AO1142" s="2">
        <f>IFERROR(VLOOKUP(Y1142,'ERM project with Parent'!$B:$F,4,FALSE),"")</f>
        <v>0</v>
      </c>
      <c r="AP1142" s="2" t="str">
        <f>IFERROR(VLOOKUP(Y1142,'ERM project with Parent'!$B:$F,5,FALSE),"")</f>
        <v xml:space="preserve">e2e test is passing in P1 pipeline
when closing ticket include the name of the test as a comment on this issue. </v>
      </c>
    </row>
    <row r="1143" spans="1:42">
      <c r="A1143" s="2" t="s">
        <v>1104</v>
      </c>
      <c r="B1143" s="2"/>
      <c r="C1143" s="2"/>
      <c r="D1143" s="2"/>
      <c r="E1143" s="2" t="s">
        <v>2763</v>
      </c>
      <c r="F1143" s="2" t="s">
        <v>60</v>
      </c>
      <c r="J1143" s="2" t="s">
        <v>379</v>
      </c>
      <c r="K1143" s="2" t="s">
        <v>49</v>
      </c>
      <c r="L1143" s="2" t="s">
        <v>726</v>
      </c>
      <c r="V1143" s="2" t="s">
        <v>51</v>
      </c>
      <c r="W1143" s="2" t="s">
        <v>261</v>
      </c>
      <c r="Y1143" s="2" t="s">
        <v>2764</v>
      </c>
      <c r="Z1143" s="2" t="s">
        <v>243</v>
      </c>
      <c r="AD1143" s="2">
        <v>0</v>
      </c>
      <c r="AE1143" s="2">
        <v>0</v>
      </c>
      <c r="AF1143" s="2">
        <v>0</v>
      </c>
      <c r="AG1143" s="2">
        <v>0</v>
      </c>
      <c r="AH1143" s="2">
        <v>0</v>
      </c>
      <c r="AI1143" s="2">
        <v>0</v>
      </c>
      <c r="AJ1143" s="2">
        <v>0</v>
      </c>
      <c r="AK1143" s="2">
        <v>0</v>
      </c>
      <c r="AO1143" s="2">
        <f>IFERROR(VLOOKUP(Y1143,'ERM project with Parent'!$B:$F,4,FALSE),"")</f>
        <v>0</v>
      </c>
      <c r="AP1143" s="2" t="str">
        <f>IFERROR(VLOOKUP(Y1143,'ERM project with Parent'!$B:$F,5,FALSE),"")</f>
        <v xml:space="preserve">an e2e test is passing in P1 pipeline </v>
      </c>
    </row>
    <row r="1144" spans="1:42">
      <c r="A1144" s="2" t="s">
        <v>1104</v>
      </c>
      <c r="B1144" s="2"/>
      <c r="C1144" s="2"/>
      <c r="D1144" s="2"/>
      <c r="E1144" s="2" t="s">
        <v>2765</v>
      </c>
      <c r="F1144" s="2" t="s">
        <v>60</v>
      </c>
      <c r="J1144" s="2" t="s">
        <v>379</v>
      </c>
      <c r="K1144" s="2" t="s">
        <v>49</v>
      </c>
      <c r="L1144" s="2" t="s">
        <v>726</v>
      </c>
      <c r="V1144" s="2" t="s">
        <v>51</v>
      </c>
      <c r="W1144" s="2" t="s">
        <v>261</v>
      </c>
      <c r="Y1144" s="2" t="s">
        <v>2766</v>
      </c>
      <c r="Z1144" s="2" t="s">
        <v>243</v>
      </c>
      <c r="AD1144" s="2">
        <v>0</v>
      </c>
      <c r="AE1144" s="2">
        <v>0</v>
      </c>
      <c r="AF1144" s="2">
        <v>0</v>
      </c>
      <c r="AG1144" s="2">
        <v>0</v>
      </c>
      <c r="AH1144" s="2">
        <v>0</v>
      </c>
      <c r="AI1144" s="2">
        <v>0</v>
      </c>
      <c r="AJ1144" s="2">
        <v>0</v>
      </c>
      <c r="AK1144" s="2">
        <v>0</v>
      </c>
      <c r="AO1144" s="2">
        <f>IFERROR(VLOOKUP(Y1144,'ERM project with Parent'!$B:$F,4,FALSE),"")</f>
        <v>0</v>
      </c>
      <c r="AP1144" s="2" t="str">
        <f>IFERROR(VLOOKUP(Y1144,'ERM project with Parent'!$B:$F,5,FALSE),"")</f>
        <v xml:space="preserve">an e2e test is passing in P1 pipeline </v>
      </c>
    </row>
    <row r="1145" spans="1:42">
      <c r="A1145" s="2" t="s">
        <v>1104</v>
      </c>
      <c r="B1145" s="2"/>
      <c r="C1145" s="2"/>
      <c r="D1145" s="2"/>
      <c r="E1145" s="2" t="s">
        <v>2767</v>
      </c>
      <c r="F1145" s="2" t="s">
        <v>60</v>
      </c>
      <c r="J1145" s="2" t="s">
        <v>1129</v>
      </c>
      <c r="L1145" s="2" t="s">
        <v>49</v>
      </c>
      <c r="N1145" s="2" t="s">
        <v>2115</v>
      </c>
      <c r="V1145" s="2" t="s">
        <v>99</v>
      </c>
      <c r="X1145" s="2" t="s">
        <v>394</v>
      </c>
      <c r="Y1145" s="2" t="s">
        <v>2768</v>
      </c>
      <c r="Z1145" s="2" t="s">
        <v>53</v>
      </c>
      <c r="AD1145" s="2">
        <v>0</v>
      </c>
      <c r="AE1145" s="2">
        <v>0</v>
      </c>
      <c r="AF1145" s="2">
        <v>0</v>
      </c>
      <c r="AG1145" s="2">
        <v>0</v>
      </c>
      <c r="AH1145" s="2">
        <v>0</v>
      </c>
      <c r="AI1145" s="2">
        <v>0</v>
      </c>
      <c r="AJ1145" s="2">
        <v>0</v>
      </c>
      <c r="AK1145" s="2">
        <v>0</v>
      </c>
      <c r="AN1145" s="2" t="s">
        <v>263</v>
      </c>
      <c r="AO1145" s="2">
        <f>IFERROR(VLOOKUP(Y1145,'ERM project with Parent'!$B:$F,4,FALSE),"")</f>
        <v>0</v>
      </c>
      <c r="AP1145" s="2" t="str">
        <f>IFERROR(VLOOKUP(Y1145,'ERM project with Parent'!$B:$F,5,FALSE),"")</f>
        <v xml:space="preserve">Given: User is an Authorized user with permissions
When: Configuring the system
Then: User can specifiy the ECC Instance to use for the EDLM Portal
Given: User is an Authorized user with permissions
When: Configuring the system
Then: The system uses the specified endpoint in all references to the ECC
Given: User is an Authorized user with permissions
When: Configuring the system
Then: The system will display the data within the specified ECC Instance (Course Spotlights, Discovery, and Management) </v>
      </c>
    </row>
    <row r="1146" spans="1:42">
      <c r="A1146" s="2" t="s">
        <v>1104</v>
      </c>
      <c r="B1146" s="2"/>
      <c r="C1146" s="2"/>
      <c r="D1146" s="2"/>
      <c r="E1146" s="2" t="s">
        <v>2769</v>
      </c>
      <c r="F1146" s="2" t="s">
        <v>60</v>
      </c>
      <c r="J1146" s="2" t="s">
        <v>379</v>
      </c>
      <c r="K1146" s="2" t="s">
        <v>49</v>
      </c>
      <c r="L1146" s="2" t="s">
        <v>127</v>
      </c>
      <c r="V1146" s="2" t="s">
        <v>99</v>
      </c>
      <c r="Y1146" s="2" t="s">
        <v>2770</v>
      </c>
      <c r="Z1146" s="2" t="s">
        <v>243</v>
      </c>
      <c r="AD1146" s="2">
        <v>0</v>
      </c>
      <c r="AE1146" s="2">
        <v>0</v>
      </c>
      <c r="AF1146" s="2">
        <v>0</v>
      </c>
      <c r="AG1146" s="2">
        <v>0</v>
      </c>
      <c r="AH1146" s="2">
        <v>0</v>
      </c>
      <c r="AI1146" s="2">
        <v>0</v>
      </c>
      <c r="AJ1146" s="2">
        <v>0</v>
      </c>
      <c r="AK1146" s="2">
        <v>0</v>
      </c>
      <c r="AO1146" s="2">
        <f>IFERROR(VLOOKUP(Y1146,'ERM project with Parent'!$B:$F,4,FALSE),"")</f>
        <v>0</v>
      </c>
      <c r="AP1146" s="2" t="str">
        <f>IFERROR(VLOOKUP(Y1146,'ERM project with Parent'!$B:$F,5,FALSE),"")</f>
        <v>The user signs in and tests every feature that the DAG is supposed to give
The test is passing in the p1 pipeline</v>
      </c>
    </row>
    <row r="1147" spans="1:42">
      <c r="A1147" s="2" t="s">
        <v>1104</v>
      </c>
      <c r="B1147" s="2"/>
      <c r="C1147" s="2"/>
      <c r="D1147" s="2"/>
      <c r="E1147" s="2" t="s">
        <v>2771</v>
      </c>
      <c r="F1147" s="2" t="s">
        <v>60</v>
      </c>
      <c r="J1147" s="2" t="s">
        <v>379</v>
      </c>
      <c r="K1147" s="2" t="s">
        <v>49</v>
      </c>
      <c r="L1147" s="2" t="s">
        <v>127</v>
      </c>
      <c r="V1147" s="2" t="s">
        <v>99</v>
      </c>
      <c r="Y1147" s="2" t="s">
        <v>2772</v>
      </c>
      <c r="Z1147" s="2" t="s">
        <v>311</v>
      </c>
      <c r="AD1147" s="2">
        <v>0</v>
      </c>
      <c r="AE1147" s="2">
        <v>0</v>
      </c>
      <c r="AF1147" s="2">
        <v>0</v>
      </c>
      <c r="AG1147" s="2">
        <v>0</v>
      </c>
      <c r="AH1147" s="2">
        <v>0</v>
      </c>
      <c r="AI1147" s="2">
        <v>0</v>
      </c>
      <c r="AJ1147" s="2">
        <v>0</v>
      </c>
      <c r="AK1147" s="2">
        <v>0</v>
      </c>
      <c r="AO1147" s="2">
        <f>IFERROR(VLOOKUP(Y1147,'ERM project with Parent'!$B:$F,4,FALSE),"")</f>
        <v>0</v>
      </c>
      <c r="AP1147" s="2" t="str">
        <f>IFERROR(VLOOKUP(Y1147,'ERM project with Parent'!$B:$F,5,FALSE),"")</f>
        <v>Depending on the client's need, the EDLM portal shall link to a help-desk website
This can be a Jira managed by the ADL Initiative, or another site managed by the EDLM client
Given: User is an authorized user with correct permissions (System Admin)
When: Configuring the system 
Then: User is able to specify a support desk endpoint that gets used throughout the system
Given: User is an authorized user
When: clicking support desk link 
Then: User is brough to the specified support desk portal</v>
      </c>
    </row>
    <row r="1148" spans="1:42">
      <c r="A1148" s="2" t="s">
        <v>1104</v>
      </c>
      <c r="B1148" s="2"/>
      <c r="C1148" s="2"/>
      <c r="D1148" s="2"/>
      <c r="E1148" s="2" t="s">
        <v>2773</v>
      </c>
      <c r="F1148" s="2" t="s">
        <v>60</v>
      </c>
      <c r="J1148" s="2" t="s">
        <v>379</v>
      </c>
      <c r="K1148" s="2" t="s">
        <v>49</v>
      </c>
      <c r="L1148" s="2" t="s">
        <v>127</v>
      </c>
      <c r="V1148" s="2" t="s">
        <v>99</v>
      </c>
      <c r="Y1148" s="2" t="s">
        <v>2774</v>
      </c>
      <c r="Z1148" s="2" t="s">
        <v>243</v>
      </c>
      <c r="AD1148" s="2">
        <v>0</v>
      </c>
      <c r="AE1148" s="2">
        <v>0</v>
      </c>
      <c r="AF1148" s="2">
        <v>0</v>
      </c>
      <c r="AG1148" s="2">
        <v>0</v>
      </c>
      <c r="AH1148" s="2">
        <v>0</v>
      </c>
      <c r="AI1148" s="2">
        <v>0</v>
      </c>
      <c r="AJ1148" s="2">
        <v>0</v>
      </c>
      <c r="AK1148" s="2">
        <v>0</v>
      </c>
      <c r="AO1148" s="2">
        <f>IFERROR(VLOOKUP(Y1148,'ERM project with Parent'!$B:$F,4,FALSE),"")</f>
        <v>0</v>
      </c>
      <c r="AP1148" s="2" t="str">
        <f>IFERROR(VLOOKUP(Y1148,'ERM project with Parent'!$B:$F,5,FALSE),"")</f>
        <v>An admin user can access a support page from the EDLM portal</v>
      </c>
    </row>
    <row r="1149" spans="1:42">
      <c r="A1149" s="2" t="s">
        <v>1104</v>
      </c>
      <c r="B1149" s="2"/>
      <c r="C1149" s="2"/>
      <c r="D1149" s="2"/>
      <c r="E1149" s="2" t="s">
        <v>2775</v>
      </c>
      <c r="F1149" s="2" t="s">
        <v>60</v>
      </c>
      <c r="J1149" s="2" t="s">
        <v>379</v>
      </c>
      <c r="K1149" s="2" t="s">
        <v>49</v>
      </c>
      <c r="L1149" s="2" t="s">
        <v>127</v>
      </c>
      <c r="V1149" s="2" t="s">
        <v>99</v>
      </c>
      <c r="Y1149" s="2" t="s">
        <v>2776</v>
      </c>
      <c r="Z1149" s="2" t="s">
        <v>243</v>
      </c>
      <c r="AD1149" s="2">
        <v>0</v>
      </c>
      <c r="AE1149" s="2">
        <v>0</v>
      </c>
      <c r="AF1149" s="2">
        <v>0</v>
      </c>
      <c r="AG1149" s="2">
        <v>0</v>
      </c>
      <c r="AH1149" s="2">
        <v>0</v>
      </c>
      <c r="AI1149" s="2">
        <v>0</v>
      </c>
      <c r="AJ1149" s="2">
        <v>0</v>
      </c>
      <c r="AK1149" s="2">
        <v>0</v>
      </c>
      <c r="AO1149" s="2">
        <f>IFERROR(VLOOKUP(Y1149,'ERM project with Parent'!$B:$F,4,FALSE),"")</f>
        <v>0</v>
      </c>
      <c r="AP1149" s="2" t="str">
        <f>IFERROR(VLOOKUP(Y1149,'ERM project with Parent'!$B:$F,5,FALSE),"")</f>
        <v>The test is passing in the P1 pipeline</v>
      </c>
    </row>
    <row r="1150" spans="1:42">
      <c r="A1150" s="2" t="s">
        <v>1104</v>
      </c>
      <c r="B1150" s="2"/>
      <c r="C1150" s="2"/>
      <c r="D1150" s="2"/>
      <c r="E1150" s="2" t="s">
        <v>2777</v>
      </c>
      <c r="F1150" s="2" t="s">
        <v>60</v>
      </c>
      <c r="J1150" s="2" t="s">
        <v>379</v>
      </c>
      <c r="K1150" s="2" t="s">
        <v>49</v>
      </c>
      <c r="L1150" s="2" t="s">
        <v>127</v>
      </c>
      <c r="N1150" s="2" t="s">
        <v>2778</v>
      </c>
      <c r="V1150" s="2" t="s">
        <v>99</v>
      </c>
      <c r="X1150" s="2" t="s">
        <v>2779</v>
      </c>
      <c r="Y1150" s="2" t="s">
        <v>2780</v>
      </c>
      <c r="Z1150" s="2" t="s">
        <v>243</v>
      </c>
      <c r="AD1150" s="2">
        <v>0</v>
      </c>
      <c r="AE1150" s="2">
        <v>0</v>
      </c>
      <c r="AF1150" s="2">
        <v>0</v>
      </c>
      <c r="AG1150" s="2">
        <v>0</v>
      </c>
      <c r="AH1150" s="2">
        <v>0</v>
      </c>
      <c r="AI1150" s="2">
        <v>0</v>
      </c>
      <c r="AJ1150" s="2">
        <v>0</v>
      </c>
      <c r="AK1150" s="2">
        <v>0</v>
      </c>
      <c r="AN1150" s="2" t="s">
        <v>1305</v>
      </c>
      <c r="AO1150" s="2" t="str">
        <f>IFERROR(VLOOKUP(Y1150,'ERM project with Parent'!$B:$F,4,FALSE),"")</f>
        <v>Learners may want a automatically-generated list of recommended available job/duty/gigs to check out based off their interest inventory.
Think of it as the EDLM Portal version of Spotify’s “daylist” feature.</v>
      </c>
      <c r="AP1150" s="2" t="str">
        <f>IFERROR(VLOOKUP(Y1150,'ERM project with Parent'!$B:$F,5,FALSE),"")</f>
        <v>1 - A "recommended work roles" section exists in the EDLM portal that lists open work roles that are tailored to the user based on their interest inventory
2 - The suggested work roles are updated at least every time the learner's interest inventory is updated
3 - there are e2e tests passing in the p1 pipeline demoing this capability</v>
      </c>
    </row>
    <row r="1151" spans="1:42">
      <c r="A1151" s="2" t="s">
        <v>1104</v>
      </c>
      <c r="B1151" s="2"/>
      <c r="C1151" s="2"/>
      <c r="D1151" s="2"/>
      <c r="E1151" s="2" t="s">
        <v>2781</v>
      </c>
      <c r="F1151" s="2" t="s">
        <v>60</v>
      </c>
      <c r="J1151" s="2" t="s">
        <v>1129</v>
      </c>
      <c r="L1151" s="2" t="s">
        <v>127</v>
      </c>
      <c r="V1151" s="2" t="s">
        <v>99</v>
      </c>
      <c r="X1151" s="2" t="s">
        <v>81</v>
      </c>
      <c r="Y1151" s="2" t="s">
        <v>2782</v>
      </c>
      <c r="Z1151" s="2" t="s">
        <v>53</v>
      </c>
      <c r="AD1151" s="2">
        <v>0</v>
      </c>
      <c r="AE1151" s="2">
        <v>0</v>
      </c>
      <c r="AF1151" s="2">
        <v>0</v>
      </c>
      <c r="AG1151" s="2">
        <v>0</v>
      </c>
      <c r="AH1151" s="2">
        <v>0</v>
      </c>
      <c r="AI1151" s="2">
        <v>0</v>
      </c>
      <c r="AJ1151" s="2">
        <v>0</v>
      </c>
      <c r="AK1151" s="2">
        <v>0</v>
      </c>
      <c r="AN1151" s="2" t="s">
        <v>263</v>
      </c>
      <c r="AO1151" s="2" t="str">
        <f>IFERROR(VLOOKUP(Y1151,'ERM project with Parent'!$B:$F,4,FALSE),"")</f>
        <v>Add a nav bar that redirects to ECC, ELRR, Moodle, ECCR, and SQL LRS
Potentially new services may be added</v>
      </c>
      <c r="AP1151" s="2" t="str">
        <f>IFERROR(VLOOKUP(Y1151,'ERM project with Parent'!$B:$F,5,FALSE),"")</f>
        <v>Given: User is a guest or authorized user
When: Accesing the EDLM Portal Navigation Bar
Then: There is a Home button that bring the user home additionally clicking the logo should also bring the user home
Given: User is a guest or authorized user
When: Accesing the EDLM Portal Navigation Bar
Then: There is a section with links to access each of the existing EDLM Products
Given: User is a guest or authorized user
When: Accesing the EDLM Portal Navigation Bar
Then: There is a section with links to access each of the existing EDLM Use Cases</v>
      </c>
    </row>
    <row r="1152" spans="1:42">
      <c r="A1152" s="2" t="s">
        <v>1104</v>
      </c>
      <c r="B1152" s="2"/>
      <c r="C1152" s="2"/>
      <c r="D1152" s="2"/>
      <c r="E1152" s="2" t="s">
        <v>2783</v>
      </c>
      <c r="F1152" s="2" t="s">
        <v>60</v>
      </c>
      <c r="J1152" s="2" t="s">
        <v>1129</v>
      </c>
      <c r="L1152" s="2" t="s">
        <v>127</v>
      </c>
      <c r="V1152" s="2" t="s">
        <v>99</v>
      </c>
      <c r="X1152" s="2" t="s">
        <v>81</v>
      </c>
      <c r="Y1152" s="2" t="s">
        <v>2784</v>
      </c>
      <c r="Z1152" s="2" t="s">
        <v>53</v>
      </c>
      <c r="AD1152" s="2">
        <v>0</v>
      </c>
      <c r="AE1152" s="2">
        <v>0</v>
      </c>
      <c r="AF1152" s="2">
        <v>0</v>
      </c>
      <c r="AG1152" s="2">
        <v>0</v>
      </c>
      <c r="AH1152" s="2">
        <v>0</v>
      </c>
      <c r="AI1152" s="2">
        <v>0</v>
      </c>
      <c r="AJ1152" s="2">
        <v>0</v>
      </c>
      <c r="AK1152" s="2">
        <v>0</v>
      </c>
      <c r="AN1152" s="2" t="s">
        <v>79</v>
      </c>
      <c r="AO1152" s="2" t="str">
        <f>IFERROR(VLOOKUP(Y1152,'ERM project with Parent'!$B:$F,4,FALSE),"")</f>
        <v>There needs to be a link to the technical documentation of the ECC, ELRR, Moodle, ECCR, and SQL LRS</v>
      </c>
      <c r="AP1152" s="2" t="str">
        <f>IFERROR(VLOOKUP(Y1152,'ERM project with Parent'!$B:$F,5,FALSE),"")</f>
        <v>Given: User is authorized with the correct level of permissions
When: Accessing the EDLM Portal 
Then: The navigation bar includes a section with links to the technical documentation of each service
Given: User is authorized with the correct level of permissions
When: User hovers the nav section for techincal documentation
Then: The navigation bar section drops down to display the links to each services technical documentation
Given: User is authorized with the correct level of permissions
When: User clicks the section for the technical documentation
Then: The user is brought to the landing page for all EDLM Technical Documentation</v>
      </c>
    </row>
    <row r="1153" spans="1:42">
      <c r="A1153" s="2" t="s">
        <v>1104</v>
      </c>
      <c r="B1153" s="2"/>
      <c r="C1153" s="2"/>
      <c r="D1153" s="2"/>
      <c r="E1153" s="2" t="s">
        <v>2785</v>
      </c>
      <c r="F1153" s="2" t="s">
        <v>60</v>
      </c>
      <c r="J1153" s="2" t="s">
        <v>379</v>
      </c>
      <c r="K1153" s="2" t="s">
        <v>49</v>
      </c>
      <c r="L1153" s="2" t="s">
        <v>127</v>
      </c>
      <c r="V1153" s="2" t="s">
        <v>99</v>
      </c>
      <c r="Y1153" s="2" t="s">
        <v>2786</v>
      </c>
      <c r="Z1153" s="2" t="s">
        <v>243</v>
      </c>
      <c r="AD1153" s="2">
        <v>0</v>
      </c>
      <c r="AE1153" s="2">
        <v>0</v>
      </c>
      <c r="AF1153" s="2">
        <v>0</v>
      </c>
      <c r="AG1153" s="2">
        <v>0</v>
      </c>
      <c r="AH1153" s="2">
        <v>0</v>
      </c>
      <c r="AI1153" s="2">
        <v>0</v>
      </c>
      <c r="AJ1153" s="2">
        <v>0</v>
      </c>
      <c r="AK1153" s="2">
        <v>0</v>
      </c>
      <c r="AN1153" s="2" t="s">
        <v>79</v>
      </c>
      <c r="AO1153" s="2" t="str">
        <f>IFERROR(VLOOKUP(Y1153,'ERM project with Parent'!$B:$F,4,FALSE),"")</f>
        <v>For deployment, Platform One is requesting a reference architecture for their records</v>
      </c>
      <c r="AP1153" s="2">
        <f>IFERROR(VLOOKUP(Y1153,'ERM project with Parent'!$B:$F,5,FALSE),"")</f>
        <v>0</v>
      </c>
    </row>
    <row r="1154" spans="1:42">
      <c r="A1154" s="2" t="s">
        <v>1104</v>
      </c>
      <c r="B1154" s="2"/>
      <c r="C1154" s="2"/>
      <c r="D1154" s="2"/>
      <c r="E1154" s="2" t="s">
        <v>2787</v>
      </c>
      <c r="F1154" s="2" t="s">
        <v>60</v>
      </c>
      <c r="J1154" s="2" t="s">
        <v>379</v>
      </c>
      <c r="K1154" s="2" t="s">
        <v>49</v>
      </c>
      <c r="L1154" s="2" t="s">
        <v>127</v>
      </c>
      <c r="V1154" s="2" t="s">
        <v>99</v>
      </c>
      <c r="Y1154" s="2" t="s">
        <v>2788</v>
      </c>
      <c r="Z1154" s="2" t="s">
        <v>243</v>
      </c>
      <c r="AD1154" s="2">
        <v>0</v>
      </c>
      <c r="AE1154" s="2">
        <v>0</v>
      </c>
      <c r="AF1154" s="2">
        <v>0</v>
      </c>
      <c r="AG1154" s="2">
        <v>0</v>
      </c>
      <c r="AH1154" s="2">
        <v>0</v>
      </c>
      <c r="AI1154" s="2">
        <v>0</v>
      </c>
      <c r="AJ1154" s="2">
        <v>0</v>
      </c>
      <c r="AK1154" s="2">
        <v>0</v>
      </c>
      <c r="AN1154" s="2" t="s">
        <v>79</v>
      </c>
      <c r="AO1154" s="2" t="str">
        <f>IFERROR(VLOOKUP(Y1154,'ERM project with Parent'!$B:$F,4,FALSE),"")</f>
        <v>When maintaining the EDLM portal, it is important to know systems are in charge of which capabilities.
For example, which part of the EDLM portal handles the JWT authentication?</v>
      </c>
      <c r="AP1154" s="2">
        <f>IFERROR(VLOOKUP(Y1154,'ERM project with Parent'!$B:$F,5,FALSE),"")</f>
        <v>0</v>
      </c>
    </row>
    <row r="1155" spans="1:42">
      <c r="A1155" s="2" t="s">
        <v>1104</v>
      </c>
      <c r="B1155" s="2"/>
      <c r="C1155" s="2"/>
      <c r="D1155" s="2"/>
      <c r="E1155" s="2" t="s">
        <v>2789</v>
      </c>
      <c r="F1155" s="2" t="s">
        <v>60</v>
      </c>
      <c r="J1155" s="2" t="s">
        <v>379</v>
      </c>
      <c r="K1155" s="2" t="s">
        <v>49</v>
      </c>
      <c r="L1155" s="2" t="s">
        <v>127</v>
      </c>
      <c r="V1155" s="2" t="s">
        <v>99</v>
      </c>
      <c r="Y1155" s="2" t="s">
        <v>2790</v>
      </c>
      <c r="Z1155" s="2" t="s">
        <v>243</v>
      </c>
      <c r="AD1155" s="2">
        <v>0</v>
      </c>
      <c r="AE1155" s="2">
        <v>0</v>
      </c>
      <c r="AF1155" s="2">
        <v>0</v>
      </c>
      <c r="AG1155" s="2">
        <v>0</v>
      </c>
      <c r="AH1155" s="2">
        <v>0</v>
      </c>
      <c r="AI1155" s="2">
        <v>0</v>
      </c>
      <c r="AJ1155" s="2">
        <v>0</v>
      </c>
      <c r="AK1155" s="2">
        <v>0</v>
      </c>
      <c r="AN1155" s="2" t="s">
        <v>79</v>
      </c>
      <c r="AO1155" s="2" t="str">
        <f>IFERROR(VLOOKUP(Y1155,'ERM project with Parent'!$B:$F,4,FALSE),"")</f>
        <v>where it is delivered or leveraged</v>
      </c>
      <c r="AP1155" s="2">
        <f>IFERROR(VLOOKUP(Y1155,'ERM project with Parent'!$B:$F,5,FALSE),"")</f>
        <v>0</v>
      </c>
    </row>
    <row r="1156" spans="1:42">
      <c r="A1156" s="2" t="s">
        <v>1104</v>
      </c>
      <c r="B1156" s="2"/>
      <c r="C1156" s="2"/>
      <c r="D1156" s="2"/>
      <c r="E1156" s="2" t="s">
        <v>2791</v>
      </c>
      <c r="F1156" s="2" t="s">
        <v>60</v>
      </c>
      <c r="J1156" s="2" t="s">
        <v>379</v>
      </c>
      <c r="K1156" s="2" t="s">
        <v>49</v>
      </c>
      <c r="L1156" s="2" t="s">
        <v>127</v>
      </c>
      <c r="V1156" s="2" t="s">
        <v>99</v>
      </c>
      <c r="Y1156" s="2" t="s">
        <v>2792</v>
      </c>
      <c r="Z1156" s="2" t="s">
        <v>243</v>
      </c>
      <c r="AD1156" s="2">
        <v>0</v>
      </c>
      <c r="AE1156" s="2">
        <v>0</v>
      </c>
      <c r="AF1156" s="2">
        <v>0</v>
      </c>
      <c r="AG1156" s="2">
        <v>0</v>
      </c>
      <c r="AH1156" s="2">
        <v>0</v>
      </c>
      <c r="AI1156" s="2">
        <v>0</v>
      </c>
      <c r="AJ1156" s="2">
        <v>0</v>
      </c>
      <c r="AK1156" s="2">
        <v>0</v>
      </c>
      <c r="AN1156" s="2" t="s">
        <v>79</v>
      </c>
      <c r="AO1156" s="2">
        <f>IFERROR(VLOOKUP(Y1156,'ERM project with Parent'!$B:$F,4,FALSE),"")</f>
        <v>0</v>
      </c>
      <c r="AP1156" s="2">
        <f>IFERROR(VLOOKUP(Y1156,'ERM project with Parent'!$B:$F,5,FALSE),"")</f>
        <v>0</v>
      </c>
    </row>
    <row r="1157" spans="1:42">
      <c r="A1157" s="2" t="s">
        <v>1104</v>
      </c>
      <c r="B1157" s="2"/>
      <c r="C1157" s="2"/>
      <c r="D1157" s="2"/>
      <c r="E1157" s="2" t="s">
        <v>2793</v>
      </c>
      <c r="F1157" s="2" t="s">
        <v>60</v>
      </c>
      <c r="J1157" s="2" t="s">
        <v>1129</v>
      </c>
      <c r="L1157" s="2" t="s">
        <v>127</v>
      </c>
      <c r="N1157" s="2" t="s">
        <v>2794</v>
      </c>
      <c r="V1157" s="2" t="s">
        <v>99</v>
      </c>
      <c r="X1157" s="2" t="s">
        <v>1344</v>
      </c>
      <c r="Y1157" s="2" t="s">
        <v>2795</v>
      </c>
      <c r="Z1157" s="2" t="s">
        <v>455</v>
      </c>
      <c r="AD1157" s="2">
        <v>0</v>
      </c>
      <c r="AE1157" s="2">
        <v>0</v>
      </c>
      <c r="AF1157" s="2">
        <v>0</v>
      </c>
      <c r="AG1157" s="2">
        <v>0</v>
      </c>
      <c r="AH1157" s="2">
        <v>0</v>
      </c>
      <c r="AI1157" s="2">
        <v>0</v>
      </c>
      <c r="AJ1157" s="2">
        <v>0</v>
      </c>
      <c r="AK1157" s="2">
        <v>0</v>
      </c>
      <c r="AN1157" s="2" t="s">
        <v>1305</v>
      </c>
      <c r="AO1157" s="2" t="str">
        <f>IFERROR(VLOOKUP(Y1157,'ERM project with Parent'!$B:$F,4,FALSE),"")</f>
        <v>Attached is a sample of the DAG UI.
This DAG acts almost as a “skill tree” for a job/duty/gig, where the user’s competencies skills and credentials are mapped against those required for the selected job/duty/gig. It should also show what nodes the user already has and which ones they do not.</v>
      </c>
      <c r="AP1157" s="2" t="str">
        <f>IFERROR(VLOOKUP(Y1157,'ERM project with Parent'!$B:$F,5,FALSE),"")</f>
        <v>Given: User is in auth_group for Talent Manager
When: Managing Talent Planning
Then: User views additional details of a job/duty, there must be an option to view the competencies related to that job/duty.
Then: User is displayed the competencies in an interactive graph
Then: Graph must clearly differentiate bewteen competencies assigned learners have, dont have, and almost have
Then: Interactive graph must be intuitive and easy to navigate
Then: Competencies displayed should be based on real-time data from the systems
There is an E2E Test showing that this capability passes based on the above acceptance criteria</v>
      </c>
    </row>
    <row r="1158" spans="1:42">
      <c r="A1158" s="2" t="s">
        <v>1104</v>
      </c>
      <c r="B1158" s="2"/>
      <c r="C1158" s="2"/>
      <c r="D1158" s="2"/>
      <c r="E1158" s="2" t="s">
        <v>2796</v>
      </c>
      <c r="F1158" s="2" t="s">
        <v>60</v>
      </c>
      <c r="J1158" s="2" t="s">
        <v>1129</v>
      </c>
      <c r="L1158" s="2" t="s">
        <v>127</v>
      </c>
      <c r="N1158" s="2" t="s">
        <v>2797</v>
      </c>
      <c r="V1158" s="2" t="s">
        <v>99</v>
      </c>
      <c r="X1158" s="2" t="s">
        <v>81</v>
      </c>
      <c r="Y1158" s="2" t="s">
        <v>2798</v>
      </c>
      <c r="Z1158" s="2" t="s">
        <v>455</v>
      </c>
      <c r="AD1158" s="2">
        <v>0</v>
      </c>
      <c r="AE1158" s="2">
        <v>0</v>
      </c>
      <c r="AF1158" s="2">
        <v>0</v>
      </c>
      <c r="AG1158" s="2">
        <v>0</v>
      </c>
      <c r="AH1158" s="2">
        <v>0</v>
      </c>
      <c r="AI1158" s="2">
        <v>0</v>
      </c>
      <c r="AJ1158" s="2">
        <v>0</v>
      </c>
      <c r="AK1158" s="2">
        <v>0</v>
      </c>
      <c r="AN1158" s="2" t="s">
        <v>263</v>
      </c>
      <c r="AO1158" s="2" t="str">
        <f>IFERROR(VLOOKUP(Y1158,'ERM project with Parent'!$B:$F,4,FALSE),"")</f>
        <v>While most servers use an SMTP server, P1 requires the use of their P1PS API instead.</v>
      </c>
      <c r="AP1158" s="2" t="str">
        <f>IFERROR(VLOOKUP(Y1158,'ERM project with Parent'!$B:$F,5,FALSE),"")</f>
        <v>Given: User is an authorized user
When: System Emails User
Then: The EDLM Portal sends all of its emails via the P1PS API
Given: User is an authorized user
When: System Emails User
Then: EDLM Portal Identifies users emails and their validity from their JWT Token
AC: An e2e test is passing in the P1 pipeline showing this capability</v>
      </c>
    </row>
    <row r="1159" spans="1:42">
      <c r="A1159" s="2" t="s">
        <v>1104</v>
      </c>
      <c r="B1159" s="2"/>
      <c r="C1159" s="2"/>
      <c r="D1159" s="2"/>
      <c r="E1159" s="2" t="s">
        <v>2799</v>
      </c>
      <c r="F1159" s="2" t="s">
        <v>60</v>
      </c>
      <c r="J1159" s="2" t="s">
        <v>1129</v>
      </c>
      <c r="K1159" s="2" t="s">
        <v>2800</v>
      </c>
      <c r="L1159" s="2" t="s">
        <v>127</v>
      </c>
      <c r="V1159" s="2" t="s">
        <v>99</v>
      </c>
      <c r="X1159" s="2" t="s">
        <v>574</v>
      </c>
      <c r="Y1159" s="2" t="s">
        <v>2801</v>
      </c>
      <c r="Z1159" s="2" t="s">
        <v>243</v>
      </c>
      <c r="AD1159" s="2">
        <v>0</v>
      </c>
      <c r="AE1159" s="2">
        <v>0</v>
      </c>
      <c r="AF1159" s="2">
        <v>0</v>
      </c>
      <c r="AG1159" s="2">
        <v>0</v>
      </c>
      <c r="AH1159" s="2">
        <v>0</v>
      </c>
      <c r="AI1159" s="2">
        <v>0</v>
      </c>
      <c r="AJ1159" s="2">
        <v>0</v>
      </c>
      <c r="AK1159" s="2">
        <v>0</v>
      </c>
      <c r="AN1159" s="2" t="s">
        <v>1305</v>
      </c>
      <c r="AO1159" s="2" t="str">
        <f>IFERROR(VLOOKUP(Y1159,'ERM project with Parent'!$B:$F,4,FALSE),"")</f>
        <v>A talent manager needs to be able to view the profiles and plans of users assigned to them, and add a recommended course to the learner’s learning plan</v>
      </c>
      <c r="AP1159" s="2" t="str">
        <f>IFERROR(VLOOKUP(Y1159,'ERM project with Parent'!$B:$F,5,FALSE),"")</f>
        <v>AC: A Talent Manager can give "recommendations" to users
AC: An e2e test is passing in the P1 pipeline demoing this capability</v>
      </c>
    </row>
    <row r="1160" spans="1:42">
      <c r="A1160" s="2" t="s">
        <v>1104</v>
      </c>
      <c r="B1160" s="2"/>
      <c r="C1160" s="2"/>
      <c r="D1160" s="2"/>
      <c r="E1160" s="2" t="s">
        <v>2802</v>
      </c>
      <c r="F1160" s="2" t="s">
        <v>60</v>
      </c>
      <c r="J1160" s="2" t="s">
        <v>379</v>
      </c>
      <c r="K1160" s="2" t="s">
        <v>49</v>
      </c>
      <c r="L1160" s="2" t="s">
        <v>49</v>
      </c>
      <c r="V1160" s="2" t="s">
        <v>99</v>
      </c>
      <c r="Y1160" s="2" t="s">
        <v>2803</v>
      </c>
      <c r="Z1160" s="2" t="s">
        <v>243</v>
      </c>
      <c r="AD1160" s="2">
        <v>0</v>
      </c>
      <c r="AE1160" s="2">
        <v>0</v>
      </c>
      <c r="AF1160" s="2">
        <v>0</v>
      </c>
      <c r="AG1160" s="2">
        <v>0</v>
      </c>
      <c r="AH1160" s="2">
        <v>0</v>
      </c>
      <c r="AI1160" s="2">
        <v>0</v>
      </c>
      <c r="AJ1160" s="2">
        <v>0</v>
      </c>
      <c r="AK1160" s="2">
        <v>0</v>
      </c>
      <c r="AO1160" s="2">
        <f>IFERROR(VLOOKUP(Y1160,'ERM project with Parent'!$B:$F,4,FALSE),"")</f>
        <v>0</v>
      </c>
      <c r="AP1160" s="2">
        <f>IFERROR(VLOOKUP(Y1160,'ERM project with Parent'!$B:$F,5,FALSE),"")</f>
        <v>0</v>
      </c>
    </row>
    <row r="1161" spans="1:42">
      <c r="A1161" s="2" t="s">
        <v>1104</v>
      </c>
      <c r="B1161" s="2"/>
      <c r="C1161" s="2"/>
      <c r="D1161" s="2"/>
      <c r="E1161" s="2" t="s">
        <v>2804</v>
      </c>
      <c r="F1161" s="2" t="s">
        <v>60</v>
      </c>
      <c r="J1161" s="2" t="s">
        <v>1129</v>
      </c>
      <c r="K1161" s="2" t="s">
        <v>2800</v>
      </c>
      <c r="L1161" s="2" t="s">
        <v>127</v>
      </c>
      <c r="V1161" s="2" t="s">
        <v>99</v>
      </c>
      <c r="X1161" s="2" t="s">
        <v>81</v>
      </c>
      <c r="Y1161" s="2" t="s">
        <v>2805</v>
      </c>
      <c r="Z1161" s="2" t="s">
        <v>243</v>
      </c>
      <c r="AD1161" s="2">
        <v>0</v>
      </c>
      <c r="AE1161" s="2">
        <v>0</v>
      </c>
      <c r="AF1161" s="2">
        <v>0</v>
      </c>
      <c r="AG1161" s="2">
        <v>0</v>
      </c>
      <c r="AH1161" s="2">
        <v>0</v>
      </c>
      <c r="AI1161" s="2">
        <v>0</v>
      </c>
      <c r="AJ1161" s="2">
        <v>0</v>
      </c>
      <c r="AK1161" s="2">
        <v>0</v>
      </c>
      <c r="AN1161" s="2" t="s">
        <v>1305</v>
      </c>
      <c r="AO1161" s="2" t="str">
        <f>IFERROR(VLOOKUP(Y1161,'ERM project with Parent'!$B:$F,4,FALSE),"")</f>
        <v>A Talent manager need to be able to manage the accounts of other users that have been assigned to them.</v>
      </c>
      <c r="AP1161" s="2" t="str">
        <f>IFERROR(VLOOKUP(Y1161,'ERM project with Parent'!$B:$F,5,FALSE),"")</f>
        <v>AC: A user with the talent manager role can manage the account of another user after that account has been assigned to them
AC: An e2e test demoing this capability is passing the P1 pipeline</v>
      </c>
    </row>
    <row r="1162" spans="1:42">
      <c r="A1162" s="2" t="s">
        <v>1104</v>
      </c>
      <c r="B1162" s="2"/>
      <c r="C1162" s="2"/>
      <c r="D1162" s="2"/>
      <c r="E1162" s="2" t="s">
        <v>2806</v>
      </c>
      <c r="F1162" s="2" t="s">
        <v>60</v>
      </c>
      <c r="J1162" s="2" t="s">
        <v>48</v>
      </c>
      <c r="L1162" s="2" t="s">
        <v>98</v>
      </c>
      <c r="V1162" s="2" t="s">
        <v>51</v>
      </c>
      <c r="Y1162" s="2" t="s">
        <v>2807</v>
      </c>
      <c r="Z1162" s="2" t="s">
        <v>53</v>
      </c>
      <c r="AD1162" s="2">
        <v>0</v>
      </c>
      <c r="AE1162" s="2">
        <v>0</v>
      </c>
      <c r="AF1162" s="2">
        <v>0</v>
      </c>
      <c r="AG1162" s="2">
        <v>0</v>
      </c>
      <c r="AH1162" s="2">
        <v>0</v>
      </c>
      <c r="AI1162" s="2">
        <v>0</v>
      </c>
      <c r="AJ1162" s="2">
        <v>0</v>
      </c>
      <c r="AK1162" s="2">
        <v>0</v>
      </c>
      <c r="AO1162" s="2">
        <f>IFERROR(VLOOKUP(Y1162,'ERM project with Parent'!$B:$F,4,FALSE),"")</f>
        <v>0</v>
      </c>
      <c r="AP1162" s="2">
        <f>IFERROR(VLOOKUP(Y1162,'ERM project with Parent'!$B:$F,5,FALSE),"")</f>
        <v>0</v>
      </c>
    </row>
    <row r="1163" spans="1:42">
      <c r="A1163" s="2" t="s">
        <v>67</v>
      </c>
      <c r="B1163" s="2"/>
      <c r="C1163" s="2"/>
      <c r="D1163" s="2"/>
      <c r="E1163" s="2" t="s">
        <v>2808</v>
      </c>
      <c r="F1163" s="2" t="s">
        <v>60</v>
      </c>
      <c r="J1163" s="2" t="s">
        <v>48</v>
      </c>
      <c r="L1163" s="2" t="s">
        <v>77</v>
      </c>
      <c r="V1163" s="2" t="s">
        <v>51</v>
      </c>
      <c r="Y1163" s="2" t="s">
        <v>2809</v>
      </c>
      <c r="Z1163" s="2" t="s">
        <v>53</v>
      </c>
      <c r="AD1163" s="2">
        <v>0</v>
      </c>
      <c r="AE1163" s="2">
        <v>0</v>
      </c>
      <c r="AF1163" s="2">
        <v>0</v>
      </c>
      <c r="AG1163" s="2">
        <v>0</v>
      </c>
      <c r="AH1163" s="2">
        <v>0</v>
      </c>
      <c r="AI1163" s="2">
        <v>0</v>
      </c>
      <c r="AJ1163" s="2">
        <v>0</v>
      </c>
      <c r="AK1163" s="2">
        <v>0</v>
      </c>
      <c r="AN1163" s="2" t="s">
        <v>263</v>
      </c>
      <c r="AO1163" s="2" t="str">
        <f>IFERROR(VLOOKUP(Y1163,'ERM project with Parent'!$B:$F,4,FALSE),"")</f>
        <v>Sets the foundation for having a recommendation capability that is referenced across various other User Stories.</v>
      </c>
      <c r="AP1163" s="2">
        <f>IFERROR(VLOOKUP(Y1163,'ERM project with Parent'!$B:$F,5,FALSE),"")</f>
        <v>0</v>
      </c>
    </row>
    <row r="1164" spans="1:42">
      <c r="A1164" s="2" t="s">
        <v>1104</v>
      </c>
      <c r="B1164" s="2"/>
      <c r="C1164" s="2"/>
      <c r="D1164" s="2"/>
      <c r="E1164" s="2" t="s">
        <v>2810</v>
      </c>
      <c r="F1164" s="2" t="s">
        <v>60</v>
      </c>
      <c r="J1164" s="2" t="s">
        <v>1129</v>
      </c>
      <c r="L1164" s="2" t="s">
        <v>127</v>
      </c>
      <c r="N1164" s="2" t="s">
        <v>2811</v>
      </c>
      <c r="V1164" s="2" t="s">
        <v>99</v>
      </c>
      <c r="X1164" s="2" t="s">
        <v>2812</v>
      </c>
      <c r="Y1164" s="2" t="s">
        <v>2813</v>
      </c>
      <c r="Z1164" s="2" t="s">
        <v>455</v>
      </c>
      <c r="AD1164" s="2">
        <v>0</v>
      </c>
      <c r="AE1164" s="2">
        <v>0</v>
      </c>
      <c r="AF1164" s="2">
        <v>0</v>
      </c>
      <c r="AG1164" s="2">
        <v>0</v>
      </c>
      <c r="AH1164" s="2">
        <v>0</v>
      </c>
      <c r="AI1164" s="2">
        <v>0</v>
      </c>
      <c r="AJ1164" s="2">
        <v>0</v>
      </c>
      <c r="AK1164" s="2">
        <v>0</v>
      </c>
      <c r="AN1164" s="2" t="s">
        <v>1305</v>
      </c>
      <c r="AO1164" s="2" t="str">
        <f>IFERROR(VLOOKUP(Y1164,'ERM project with Parent'!$B:$F,4,FALSE),"")</f>
        <v>A talent manager needs to be able to view the profiles and plans of users assigned to them, and add a recommended job/duty to the learner’s career plan</v>
      </c>
      <c r="AP1164" s="2" t="str">
        <f>IFERROR(VLOOKUP(Y1164,'ERM project with Parent'!$B:$F,5,FALSE),"")</f>
        <v>Given: User is an authorized user with the correct permissions (Talent Manager)
When: Managing Students
Then: User can search for jobs/duties/gigs based on the competencies within their assigned users learner profile
Given: User is an authorized user with the correct permissions (Talent Manager)
When: Managing Students
Then: User can give job/duty/gig "recommendations" to users
AC: An e2e test is passing in the P1 pipeline demoing this capability</v>
      </c>
    </row>
    <row r="1165" spans="1:42">
      <c r="A1165" s="2" t="s">
        <v>1104</v>
      </c>
      <c r="B1165" s="2"/>
      <c r="C1165" s="2"/>
      <c r="D1165" s="2"/>
      <c r="E1165" s="2" t="s">
        <v>2814</v>
      </c>
      <c r="F1165" s="2" t="s">
        <v>60</v>
      </c>
      <c r="J1165" s="2" t="s">
        <v>1129</v>
      </c>
      <c r="L1165" s="2" t="s">
        <v>127</v>
      </c>
      <c r="N1165" s="2" t="s">
        <v>2811</v>
      </c>
      <c r="V1165" s="2" t="s">
        <v>99</v>
      </c>
      <c r="X1165" s="2" t="s">
        <v>2815</v>
      </c>
      <c r="Y1165" s="2" t="s">
        <v>2816</v>
      </c>
      <c r="Z1165" s="2" t="s">
        <v>455</v>
      </c>
      <c r="AD1165" s="2">
        <v>0</v>
      </c>
      <c r="AE1165" s="2">
        <v>0</v>
      </c>
      <c r="AF1165" s="2">
        <v>0</v>
      </c>
      <c r="AG1165" s="2">
        <v>0</v>
      </c>
      <c r="AH1165" s="2">
        <v>0</v>
      </c>
      <c r="AI1165" s="2">
        <v>0</v>
      </c>
      <c r="AJ1165" s="2">
        <v>0</v>
      </c>
      <c r="AK1165" s="2">
        <v>0</v>
      </c>
      <c r="AN1165" s="2" t="s">
        <v>1305</v>
      </c>
      <c r="AO1165" s="2" t="str">
        <f>IFERROR(VLOOKUP(Y1165,'ERM project with Parent'!$B:$F,4,FALSE),"")</f>
        <v>The EDLM Portal shall include a course search capability that allows users to filer on
 - Keywords
 - Competencies
 - Linked Credentials
 - Linked Jobs through linked credentials</v>
      </c>
      <c r="AP1165" s="2" t="str">
        <f>IFERROR(VLOOKUP(Y1165,'ERM project with Parent'!$B:$F,5,FALSE),"")</f>
        <v>AC: A user is able to search for courses based on the listed criteria
AC: The system displays relevant courses based on the listed criteria
Given: User is a guest or authorized user
When: Searching for courses (Discovery)
Then: User is able to define criteria to search courses by Keywords, Competencies, Linked Credentials, and Linked Jobs
AC: there is are e2e tests passing in the p1 pipeline demoing this capability</v>
      </c>
    </row>
    <row r="1166" spans="1:42">
      <c r="A1166" s="2" t="s">
        <v>1104</v>
      </c>
      <c r="B1166" s="2"/>
      <c r="C1166" s="2"/>
      <c r="D1166" s="2"/>
      <c r="E1166" s="2" t="s">
        <v>2817</v>
      </c>
      <c r="F1166" s="2" t="s">
        <v>60</v>
      </c>
      <c r="J1166" s="2" t="s">
        <v>1129</v>
      </c>
      <c r="L1166" s="2" t="s">
        <v>127</v>
      </c>
      <c r="N1166" s="2" t="s">
        <v>2818</v>
      </c>
      <c r="V1166" s="2" t="s">
        <v>99</v>
      </c>
      <c r="X1166" s="2" t="s">
        <v>1344</v>
      </c>
      <c r="Y1166" s="2" t="s">
        <v>2819</v>
      </c>
      <c r="Z1166" s="2" t="s">
        <v>455</v>
      </c>
      <c r="AD1166" s="2">
        <v>0</v>
      </c>
      <c r="AE1166" s="2">
        <v>0</v>
      </c>
      <c r="AF1166" s="2">
        <v>0</v>
      </c>
      <c r="AG1166" s="2">
        <v>0</v>
      </c>
      <c r="AH1166" s="2">
        <v>0</v>
      </c>
      <c r="AI1166" s="2">
        <v>0</v>
      </c>
      <c r="AJ1166" s="2">
        <v>0</v>
      </c>
      <c r="AK1166" s="2">
        <v>0</v>
      </c>
      <c r="AN1166" s="2" t="s">
        <v>1305</v>
      </c>
      <c r="AO1166" s="2" t="str">
        <f>IFERROR(VLOOKUP(Y1166,'ERM project with Parent'!$B:$F,4,FALSE),"")</f>
        <v>We need a UI that allows users to query a list of work roles. Here are some sample query parameters
 - Keywords
 - required Competencies
 - required Credentials
 - vacant/filled
 - Geographic location
 - Salary
 - Payscale/Paygrade
 - Fulltime/Partime</v>
      </c>
      <c r="AP1166" s="2" t="str">
        <f>IFERROR(VLOOKUP(Y1166,'ERM project with Parent'!$B:$F,5,FALSE),"")</f>
        <v>Given: User is an authorized user
When: Making a query for Job/Duty/Gigs in the EDLM Portal
Then: The user can queory on the above parameters
 - Keywords
 - required Competencies
 - required Credentials
 - vacant/filled
 - Geographic location
 - Salary
 - Payscale/Paygrade
 - Fulltime/Partime
e2e tests are passing in the p1 pipeline that demo this capability</v>
      </c>
    </row>
    <row r="1167" spans="1:42">
      <c r="A1167" s="2" t="s">
        <v>67</v>
      </c>
      <c r="B1167" s="2"/>
      <c r="C1167" s="2"/>
      <c r="D1167" s="2"/>
      <c r="E1167" s="2" t="s">
        <v>2820</v>
      </c>
      <c r="F1167" s="2" t="s">
        <v>60</v>
      </c>
      <c r="J1167" s="2" t="s">
        <v>48</v>
      </c>
      <c r="L1167" s="2" t="s">
        <v>726</v>
      </c>
      <c r="V1167" s="2" t="s">
        <v>51</v>
      </c>
      <c r="Y1167" s="2" t="s">
        <v>2821</v>
      </c>
      <c r="Z1167" s="2" t="s">
        <v>53</v>
      </c>
      <c r="AD1167" s="2">
        <v>0</v>
      </c>
      <c r="AE1167" s="2">
        <v>0</v>
      </c>
      <c r="AF1167" s="2">
        <v>0</v>
      </c>
      <c r="AG1167" s="2">
        <v>0</v>
      </c>
      <c r="AH1167" s="2">
        <v>0</v>
      </c>
      <c r="AI1167" s="2">
        <v>0</v>
      </c>
      <c r="AJ1167" s="2">
        <v>0</v>
      </c>
      <c r="AK1167" s="2">
        <v>0</v>
      </c>
      <c r="AN1167" s="2" t="s">
        <v>2822</v>
      </c>
      <c r="AO1167" s="2" t="str">
        <f>IFERROR(VLOOKUP(Y1167,'ERM project with Parent'!$B:$F,4,FALSE),"")</f>
        <v xml:space="preserve"># NOTE: new user story with new BRs:  login with option of joining as a guess vs login in to existing p1 acct … in order to get to the landing page].. pop up which can be 'x’d out] </v>
      </c>
      <c r="AP1167" s="2">
        <f>IFERROR(VLOOKUP(Y1167,'ERM project with Parent'!$B:$F,5,FALSE),"")</f>
        <v>0</v>
      </c>
    </row>
    <row r="1168" spans="1:42">
      <c r="A1168" s="2" t="s">
        <v>67</v>
      </c>
      <c r="B1168" s="2"/>
      <c r="C1168" s="2"/>
      <c r="D1168" s="2"/>
      <c r="E1168" s="2" t="s">
        <v>2823</v>
      </c>
      <c r="F1168" s="2" t="s">
        <v>60</v>
      </c>
      <c r="J1168" s="2" t="s">
        <v>48</v>
      </c>
      <c r="L1168" s="2" t="s">
        <v>726</v>
      </c>
      <c r="V1168" s="2" t="s">
        <v>51</v>
      </c>
      <c r="W1168" s="2" t="s">
        <v>1937</v>
      </c>
      <c r="Y1168" s="2" t="s">
        <v>2824</v>
      </c>
      <c r="Z1168" s="2" t="s">
        <v>53</v>
      </c>
      <c r="AD1168" s="2">
        <v>0</v>
      </c>
      <c r="AE1168" s="2">
        <v>0</v>
      </c>
      <c r="AF1168" s="2">
        <v>0</v>
      </c>
      <c r="AG1168" s="2">
        <v>0</v>
      </c>
      <c r="AH1168" s="2">
        <v>0</v>
      </c>
      <c r="AI1168" s="2">
        <v>0</v>
      </c>
      <c r="AJ1168" s="2">
        <v>0</v>
      </c>
      <c r="AK1168" s="2">
        <v>0</v>
      </c>
      <c r="AN1168" s="2" t="s">
        <v>263</v>
      </c>
      <c r="AO1168" s="2">
        <f>IFERROR(VLOOKUP(Y1168,'ERM project with Parent'!$B:$F,4,FALSE),"")</f>
        <v>0</v>
      </c>
      <c r="AP1168" s="2">
        <f>IFERROR(VLOOKUP(Y1168,'ERM project with Parent'!$B:$F,5,FALSE),"")</f>
        <v>0</v>
      </c>
    </row>
    <row r="1169" spans="1:42">
      <c r="A1169" s="2" t="s">
        <v>1104</v>
      </c>
      <c r="B1169" s="2"/>
      <c r="C1169" s="2"/>
      <c r="D1169" s="2"/>
      <c r="E1169" s="2" t="s">
        <v>2825</v>
      </c>
      <c r="F1169" s="2" t="s">
        <v>60</v>
      </c>
      <c r="J1169" s="2" t="s">
        <v>1129</v>
      </c>
      <c r="K1169" s="2" t="s">
        <v>2800</v>
      </c>
      <c r="L1169" s="2" t="s">
        <v>127</v>
      </c>
      <c r="N1169" s="2" t="s">
        <v>2826</v>
      </c>
      <c r="V1169" s="2" t="s">
        <v>99</v>
      </c>
      <c r="X1169" s="2" t="s">
        <v>2827</v>
      </c>
      <c r="Y1169" s="2" t="s">
        <v>2828</v>
      </c>
      <c r="Z1169" s="2" t="s">
        <v>243</v>
      </c>
      <c r="AD1169" s="2">
        <v>0</v>
      </c>
      <c r="AE1169" s="2">
        <v>0</v>
      </c>
      <c r="AF1169" s="2">
        <v>0</v>
      </c>
      <c r="AG1169" s="2">
        <v>0</v>
      </c>
      <c r="AH1169" s="2">
        <v>0</v>
      </c>
      <c r="AI1169" s="2">
        <v>0</v>
      </c>
      <c r="AJ1169" s="2">
        <v>0</v>
      </c>
      <c r="AK1169" s="2">
        <v>0</v>
      </c>
      <c r="AN1169" s="2" t="s">
        <v>1305</v>
      </c>
      <c r="AO1169" s="2" t="str">
        <f>IFERROR(VLOOKUP(Y1169,'ERM project with Parent'!$B:$F,4,FALSE),"")</f>
        <v>A Talent manager needs to be able to add suggested job/duty/gigs to the planned career path of the users assigned to them.</v>
      </c>
      <c r="AP1169" s="2" t="str">
        <f>IFERROR(VLOOKUP(Y1169,'ERM project with Parent'!$B:$F,5,FALSE),"")</f>
        <v>A talent manger can manage the career path of the users assigned to them
There are passing e2e tests in the P1 pipeline that demo this capability.</v>
      </c>
    </row>
    <row r="1170" spans="1:42">
      <c r="A1170" s="2" t="s">
        <v>1104</v>
      </c>
      <c r="B1170" s="2"/>
      <c r="C1170" s="2"/>
      <c r="D1170" s="2"/>
      <c r="E1170" s="2" t="s">
        <v>2829</v>
      </c>
      <c r="F1170" s="2" t="s">
        <v>60</v>
      </c>
      <c r="J1170" s="2" t="s">
        <v>1129</v>
      </c>
      <c r="K1170" s="2" t="s">
        <v>49</v>
      </c>
      <c r="L1170" s="2" t="s">
        <v>127</v>
      </c>
      <c r="N1170" s="2" t="s">
        <v>2115</v>
      </c>
      <c r="V1170" s="2" t="s">
        <v>51</v>
      </c>
      <c r="X1170" s="2" t="s">
        <v>2116</v>
      </c>
      <c r="Y1170" s="2" t="s">
        <v>2830</v>
      </c>
      <c r="Z1170" s="2" t="s">
        <v>311</v>
      </c>
      <c r="AD1170" s="2">
        <v>0</v>
      </c>
      <c r="AE1170" s="2">
        <v>0</v>
      </c>
      <c r="AF1170" s="2">
        <v>0</v>
      </c>
      <c r="AG1170" s="2">
        <v>0</v>
      </c>
      <c r="AH1170" s="2">
        <v>0</v>
      </c>
      <c r="AI1170" s="2">
        <v>0</v>
      </c>
      <c r="AJ1170" s="2">
        <v>0</v>
      </c>
      <c r="AK1170" s="2">
        <v>0</v>
      </c>
      <c r="AN1170" s="2" t="s">
        <v>2118</v>
      </c>
      <c r="AO1170" s="2" t="str">
        <f>IFERROR(VLOOKUP(Y1170,'ERM project with Parent'!$B:$F,4,FALSE),"")</f>
        <v>When a user is browsing courses, the EDLM Portal will anonymize and display the average performance data of courses.
Metrics to capture:
 - Average Grade
 - Average time to complete
 - Average Pass/Fail rate</v>
      </c>
      <c r="AP1170" s="2" t="str">
        <f>IFERROR(VLOOKUP(Y1170,'ERM project with Parent'!$B:$F,5,FALSE),"")</f>
        <v>1. The EDLM Portal shall have the functionality of a "course dashboard" to display analytic metrics related to the course.
2. These analytics shall include Average Grade, Average time to complete and Average pass/fail rate
3. The analytics shall be displayed in a graphical manner that is appropriate for the data.
4. Average Grade and Average time to complete shall be displayed in a scatterplot format, Average Pass/Fail shall be displayed in a Bar graph
5. This dashboard shall have e2e tests are passing in the P1 pipeline demoing this capability</v>
      </c>
    </row>
    <row r="1171" spans="1:42">
      <c r="A1171" s="2" t="s">
        <v>1104</v>
      </c>
      <c r="B1171" s="2"/>
      <c r="C1171" s="2"/>
      <c r="D1171" s="2"/>
      <c r="E1171" s="2" t="s">
        <v>2831</v>
      </c>
      <c r="F1171" s="2" t="s">
        <v>60</v>
      </c>
      <c r="J1171" s="2" t="s">
        <v>48</v>
      </c>
      <c r="L1171" s="2" t="s">
        <v>127</v>
      </c>
      <c r="N1171" s="2" t="s">
        <v>2832</v>
      </c>
      <c r="V1171" s="2" t="s">
        <v>51</v>
      </c>
      <c r="X1171" s="2" t="s">
        <v>2659</v>
      </c>
      <c r="Y1171" s="2" t="s">
        <v>2833</v>
      </c>
      <c r="Z1171" s="2" t="s">
        <v>53</v>
      </c>
      <c r="AD1171" s="2">
        <v>0</v>
      </c>
      <c r="AE1171" s="2">
        <v>0</v>
      </c>
      <c r="AF1171" s="2">
        <v>0</v>
      </c>
      <c r="AG1171" s="2">
        <v>0</v>
      </c>
      <c r="AH1171" s="2">
        <v>0</v>
      </c>
      <c r="AI1171" s="2">
        <v>0</v>
      </c>
      <c r="AJ1171" s="2">
        <v>0</v>
      </c>
      <c r="AK1171" s="2">
        <v>0</v>
      </c>
      <c r="AN1171" s="2" t="s">
        <v>1305</v>
      </c>
      <c r="AO1171" s="2" t="str">
        <f>IFERROR(VLOOKUP(Y1171,'ERM project with Parent'!$B:$F,4,FALSE),"")</f>
        <v>Within a learner’s saved courses, the EDLM portal shall visually distinguish between courses the user enrolled themselves in, and users that they are required to complete (such as annual training, or courses their talent manager assigned them to).
One optional approach is to scan the related job/duty/gigs to a course, and if the users has one of these associated with their account, that course is then marked as required.</v>
      </c>
      <c r="AP1171" s="2" t="str">
        <f>IFERROR(VLOOKUP(Y1171,'ERM project with Parent'!$B:$F,5,FALSE),"")</f>
        <v>Given: User is an authorized user
When: Saving courses to the learners profile
Then: The EDLM generates a tag that the learning experience was self-selected and self-enrolled
Given: User is an authorized user
When: User is assigned a course
Then: The EDLM generates a tag that the learning experience was assigned to / required by the user
Given: User is an authorized user
When: Browsing Available Training
Then: The EDLM Portal distinguishes between courses self-enrolled, and required training
E2e tests are passing in the P1 pipeline demoing this capability</v>
      </c>
    </row>
    <row r="1172" spans="1:42">
      <c r="A1172" s="2" t="s">
        <v>1104</v>
      </c>
      <c r="B1172" s="2"/>
      <c r="C1172" s="2"/>
      <c r="D1172" s="2"/>
      <c r="E1172" s="2" t="s">
        <v>2834</v>
      </c>
      <c r="F1172" s="2" t="s">
        <v>60</v>
      </c>
      <c r="J1172" s="2" t="s">
        <v>1129</v>
      </c>
      <c r="L1172" s="2" t="s">
        <v>127</v>
      </c>
      <c r="N1172" s="2" t="s">
        <v>2811</v>
      </c>
      <c r="V1172" s="2" t="s">
        <v>51</v>
      </c>
      <c r="X1172" s="2" t="s">
        <v>2835</v>
      </c>
      <c r="Y1172" s="2" t="s">
        <v>2836</v>
      </c>
      <c r="Z1172" s="2" t="s">
        <v>455</v>
      </c>
      <c r="AD1172" s="2">
        <v>0</v>
      </c>
      <c r="AE1172" s="2">
        <v>0</v>
      </c>
      <c r="AF1172" s="2">
        <v>0</v>
      </c>
      <c r="AG1172" s="2">
        <v>0</v>
      </c>
      <c r="AH1172" s="2">
        <v>0</v>
      </c>
      <c r="AI1172" s="2">
        <v>0</v>
      </c>
      <c r="AJ1172" s="2">
        <v>0</v>
      </c>
      <c r="AK1172" s="2">
        <v>0</v>
      </c>
      <c r="AN1172" s="2" t="s">
        <v>1305</v>
      </c>
      <c r="AO1172" s="2" t="str">
        <f>IFERROR(VLOOKUP(Y1172,'ERM project with Parent'!$B:$F,4,FALSE),"")</f>
        <v xml:space="preserve">
!MicrosoftTeams-image.png|width=1394,height=621,alt="MicrosoftTeams-image.png"!
See attached UI. When a competency gap is selected in a DAG depicting the requirements for a job/duty/gig, the option to find relevant training should be made available.
This would would be a query of the ECC for the courses that will help gain the selected competency or credential.
Se UI below for a wireframe
!MicrosoftTeams-image (1).png|width=1421,height=536,alt="MicrosoftTeams-image (1).png"!</v>
      </c>
      <c r="AP1172" s="2" t="str">
        <f>IFERROR(VLOOKUP(Y1172,'ERM project with Parent'!$B:$F,5,FALSE),"")</f>
        <v>The EDLM portal allows "automatic queries" to help complete competency/credential gaps
Given: User is in the auth_group for Learner
When: Learning Dev Planning
Then: User is displayed a list of courses that would help the user reach and fill competecy/credential gaps
Given: User is in auth_group for the Talent Manager
When: Managing Talent
Then: User is displayed a list of courses that would help their assigned learners reach and fill competencies/credential gaps
E2e tests are passing in the P1 dev/sec/ops pipeline</v>
      </c>
    </row>
    <row r="1173" spans="1:42">
      <c r="A1173" s="2" t="s">
        <v>67</v>
      </c>
      <c r="B1173" s="2"/>
      <c r="C1173" s="2"/>
      <c r="D1173" s="2"/>
      <c r="E1173" s="2" t="s">
        <v>2837</v>
      </c>
      <c r="F1173" s="2" t="s">
        <v>60</v>
      </c>
      <c r="J1173" s="2" t="s">
        <v>48</v>
      </c>
      <c r="L1173" s="2" t="s">
        <v>77</v>
      </c>
      <c r="V1173" s="2" t="s">
        <v>51</v>
      </c>
      <c r="Y1173" s="2" t="s">
        <v>2838</v>
      </c>
      <c r="Z1173" s="2" t="s">
        <v>53</v>
      </c>
      <c r="AD1173" s="2">
        <v>0</v>
      </c>
      <c r="AE1173" s="2">
        <v>0</v>
      </c>
      <c r="AF1173" s="2">
        <v>0</v>
      </c>
      <c r="AG1173" s="2">
        <v>0</v>
      </c>
      <c r="AH1173" s="2">
        <v>0</v>
      </c>
      <c r="AI1173" s="2">
        <v>0</v>
      </c>
      <c r="AJ1173" s="2">
        <v>0</v>
      </c>
      <c r="AK1173" s="2">
        <v>0</v>
      </c>
      <c r="AN1173" s="2" t="s">
        <v>2822</v>
      </c>
      <c r="AO1173" s="2">
        <f>IFERROR(VLOOKUP(Y1173,'ERM project with Parent'!$B:$F,4,FALSE),"")</f>
        <v>0</v>
      </c>
      <c r="AP1173" s="2">
        <f>IFERROR(VLOOKUP(Y1173,'ERM project with Parent'!$B:$F,5,FALSE),"")</f>
        <v>0</v>
      </c>
    </row>
    <row r="1174" spans="1:42">
      <c r="A1174" s="2" t="s">
        <v>1104</v>
      </c>
      <c r="B1174" s="2"/>
      <c r="C1174" s="2"/>
      <c r="D1174" s="2"/>
      <c r="E1174" s="2" t="s">
        <v>2839</v>
      </c>
      <c r="F1174" s="2" t="s">
        <v>60</v>
      </c>
      <c r="J1174" s="2" t="s">
        <v>48</v>
      </c>
      <c r="L1174" s="2" t="s">
        <v>127</v>
      </c>
      <c r="V1174" s="2" t="s">
        <v>99</v>
      </c>
      <c r="X1174" s="2" t="s">
        <v>81</v>
      </c>
      <c r="Y1174" s="2" t="s">
        <v>2840</v>
      </c>
      <c r="Z1174" s="2" t="s">
        <v>53</v>
      </c>
      <c r="AD1174" s="2">
        <v>0</v>
      </c>
      <c r="AE1174" s="2">
        <v>0</v>
      </c>
      <c r="AF1174" s="2">
        <v>0</v>
      </c>
      <c r="AG1174" s="2">
        <v>0</v>
      </c>
      <c r="AH1174" s="2">
        <v>0</v>
      </c>
      <c r="AI1174" s="2">
        <v>0</v>
      </c>
      <c r="AJ1174" s="2">
        <v>0</v>
      </c>
      <c r="AK1174" s="2">
        <v>0</v>
      </c>
      <c r="AN1174" s="2" t="s">
        <v>2136</v>
      </c>
      <c r="AO1174" s="2" t="str">
        <f>IFERROR(VLOOKUP(Y1174,'ERM project with Parent'!$B:$F,4,FALSE),"")</f>
        <v>In order to prevent inaccurate user data being collected, all users must first be directed to the sign in page, with the option to view the EDLM portal as a “guest”
The guest user will be identified by the system by the lack of a JWT</v>
      </c>
      <c r="AP1174" s="2" t="str">
        <f>IFERROR(VLOOKUP(Y1174,'ERM project with Parent'!$B:$F,5,FALSE),"")</f>
        <v>Given: An un authorized user
When: Accessing the landing page
Then: The user is greeted with a pop up login-form 
Given: User is an unauthorized user
When: Closing the pop up login-form
Then: The user is able to continue as a guest user
e2e tests are passing in the p1 pipeline demoing these capabilities</v>
      </c>
    </row>
    <row r="1175" spans="1:42">
      <c r="A1175" s="2" t="s">
        <v>1104</v>
      </c>
      <c r="B1175" s="2"/>
      <c r="C1175" s="2"/>
      <c r="D1175" s="2"/>
      <c r="E1175" s="2" t="s">
        <v>2841</v>
      </c>
      <c r="F1175" s="2" t="s">
        <v>60</v>
      </c>
      <c r="J1175" s="2" t="s">
        <v>379</v>
      </c>
      <c r="K1175" s="2" t="s">
        <v>49</v>
      </c>
      <c r="L1175" s="2" t="s">
        <v>127</v>
      </c>
      <c r="V1175" s="2" t="s">
        <v>51</v>
      </c>
      <c r="Y1175" s="2" t="s">
        <v>2842</v>
      </c>
      <c r="Z1175" s="2" t="s">
        <v>243</v>
      </c>
      <c r="AD1175" s="2">
        <v>0</v>
      </c>
      <c r="AE1175" s="2">
        <v>0</v>
      </c>
      <c r="AF1175" s="2">
        <v>0</v>
      </c>
      <c r="AG1175" s="2">
        <v>0</v>
      </c>
      <c r="AH1175" s="2">
        <v>0</v>
      </c>
      <c r="AI1175" s="2">
        <v>0</v>
      </c>
      <c r="AJ1175" s="2">
        <v>0</v>
      </c>
      <c r="AK1175" s="2">
        <v>0</v>
      </c>
      <c r="AO1175" s="2" t="str">
        <f>IFERROR(VLOOKUP(Y1175,'ERM project with Parent'!$B:$F,4,FALSE),"")</f>
        <v>The EDLM shall track what parts of the EDLM Portal users are interacting with and how. Currently the data being tracked must at minimum be enough to generate the following reports: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average pages per visit by user role
* device accessed on (ipad, mobile, desktop)
* number of inquiries (e.g., click on 'contact us', complete survey; access FAQ pages)</v>
      </c>
      <c r="AP1175" s="2" t="str">
        <f>IFERROR(VLOOKUP(Y1175,'ERM project with Parent'!$B:$F,5,FALSE),"")</f>
        <v>The described data is collected</v>
      </c>
    </row>
    <row r="1176" spans="1:42">
      <c r="A1176" s="2" t="s">
        <v>1104</v>
      </c>
      <c r="B1176" s="2"/>
      <c r="C1176" s="2"/>
      <c r="D1176" s="2"/>
      <c r="E1176" s="2" t="s">
        <v>2843</v>
      </c>
      <c r="F1176" s="2" t="s">
        <v>60</v>
      </c>
      <c r="J1176" s="2" t="s">
        <v>48</v>
      </c>
      <c r="L1176" s="2" t="s">
        <v>127</v>
      </c>
      <c r="N1176" s="2" t="s">
        <v>2844</v>
      </c>
      <c r="V1176" s="2" t="s">
        <v>51</v>
      </c>
      <c r="X1176" s="2" t="s">
        <v>2174</v>
      </c>
      <c r="Y1176" s="2" t="s">
        <v>2845</v>
      </c>
      <c r="Z1176" s="2" t="s">
        <v>53</v>
      </c>
      <c r="AD1176" s="2">
        <v>0</v>
      </c>
      <c r="AE1176" s="2">
        <v>0</v>
      </c>
      <c r="AF1176" s="2">
        <v>0</v>
      </c>
      <c r="AG1176" s="2">
        <v>0</v>
      </c>
      <c r="AH1176" s="2">
        <v>0</v>
      </c>
      <c r="AI1176" s="2">
        <v>0</v>
      </c>
      <c r="AJ1176" s="2">
        <v>0</v>
      </c>
      <c r="AK1176" s="2">
        <v>0</v>
      </c>
      <c r="AN1176" s="2" t="s">
        <v>1242</v>
      </c>
      <c r="AO1176" s="2" t="str">
        <f>IFERROR(VLOOKUP(Y1176,'ERM project with Parent'!$B:$F,4,FALSE),"")</f>
        <v>The EDLM Portal shall use the data it collects ([https://adlnet.atlassian.net/browse/ERM-225|https://adlnet.atlassian.net/browse/ERM-225|smart-link]) in order to provide the System Administrators with the following reports:
* most trafficked pages (top 10) - # people accessing the page [high]
* average duration per page (how long are they staying on page)
* most trafficked DLE application (links/buttons pressed)
* # of users by role (guest vs other roles) 
* sessions by geo location
* visitors &amp; unique visitors
* average duration of visit
* average pages per visit by user role
* device accessed on (ipad, mobile, desktop)
* number of inquiries (e.g., click on 'contact us', complete survey; access FAQ pages)</v>
      </c>
      <c r="AP1176" s="2" t="str">
        <f>IFERROR(VLOOKUP(Y1176,'ERM project with Parent'!$B:$F,5,FALSE),"")</f>
        <v>The following reports are available to a user with admin permissions
e2e tests are passing demoing this capability</v>
      </c>
    </row>
    <row r="1177" spans="1:42">
      <c r="A1177" s="2" t="s">
        <v>1104</v>
      </c>
      <c r="B1177" s="2"/>
      <c r="C1177" s="2"/>
      <c r="D1177" s="2"/>
      <c r="E1177" s="2" t="s">
        <v>2846</v>
      </c>
      <c r="F1177" s="2" t="s">
        <v>60</v>
      </c>
      <c r="J1177" s="2" t="s">
        <v>48</v>
      </c>
      <c r="L1177" s="2" t="s">
        <v>127</v>
      </c>
      <c r="N1177" s="2" t="s">
        <v>2847</v>
      </c>
      <c r="V1177" s="2" t="s">
        <v>99</v>
      </c>
      <c r="X1177" s="2" t="s">
        <v>1344</v>
      </c>
      <c r="Y1177" s="2" t="s">
        <v>2848</v>
      </c>
      <c r="Z1177" s="2" t="s">
        <v>53</v>
      </c>
      <c r="AD1177" s="2">
        <v>0</v>
      </c>
      <c r="AE1177" s="2">
        <v>0</v>
      </c>
      <c r="AF1177" s="2">
        <v>0</v>
      </c>
      <c r="AG1177" s="2">
        <v>0</v>
      </c>
      <c r="AH1177" s="2">
        <v>0</v>
      </c>
      <c r="AI1177" s="2">
        <v>0</v>
      </c>
      <c r="AJ1177" s="2">
        <v>0</v>
      </c>
      <c r="AK1177" s="2">
        <v>0</v>
      </c>
      <c r="AN1177" s="2" t="s">
        <v>1305</v>
      </c>
      <c r="AO1177" s="2" t="str">
        <f>IFERROR(VLOOKUP(Y1177,'ERM project with Parent'!$B:$F,4,FALSE),"")</f>
        <v>In order to allow a Talent Manager to suggest the best candidates for a job/duty/gig, they must be able to compare users using the competencies and credentials they have, and map those to the requirements of a specific job/duty/gig.
See the mockups below for an example of a comparison UI
!MicrosoftTeams-image (2).png|width=1422,height=657,alt="MicrosoftTeams-image (2).png"!
!MicrosoftTeams-image (3).png|width=1370,height=566,alt="MicrosoftTeams-image (3).png"!</v>
      </c>
      <c r="AP1177" s="2" t="str">
        <f>IFERROR(VLOOKUP(Y1177,'ERM project with Parent'!$B:$F,5,FALSE),"")</f>
        <v>A Talent Manager can view the users assigned to them, and visualize how the competencies and credentials they hold map to a job/duty/gig
A Talent Manager can visualize which user(s) assigned to them is the best match for a job/duty/gig
Given: Users is an authorize user with the correct permissions 
When: Managing Vacancies
Then: User can visualize the DAG of their managed/assigned user(s)  to determin which is the best match for a job/duty/gig
E2E tests are passing in the P1 pipeline demoing this capability
-------------------------------------***********************************----------------------------------------------------------
1. The EDLM Portal shall enable authorized users, such as Talent Managers, to compare users based on their alignment with a specific job or duty. 
2. This feature will allow Talent Managers to assess candidates by comparing their competencies and credentials against the job's requirements.
3. The system will provide a structured comparison to support informed decision-making when recommending the best candidates.</v>
      </c>
    </row>
    <row r="1178" spans="1:42">
      <c r="A1178" s="2" t="s">
        <v>1104</v>
      </c>
      <c r="B1178" s="2"/>
      <c r="C1178" s="2"/>
      <c r="D1178" s="2"/>
      <c r="E1178" s="2" t="s">
        <v>2849</v>
      </c>
      <c r="F1178" s="2" t="s">
        <v>60</v>
      </c>
      <c r="J1178" s="2" t="s">
        <v>379</v>
      </c>
      <c r="K1178" s="2" t="s">
        <v>410</v>
      </c>
      <c r="L1178" s="2" t="s">
        <v>127</v>
      </c>
      <c r="N1178" s="2" t="s">
        <v>2850</v>
      </c>
      <c r="V1178" s="2" t="s">
        <v>51</v>
      </c>
      <c r="X1178" s="2" t="s">
        <v>2851</v>
      </c>
      <c r="Y1178" s="2" t="s">
        <v>2852</v>
      </c>
      <c r="Z1178" s="2" t="s">
        <v>311</v>
      </c>
      <c r="AD1178" s="2">
        <v>0</v>
      </c>
      <c r="AE1178" s="2">
        <v>0</v>
      </c>
      <c r="AF1178" s="2">
        <v>0</v>
      </c>
      <c r="AG1178" s="2">
        <v>0</v>
      </c>
      <c r="AH1178" s="2">
        <v>0</v>
      </c>
      <c r="AI1178" s="2">
        <v>0</v>
      </c>
      <c r="AJ1178" s="2">
        <v>0</v>
      </c>
      <c r="AK1178" s="2">
        <v>0</v>
      </c>
      <c r="AN1178" s="2" t="s">
        <v>1305</v>
      </c>
      <c r="AO1178" s="2">
        <f>IFERROR(VLOOKUP(Y1178,'ERM project with Parent'!$B:$F,4,FALSE),"")</f>
        <v>0</v>
      </c>
      <c r="AP1178" s="2" t="str">
        <f>IFERROR(VLOOKUP(Y1178,'ERM project with Parent'!$B:$F,5,FALSE),"")</f>
        <v>A Talent Manager can view the users assigned to them, and visualize how the competencies and credentials they hold map to a custom list of competencies and credentials
A Talent Manager can visualize which user(s) assigned to them is the best match for a list of competencies and credentials
E2E tests are passing in the P1 pipeline demoing this capability</v>
      </c>
    </row>
    <row r="1179" spans="1:42">
      <c r="A1179" s="2" t="s">
        <v>1104</v>
      </c>
      <c r="B1179" s="2"/>
      <c r="C1179" s="2"/>
      <c r="D1179" s="2"/>
      <c r="E1179" s="2" t="s">
        <v>2853</v>
      </c>
      <c r="F1179" s="2" t="s">
        <v>60</v>
      </c>
      <c r="J1179" s="2" t="s">
        <v>48</v>
      </c>
      <c r="L1179" s="2" t="s">
        <v>49</v>
      </c>
      <c r="N1179" s="2" t="s">
        <v>2854</v>
      </c>
      <c r="V1179" s="2" t="s">
        <v>51</v>
      </c>
      <c r="X1179" s="2" t="s">
        <v>1244</v>
      </c>
      <c r="Y1179" s="2" t="s">
        <v>2855</v>
      </c>
      <c r="Z1179" s="2" t="s">
        <v>53</v>
      </c>
      <c r="AD1179" s="2">
        <v>0</v>
      </c>
      <c r="AE1179" s="2">
        <v>0</v>
      </c>
      <c r="AF1179" s="2">
        <v>0</v>
      </c>
      <c r="AG1179" s="2">
        <v>0</v>
      </c>
      <c r="AH1179" s="2">
        <v>0</v>
      </c>
      <c r="AI1179" s="2">
        <v>0</v>
      </c>
      <c r="AJ1179" s="2">
        <v>0</v>
      </c>
      <c r="AK1179" s="2">
        <v>0</v>
      </c>
      <c r="AN1179" s="2" t="s">
        <v>2180</v>
      </c>
      <c r="AO1179" s="2" t="str">
        <f>IFERROR(VLOOKUP(Y1179,'ERM project with Parent'!$B:$F,4,FALSE),"")</f>
        <v>A Talent Manager needs to be able to review the Learner Profile data of the users that they have been assigned to manage.</v>
      </c>
      <c r="AP1179" s="2" t="str">
        <f>IFERROR(VLOOKUP(Y1179,'ERM project with Parent'!$B:$F,5,FALSE),"")</f>
        <v>Given: Users is an authorized user with the appropriate permissions
When: Accessing the EDLM Portals Talent Management Dashboard
Then: The system displays the authorized user all users assigned to them
Then: Authorized users are able to see their assigned users competencies
Then: Authorized users are able to see their assigned users career interests
Then: Authorized Users are able to see their assigned users desired future state
Then: Authorized users are able to see their assigned users current work role
Then: Authorized users are able to see their assigned users locations
Then: Authorized users are able to see their assigned users Career State (e.g. mid-career, entry-level)
Then: Authorized users are able to sort their assigned users by the above
E2e tests are passing in the P1 pipeline demoing these capabilities</v>
      </c>
    </row>
    <row r="1180" spans="1:42">
      <c r="A1180" s="2" t="s">
        <v>1104</v>
      </c>
      <c r="B1180" s="2"/>
      <c r="C1180" s="2"/>
      <c r="D1180" s="2"/>
      <c r="E1180" s="2" t="s">
        <v>2856</v>
      </c>
      <c r="F1180" s="2" t="s">
        <v>60</v>
      </c>
      <c r="J1180" s="2" t="s">
        <v>1129</v>
      </c>
      <c r="K1180" s="2" t="s">
        <v>410</v>
      </c>
      <c r="L1180" s="2" t="s">
        <v>127</v>
      </c>
      <c r="N1180" s="2" t="s">
        <v>2857</v>
      </c>
      <c r="V1180" s="2" t="s">
        <v>99</v>
      </c>
      <c r="X1180" s="2" t="s">
        <v>2858</v>
      </c>
      <c r="Y1180" s="2" t="s">
        <v>2859</v>
      </c>
      <c r="Z1180" s="2" t="s">
        <v>455</v>
      </c>
      <c r="AD1180" s="2">
        <v>0</v>
      </c>
      <c r="AE1180" s="2">
        <v>0</v>
      </c>
      <c r="AF1180" s="2">
        <v>0</v>
      </c>
      <c r="AG1180" s="2">
        <v>0</v>
      </c>
      <c r="AH1180" s="2">
        <v>0</v>
      </c>
      <c r="AI1180" s="2">
        <v>0</v>
      </c>
      <c r="AJ1180" s="2">
        <v>0</v>
      </c>
      <c r="AK1180" s="2">
        <v>0</v>
      </c>
      <c r="AN1180" s="2" t="s">
        <v>1305</v>
      </c>
      <c r="AO1180" s="2" t="str">
        <f>IFERROR(VLOOKUP(Y1180,'ERM project with Parent'!$B:$F,4,FALSE),"")</f>
        <v>When a user views a Competency Framework, the EDLM portal shall supply them with a DAG visualization of the framework, where the nodes are the competencies and the arrows are the relationships between these competencies.
See below image for an example UI:
!MicrosoftTeams-image.png|width=1394,height=621,alt="MicrosoftTeams-image.png"!</v>
      </c>
      <c r="AP1180" s="2" t="str">
        <f>IFERROR(VLOOKUP(Y1180,'ERM project with Parent'!$B:$F,5,FALSE),"")</f>
        <v>The EDLM portal queries the ECCR for competency frameworks
Given: EDLM Portal is connected to ECCR
When: Learner Access Profile
Then: EDLM Portal Queries the ECCR for asserted competencies in a learners profile
Given: User is an authorized user with correct permissions (Learner)
When: Accessing Learner Profile
Then: The EDLM Portal displays the users own competencies as an interactive DAG
Given: User is an authorized user with correct permissions (Talent Manager)
When: Managing Students
Then: User can access DAG view based on the learner profile of any assigned users
The EDLM portal displays the competencies as an interactive DAG
E2e tests are passing in the P1 pipeline demoing this capability.</v>
      </c>
    </row>
    <row r="1181" spans="1:42">
      <c r="A1181" s="2" t="s">
        <v>1104</v>
      </c>
      <c r="B1181" s="2"/>
      <c r="C1181" s="2"/>
      <c r="D1181" s="2"/>
      <c r="E1181" s="2" t="s">
        <v>2860</v>
      </c>
      <c r="F1181" s="2" t="s">
        <v>60</v>
      </c>
      <c r="J1181" s="2" t="s">
        <v>1129</v>
      </c>
      <c r="K1181" s="2" t="s">
        <v>410</v>
      </c>
      <c r="L1181" s="2" t="s">
        <v>127</v>
      </c>
      <c r="N1181" s="2" t="s">
        <v>2861</v>
      </c>
      <c r="V1181" s="2" t="s">
        <v>99</v>
      </c>
      <c r="X1181" s="2" t="s">
        <v>2161</v>
      </c>
      <c r="Y1181" s="2" t="s">
        <v>2862</v>
      </c>
      <c r="Z1181" s="2" t="s">
        <v>311</v>
      </c>
      <c r="AD1181" s="2">
        <v>0</v>
      </c>
      <c r="AE1181" s="2">
        <v>0</v>
      </c>
      <c r="AF1181" s="2">
        <v>0</v>
      </c>
      <c r="AG1181" s="2">
        <v>0</v>
      </c>
      <c r="AH1181" s="2">
        <v>0</v>
      </c>
      <c r="AI1181" s="2">
        <v>0</v>
      </c>
      <c r="AJ1181" s="2">
        <v>0</v>
      </c>
      <c r="AK1181" s="2">
        <v>0</v>
      </c>
      <c r="AN1181" s="2" t="s">
        <v>1305</v>
      </c>
      <c r="AO1181" s="2" t="str">
        <f>IFERROR(VLOOKUP(Y1181,'ERM project with Parent'!$B:$F,4,FALSE),"")</f>
        <v>When viewing a competency framework in the EDLM Portal, a user needs to be able to add a competency to their inventory.
Relates back to the Learners interests survey of preferences</v>
      </c>
      <c r="AP1181" s="2" t="str">
        <f>IFERROR(VLOOKUP(Y1181,'ERM project with Parent'!$B:$F,5,FALSE),"")</f>
        <v>A user can add a competency to their interest inventory from a competency framework's DAG view
e2e tests are passing in the p1 pipeline demoing this capability</v>
      </c>
    </row>
    <row r="1182" spans="1:42">
      <c r="A1182" s="2" t="s">
        <v>1104</v>
      </c>
      <c r="B1182" s="2"/>
      <c r="C1182" s="2"/>
      <c r="D1182" s="2"/>
      <c r="E1182" s="2" t="s">
        <v>2863</v>
      </c>
      <c r="F1182" s="2" t="s">
        <v>60</v>
      </c>
      <c r="J1182" s="2" t="s">
        <v>1129</v>
      </c>
      <c r="L1182" s="2" t="s">
        <v>127</v>
      </c>
      <c r="N1182" s="2" t="s">
        <v>2115</v>
      </c>
      <c r="V1182" s="2" t="s">
        <v>51</v>
      </c>
      <c r="X1182" s="2" t="s">
        <v>2851</v>
      </c>
      <c r="Y1182" s="2" t="s">
        <v>2864</v>
      </c>
      <c r="Z1182" s="2" t="s">
        <v>53</v>
      </c>
      <c r="AD1182" s="2">
        <v>0</v>
      </c>
      <c r="AE1182" s="2">
        <v>0</v>
      </c>
      <c r="AF1182" s="2">
        <v>0</v>
      </c>
      <c r="AG1182" s="2">
        <v>0</v>
      </c>
      <c r="AH1182" s="2">
        <v>0</v>
      </c>
      <c r="AI1182" s="2">
        <v>0</v>
      </c>
      <c r="AJ1182" s="2">
        <v>0</v>
      </c>
      <c r="AK1182" s="2">
        <v>0</v>
      </c>
      <c r="AN1182" s="2" t="s">
        <v>468</v>
      </c>
      <c r="AO1182" s="2" t="str">
        <f>IFERROR(VLOOKUP(Y1182,'ERM project with Parent'!$B:$F,4,FALSE),"")</f>
        <v>A talent manager needs to be able to organize the users they manage, and filter them based on specific criteria. The list may change, but here is teh current list of queries:
# Competencies: Filter by individual competencies.
# Career Interests: Filter by career interests.
# Future State: Filter by desired future state.
# Current Work Role: Filter by current work role.
# Location: Filter by location, with regular updates and support for remote positions.
# Career State: Filter by career state (e.g., mid-career, entry-level).
# Sorting: Sort individuals by any of the above criteria.</v>
      </c>
      <c r="AP1182" s="2" t="str">
        <f>IFERROR(VLOOKUP(Y1182,'ERM project with Parent'!$B:$F,5,FALSE),"")</f>
        <v>Given: User is authorized and has correct permissions 
When: Filtering users they manage
Then: There should be the following filter options
Competencies: Filter by individual competencies.
Career Interests: Filter by career interests.
Future State: Filter by desired future state.
Current Work Role: Filter by current work role.
Location: Filter by location, with regular updates and support for remote positions.
Career State: Filter by career state (e.g., mid-career, entry-level).
Sorting: Sort individuals by any of the above criteria.
Testing: E2e tests are passing in the P1 pipeline demoing these queries working</v>
      </c>
    </row>
    <row r="1183" spans="1:42">
      <c r="A1183" s="2" t="s">
        <v>1104</v>
      </c>
      <c r="B1183" s="2"/>
      <c r="C1183" s="2"/>
      <c r="D1183" s="2"/>
      <c r="E1183" s="2" t="s">
        <v>2865</v>
      </c>
      <c r="F1183" s="2" t="s">
        <v>60</v>
      </c>
      <c r="J1183" s="2" t="s">
        <v>1129</v>
      </c>
      <c r="K1183" s="2" t="s">
        <v>2800</v>
      </c>
      <c r="L1183" s="2" t="s">
        <v>127</v>
      </c>
      <c r="N1183" s="2" t="s">
        <v>2811</v>
      </c>
      <c r="V1183" s="2" t="s">
        <v>51</v>
      </c>
      <c r="X1183" s="2" t="s">
        <v>407</v>
      </c>
      <c r="Y1183" s="2" t="s">
        <v>2866</v>
      </c>
      <c r="Z1183" s="2" t="s">
        <v>243</v>
      </c>
      <c r="AD1183" s="2">
        <v>0</v>
      </c>
      <c r="AE1183" s="2">
        <v>0</v>
      </c>
      <c r="AF1183" s="2">
        <v>0</v>
      </c>
      <c r="AG1183" s="2">
        <v>0</v>
      </c>
      <c r="AH1183" s="2">
        <v>0</v>
      </c>
      <c r="AI1183" s="2">
        <v>0</v>
      </c>
      <c r="AJ1183" s="2">
        <v>0</v>
      </c>
      <c r="AK1183" s="2">
        <v>0</v>
      </c>
      <c r="AN1183" s="2" t="s">
        <v>1305</v>
      </c>
      <c r="AO1183" s="2" t="str">
        <f>IFERROR(VLOOKUP(Y1183,'ERM project with Parent'!$B:$F,4,FALSE),"")</f>
        <v>Talent Managers and Admins may need to add new information to the ECCR as new job/duty/gigs are added or redefined. Currently the suggestion is to have this UI built in the EDLM Portal, and then only leverage the ECCR API in order to CRUD the data the user has edit permissions on (edit permissions are handled by the ECCR currently).
HOWEVER: building a new UI for the ECCR is also an option. The exact approach is up to the Deloitte team, and future conversations on which approach to use are welcome.
_While this is not a hard requirement, we believe that the best place to hold job/duty/gig, competency, competency Framework, and credential information is the ECCR._</v>
      </c>
      <c r="AP1183" s="2" t="str">
        <f>IFERROR(VLOOKUP(Y1183,'ERM project with Parent'!$B:$F,5,FALSE),"")</f>
        <v>Job/duty/gig definitions
A properly credentialed user can access a UI that allows them create/edit/delete Job/duty/gig definitions that they have control over (edit permissioning is currently handled by the ECCR)
Competencies and Competency Frameworks
A properly credentialed user can access a UI that allows them create/edit/delete competencies and competency frameworks they have control over (edit permissioning is currently handled by the ECCR)</v>
      </c>
    </row>
    <row r="1184" spans="1:42">
      <c r="A1184" s="2" t="s">
        <v>1104</v>
      </c>
      <c r="B1184" s="2"/>
      <c r="C1184" s="2"/>
      <c r="D1184" s="2"/>
      <c r="E1184" s="2" t="s">
        <v>2867</v>
      </c>
      <c r="F1184" s="2" t="s">
        <v>60</v>
      </c>
      <c r="J1184" s="2" t="s">
        <v>1129</v>
      </c>
      <c r="K1184" s="2" t="s">
        <v>2800</v>
      </c>
      <c r="L1184" s="2" t="s">
        <v>127</v>
      </c>
      <c r="N1184" s="2" t="s">
        <v>2868</v>
      </c>
      <c r="V1184" s="2" t="s">
        <v>51</v>
      </c>
      <c r="X1184" s="2" t="s">
        <v>1344</v>
      </c>
      <c r="Y1184" s="2" t="s">
        <v>2869</v>
      </c>
      <c r="Z1184" s="2" t="s">
        <v>311</v>
      </c>
      <c r="AD1184" s="2">
        <v>0</v>
      </c>
      <c r="AE1184" s="2">
        <v>0</v>
      </c>
      <c r="AF1184" s="2">
        <v>0</v>
      </c>
      <c r="AG1184" s="2">
        <v>0</v>
      </c>
      <c r="AH1184" s="2">
        <v>0</v>
      </c>
      <c r="AI1184" s="2">
        <v>0</v>
      </c>
      <c r="AJ1184" s="2">
        <v>0</v>
      </c>
      <c r="AK1184" s="2">
        <v>0</v>
      </c>
      <c r="AN1184" s="2" t="s">
        <v>1305</v>
      </c>
      <c r="AO1184" s="2" t="str">
        <f>IFERROR(VLOOKUP(Y1184,'ERM project with Parent'!$B:$F,4,FALSE),"")</f>
        <v>Talent Managers need to be able to notify the users they have been assigned of career opportunities that they qualify for.
This will be done with the notification capability mentioned in [https://adlnet.atlassian.net/browse/ERM-173|https://adlnet.atlassian.net/browse/ERM-173|smart-link].</v>
      </c>
      <c r="AP1184" s="2" t="str">
        <f>IFERROR(VLOOKUP(Y1184,'ERM project with Parent'!$B:$F,5,FALSE),"")</f>
        <v>Given: User is in auth_group for Learner (authorized_user)
When: Notifying users 
Then: The notifications shall include relevant details about the job opportunity or pathway.
Then: The notifications shall be delivered through email and in-app messaging.
Given: User is in auth_group for Talent Manager (authorized_user with correct permissions)
When: Notifying users 
Then: The notifications include an optional "custom message" option for the Talent Manager
Then: The system shall provide a confirmation to the talent manager once the notification has been successfully sent.
E2e tests are passing in the p1 pipeline demoing this capability</v>
      </c>
    </row>
    <row r="1185" spans="1:42">
      <c r="A1185" s="2" t="s">
        <v>1104</v>
      </c>
      <c r="B1185" s="2"/>
      <c r="C1185" s="2"/>
      <c r="D1185" s="2"/>
      <c r="E1185" s="2" t="s">
        <v>2870</v>
      </c>
      <c r="F1185" s="2" t="s">
        <v>60</v>
      </c>
      <c r="J1185" s="2" t="s">
        <v>1129</v>
      </c>
      <c r="L1185" s="2" t="s">
        <v>127</v>
      </c>
      <c r="V1185" s="2" t="s">
        <v>51</v>
      </c>
      <c r="X1185" s="2" t="s">
        <v>1361</v>
      </c>
      <c r="Y1185" s="2" t="s">
        <v>2871</v>
      </c>
      <c r="Z1185" s="2" t="s">
        <v>53</v>
      </c>
      <c r="AD1185" s="2">
        <v>0</v>
      </c>
      <c r="AE1185" s="2">
        <v>0</v>
      </c>
      <c r="AF1185" s="2">
        <v>0</v>
      </c>
      <c r="AG1185" s="2">
        <v>0</v>
      </c>
      <c r="AH1185" s="2">
        <v>0</v>
      </c>
      <c r="AI1185" s="2">
        <v>0</v>
      </c>
      <c r="AJ1185" s="2">
        <v>0</v>
      </c>
      <c r="AK1185" s="2">
        <v>0</v>
      </c>
      <c r="AN1185" s="2" t="s">
        <v>1305</v>
      </c>
      <c r="AO1185" s="2" t="str">
        <f>IFERROR(VLOOKUP(Y1185,'ERM project with Parent'!$B:$F,4,FALSE),"")</f>
        <v>The EDLm Portal shall pull learner data from the ELRR, and display the following (not all, like the profile picture can be assumed to be from the ELLR):
-Full name
-Email address
-Contact information
-Enrollment status
-Current courses
-Completed courses
-Interest Inventory
-Held Competencies
-Held Credentials
-Profile picture</v>
      </c>
      <c r="AP1185" s="2" t="str">
        <f>IFERROR(VLOOKUP(Y1185,'ERM project with Parent'!$B:$F,5,FALSE),"")</f>
        <v>The EDLM Portal has a "Learner Profile" page with the above listed information that a learner is able to view
Given: User is an authorized user with correct permissions (Learner)
When: Accessing Learner profile
Then: EDLM Portal Querires the ELRR and displays the attributes listed above
An e2e test is passing demoing this existing capability</v>
      </c>
    </row>
    <row r="1186" spans="1:42">
      <c r="A1186" s="2" t="s">
        <v>1104</v>
      </c>
      <c r="B1186" s="2"/>
      <c r="C1186" s="2"/>
      <c r="D1186" s="2"/>
      <c r="E1186" s="2" t="s">
        <v>2872</v>
      </c>
      <c r="F1186" s="2" t="s">
        <v>60</v>
      </c>
      <c r="J1186" s="2" t="s">
        <v>1129</v>
      </c>
      <c r="L1186" s="2" t="s">
        <v>127</v>
      </c>
      <c r="V1186" s="2" t="s">
        <v>51</v>
      </c>
      <c r="X1186" s="2" t="s">
        <v>1149</v>
      </c>
      <c r="Y1186" s="2" t="s">
        <v>2873</v>
      </c>
      <c r="Z1186" s="2" t="s">
        <v>243</v>
      </c>
      <c r="AD1186" s="2">
        <v>0</v>
      </c>
      <c r="AE1186" s="2">
        <v>0</v>
      </c>
      <c r="AF1186" s="2">
        <v>0</v>
      </c>
      <c r="AG1186" s="2">
        <v>0</v>
      </c>
      <c r="AH1186" s="2">
        <v>0</v>
      </c>
      <c r="AI1186" s="2">
        <v>0</v>
      </c>
      <c r="AJ1186" s="2">
        <v>0</v>
      </c>
      <c r="AK1186" s="2">
        <v>0</v>
      </c>
      <c r="AN1186" s="2" t="s">
        <v>1193</v>
      </c>
      <c r="AO1186" s="2" t="str">
        <f>IFERROR(VLOOKUP(Y1186,'ERM project with Parent'!$B:$F,4,FALSE),"")</f>
        <v>When a learner views their profile, they should be able to mark data as private, essentially hiding this data from Talent Managers and any other users, barring themselves and the site admin.
The complete list of items the user may change, but here is the current list of what they should be able to choose to hide or anonymize:
* Full Name (not username)
* Email Address
* Contact information
* Individual Completed Courses
* Individual Held Competencies (IE hide they can do x)
* Individual Held Credentials (IE hide they are forklift certified)</v>
      </c>
      <c r="AP1186" s="2" t="str">
        <f>IFERROR(VLOOKUP(Y1186,'ERM project with Parent'!$B:$F,5,FALSE),"")</f>
        <v>A Learner can hide the data listed above from other users
A learner can still access this information about them if they hide it
An Admin can still access/edit this information if it is hidden
A Talent Manager cannot see this information if it is hidden
E2E tests are passing in the P1 pipeline demoing this capability</v>
      </c>
    </row>
    <row r="1187" spans="1:42">
      <c r="A1187" s="2" t="s">
        <v>1104</v>
      </c>
      <c r="B1187" s="2"/>
      <c r="C1187" s="2"/>
      <c r="D1187" s="2"/>
      <c r="E1187" s="2" t="s">
        <v>2874</v>
      </c>
      <c r="F1187" s="2" t="s">
        <v>60</v>
      </c>
      <c r="J1187" s="2" t="s">
        <v>379</v>
      </c>
      <c r="K1187" s="2" t="s">
        <v>49</v>
      </c>
      <c r="L1187" s="2" t="s">
        <v>127</v>
      </c>
      <c r="V1187" s="2" t="s">
        <v>51</v>
      </c>
      <c r="X1187" s="2" t="s">
        <v>1197</v>
      </c>
      <c r="Y1187" s="2" t="s">
        <v>2875</v>
      </c>
      <c r="Z1187" s="2" t="s">
        <v>311</v>
      </c>
      <c r="AD1187" s="2">
        <v>0</v>
      </c>
      <c r="AE1187" s="2">
        <v>0</v>
      </c>
      <c r="AF1187" s="2">
        <v>0</v>
      </c>
      <c r="AG1187" s="2">
        <v>0</v>
      </c>
      <c r="AH1187" s="2">
        <v>0</v>
      </c>
      <c r="AI1187" s="2">
        <v>0</v>
      </c>
      <c r="AJ1187" s="2">
        <v>0</v>
      </c>
      <c r="AK1187" s="2">
        <v>0</v>
      </c>
      <c r="AN1187" s="2" t="s">
        <v>79</v>
      </c>
      <c r="AO1187" s="2" t="str">
        <f>IFERROR(VLOOKUP(Y1187,'ERM project with Parent'!$B:$F,4,FALSE),"")</f>
        <v>A user with the site admin needs to be able to manage (create, view, edit, delete, etc.) all the data that can be managed within the ECCR.
This includes:
 - User data stored within the ECCR
 - User accounts
 - Any recommendations that may be stored by the EDLM Portal</v>
      </c>
      <c r="AP1187" s="2" t="str">
        <f>IFERROR(VLOOKUP(Y1187,'ERM project with Parent'!$B:$F,5,FALSE),"")</f>
        <v>An admin user is able to manage all data saved in the EDLM Portal
Given: User is in auth group for System Admin 
When: Configuring the System
Then: User is able to manage all data that can be manage within the eccr? 
e2e tests are passing in the P1 pipeline demoing an admin account managing data</v>
      </c>
    </row>
    <row r="1188" spans="1:42">
      <c r="A1188" s="2" t="s">
        <v>1104</v>
      </c>
      <c r="B1188" s="2"/>
      <c r="C1188" s="2"/>
      <c r="D1188" s="2"/>
      <c r="E1188" s="2" t="s">
        <v>2876</v>
      </c>
      <c r="F1188" s="2" t="s">
        <v>60</v>
      </c>
      <c r="J1188" s="2" t="s">
        <v>1129</v>
      </c>
      <c r="L1188" s="2" t="s">
        <v>127</v>
      </c>
      <c r="V1188" s="2" t="s">
        <v>51</v>
      </c>
      <c r="X1188" s="2" t="s">
        <v>81</v>
      </c>
      <c r="Y1188" s="2" t="s">
        <v>2877</v>
      </c>
      <c r="Z1188" s="2" t="s">
        <v>53</v>
      </c>
      <c r="AD1188" s="2">
        <v>0</v>
      </c>
      <c r="AE1188" s="2">
        <v>0</v>
      </c>
      <c r="AF1188" s="2">
        <v>0</v>
      </c>
      <c r="AG1188" s="2">
        <v>0</v>
      </c>
      <c r="AH1188" s="2">
        <v>0</v>
      </c>
      <c r="AI1188" s="2">
        <v>0</v>
      </c>
      <c r="AJ1188" s="2">
        <v>0</v>
      </c>
      <c r="AK1188" s="2">
        <v>0</v>
      </c>
      <c r="AN1188" s="2" t="s">
        <v>468</v>
      </c>
      <c r="AO1188" s="2" t="str">
        <f>IFERROR(VLOOKUP(Y1188,'ERM project with Parent'!$B:$F,4,FALSE),"")</f>
        <v>When reviewing learners, a Talent manager is often only looking for specific information, so when listing all of the students they can manage, they need to be able to hide unnecessary fields (think hiding columns in a spreadsheet).</v>
      </c>
      <c r="AP1188" s="2" t="str">
        <f>IFERROR(VLOOKUP(Y1188,'ERM project with Parent'!$B:$F,5,FALSE),"")</f>
        <v>Given: User is an authorized user with the correct permissions
When: Managing Students/Learners
Then: User can hide and reveal fields when viewing a list of users (think hiding columns in a spreadsheet)
E2e tests demoing these capabilities are passing in the p1 pipeline</v>
      </c>
    </row>
    <row r="1189" spans="1:42">
      <c r="A1189" s="2" t="s">
        <v>1104</v>
      </c>
      <c r="B1189" s="2"/>
      <c r="C1189" s="2"/>
      <c r="D1189" s="2"/>
      <c r="E1189" s="2" t="s">
        <v>2878</v>
      </c>
      <c r="F1189" s="2" t="s">
        <v>60</v>
      </c>
      <c r="J1189" s="2" t="s">
        <v>1129</v>
      </c>
      <c r="L1189" s="2" t="s">
        <v>127</v>
      </c>
      <c r="V1189" s="2" t="s">
        <v>51</v>
      </c>
      <c r="X1189" s="2" t="s">
        <v>1149</v>
      </c>
      <c r="Y1189" s="2" t="s">
        <v>2879</v>
      </c>
      <c r="Z1189" s="2" t="s">
        <v>53</v>
      </c>
      <c r="AD1189" s="2">
        <v>0</v>
      </c>
      <c r="AE1189" s="2">
        <v>0</v>
      </c>
      <c r="AF1189" s="2">
        <v>0</v>
      </c>
      <c r="AG1189" s="2">
        <v>0</v>
      </c>
      <c r="AH1189" s="2">
        <v>0</v>
      </c>
      <c r="AI1189" s="2">
        <v>0</v>
      </c>
      <c r="AJ1189" s="2">
        <v>0</v>
      </c>
      <c r="AK1189" s="2">
        <v>0</v>
      </c>
      <c r="AN1189" s="2" t="s">
        <v>468</v>
      </c>
      <c r="AO1189" s="2" t="str">
        <f>IFERROR(VLOOKUP(Y1189,'ERM project with Parent'!$B:$F,4,FALSE),"")</f>
        <v>Because different organizations may require different time-frames for recurring training/recertification, when viewing users, a Talent Manager needs to be able to filter out competencies, credentials, courses, etc that have not been awarded/passed/etc within a given time frame.</v>
      </c>
      <c r="AP1189" s="2" t="str">
        <f>IFERROR(VLOOKUP(Y1189,'ERM project with Parent'!$B:$F,5,FALSE),"")</f>
        <v>A Talent manager is able to filter data based on time awarded IE filter out info that was not issued in a given time-frame
Given: User is an authorized user with the correct permissions (talent manager)
When: Managing Student Learning 
Then: User is able to specify a timeframe 
Then: User is able to filter out competencies, credentials, and courses that have not been awarded within specified timeframe
E2E tests are passing in the P1 pipeline demoing this capability</v>
      </c>
    </row>
    <row r="1190" spans="1:42">
      <c r="A1190" s="2" t="s">
        <v>1104</v>
      </c>
      <c r="B1190" s="2"/>
      <c r="C1190" s="2"/>
      <c r="D1190" s="2"/>
      <c r="E1190" s="2" t="s">
        <v>2880</v>
      </c>
      <c r="F1190" s="2" t="s">
        <v>60</v>
      </c>
      <c r="J1190" s="2" t="s">
        <v>1129</v>
      </c>
      <c r="L1190" s="2" t="s">
        <v>127</v>
      </c>
      <c r="V1190" s="2" t="s">
        <v>51</v>
      </c>
      <c r="X1190" s="2" t="s">
        <v>81</v>
      </c>
      <c r="Y1190" s="2" t="s">
        <v>2881</v>
      </c>
      <c r="Z1190" s="2" t="s">
        <v>53</v>
      </c>
      <c r="AD1190" s="2">
        <v>0</v>
      </c>
      <c r="AE1190" s="2">
        <v>0</v>
      </c>
      <c r="AF1190" s="2">
        <v>0</v>
      </c>
      <c r="AG1190" s="2">
        <v>0</v>
      </c>
      <c r="AH1190" s="2">
        <v>0</v>
      </c>
      <c r="AI1190" s="2">
        <v>0</v>
      </c>
      <c r="AJ1190" s="2">
        <v>0</v>
      </c>
      <c r="AK1190" s="2">
        <v>0</v>
      </c>
      <c r="AN1190" s="2" t="s">
        <v>468</v>
      </c>
      <c r="AO1190" s="2" t="str">
        <f>IFERROR(VLOOKUP(Y1190,'ERM project with Parent'!$B:$F,4,FALSE),"")</f>
        <v>When a Talent Manager makes queries where they hide/reveal data or add filters on the students they see, they need to be able to save those settings in case they need to see an updated list of that data later.</v>
      </c>
      <c r="AP1190" s="2" t="str">
        <f>IFERROR(VLOOKUP(Y1190,'ERM project with Parent'!$B:$F,5,FALSE),"")</f>
        <v>Talent Managers can "save" view settings and pull up those views later with the latest data being used
Given: User is an authorized user with the correct permissions (Talent Manager)
When: Managing Students Learning
Then: User is able to save queries and views with hidden and revealed fields in tact
E2E tests demoing this capability are passing in the p1 pipeline</v>
      </c>
    </row>
    <row r="1191" spans="1:42">
      <c r="A1191" s="2" t="s">
        <v>1104</v>
      </c>
      <c r="B1191" s="2"/>
      <c r="C1191" s="2"/>
      <c r="D1191" s="2"/>
      <c r="E1191" s="2" t="s">
        <v>2882</v>
      </c>
      <c r="F1191" s="2" t="s">
        <v>60</v>
      </c>
      <c r="J1191" s="2" t="s">
        <v>379</v>
      </c>
      <c r="L1191" s="2" t="s">
        <v>49</v>
      </c>
      <c r="V1191" s="2" t="s">
        <v>51</v>
      </c>
      <c r="X1191" s="2" t="s">
        <v>257</v>
      </c>
      <c r="Y1191" s="2" t="s">
        <v>2883</v>
      </c>
      <c r="Z1191" s="2" t="s">
        <v>53</v>
      </c>
      <c r="AD1191" s="2">
        <v>0</v>
      </c>
      <c r="AE1191" s="2">
        <v>0</v>
      </c>
      <c r="AF1191" s="2">
        <v>0</v>
      </c>
      <c r="AG1191" s="2">
        <v>0</v>
      </c>
      <c r="AH1191" s="2">
        <v>0</v>
      </c>
      <c r="AI1191" s="2">
        <v>0</v>
      </c>
      <c r="AJ1191" s="2">
        <v>0</v>
      </c>
      <c r="AK1191" s="2">
        <v>0</v>
      </c>
      <c r="AN1191" s="2" t="s">
        <v>79</v>
      </c>
      <c r="AO1191" s="2" t="str">
        <f>IFERROR(VLOOKUP(Y1191,'ERM project with Parent'!$B:$F,4,FALSE),"")</f>
        <v>There is currently no UI for viewing relationships in isolation, only the resulting hierarchy of Competencies within a Framework. This will require building a new page to query relationships, then resolving each IRI into a human-readable entry.</v>
      </c>
      <c r="AP1191" s="2">
        <f>IFERROR(VLOOKUP(Y1191,'ERM project with Parent'!$B:$F,5,FALSE),"")</f>
        <v>0</v>
      </c>
    </row>
    <row r="1192" spans="1:42">
      <c r="A1192" s="2" t="s">
        <v>1104</v>
      </c>
      <c r="B1192" s="2"/>
      <c r="C1192" s="2"/>
      <c r="D1192" s="2"/>
      <c r="E1192" s="2" t="s">
        <v>2884</v>
      </c>
      <c r="F1192" s="2" t="s">
        <v>60</v>
      </c>
      <c r="J1192" s="2" t="s">
        <v>379</v>
      </c>
      <c r="L1192" s="2" t="s">
        <v>49</v>
      </c>
      <c r="V1192" s="2" t="s">
        <v>51</v>
      </c>
      <c r="X1192" s="2" t="s">
        <v>257</v>
      </c>
      <c r="Y1192" s="2" t="s">
        <v>2885</v>
      </c>
      <c r="Z1192" s="2" t="s">
        <v>53</v>
      </c>
      <c r="AD1192" s="2">
        <v>0</v>
      </c>
      <c r="AE1192" s="2">
        <v>0</v>
      </c>
      <c r="AF1192" s="2">
        <v>0</v>
      </c>
      <c r="AG1192" s="2">
        <v>0</v>
      </c>
      <c r="AH1192" s="2">
        <v>0</v>
      </c>
      <c r="AI1192" s="2">
        <v>0</v>
      </c>
      <c r="AJ1192" s="2">
        <v>0</v>
      </c>
      <c r="AK1192" s="2">
        <v>0</v>
      </c>
      <c r="AN1192" s="2" t="s">
        <v>79</v>
      </c>
      <c r="AO1192" s="2" t="str">
        <f>IFERROR(VLOOKUP(Y1192,'ERM project with Parent'!$B:$F,4,FALSE),"")</f>
        <v>Relationships define a Competency’s place within a Framework. Deleting or modifying these would require a great deal of UI work for how the user wanted to reorient the hierarchy for both entities involved in the relationship.
I don’t think this is realistic given the time frame.</v>
      </c>
      <c r="AP1192" s="2">
        <f>IFERROR(VLOOKUP(Y1192,'ERM project with Parent'!$B:$F,5,FALSE),"")</f>
        <v>0</v>
      </c>
    </row>
    <row r="1193" spans="1:42">
      <c r="A1193" s="2" t="s">
        <v>1104</v>
      </c>
      <c r="B1193" s="2"/>
      <c r="C1193" s="2"/>
      <c r="D1193" s="2"/>
      <c r="E1193" s="2" t="s">
        <v>2886</v>
      </c>
      <c r="F1193" s="2" t="s">
        <v>60</v>
      </c>
      <c r="J1193" s="2" t="s">
        <v>379</v>
      </c>
      <c r="K1193" s="2" t="s">
        <v>410</v>
      </c>
      <c r="L1193" s="2" t="s">
        <v>49</v>
      </c>
      <c r="N1193" s="2" t="s">
        <v>2887</v>
      </c>
      <c r="T1193" s="2">
        <v>2</v>
      </c>
      <c r="V1193" s="2" t="s">
        <v>51</v>
      </c>
      <c r="X1193" s="2" t="s">
        <v>2888</v>
      </c>
      <c r="Y1193" s="2" t="s">
        <v>2889</v>
      </c>
      <c r="Z1193" s="2" t="s">
        <v>1292</v>
      </c>
      <c r="AD1193" s="2">
        <v>0</v>
      </c>
      <c r="AE1193" s="2">
        <v>0</v>
      </c>
      <c r="AF1193" s="2">
        <v>2</v>
      </c>
      <c r="AG1193" s="2">
        <v>0</v>
      </c>
      <c r="AH1193" s="2">
        <v>0</v>
      </c>
      <c r="AI1193" s="2">
        <v>0</v>
      </c>
      <c r="AJ1193" s="2">
        <v>0</v>
      </c>
      <c r="AK1193" s="2">
        <v>0</v>
      </c>
      <c r="AN1193" s="2" t="s">
        <v>1193</v>
      </c>
      <c r="AO1193" s="2" t="str">
        <f>IFERROR(VLOOKUP(Y1193,'ERM project with Parent'!$B:$F,4,FALSE),"")</f>
        <v>This feature is in-progress, with an oversight preventing it from working on Platform One.
Resolving that issue should not take long, but it will depend on there not being any surprises with how the CaSS server sends its ping response.</v>
      </c>
      <c r="AP1193" s="2">
        <f>IFERROR(VLOOKUP(Y1193,'ERM project with Parent'!$B:$F,5,FALSE),"")</f>
        <v>0</v>
      </c>
    </row>
    <row r="1194" spans="1:42">
      <c r="A1194" s="2" t="s">
        <v>1104</v>
      </c>
      <c r="B1194" s="2"/>
      <c r="C1194" s="2"/>
      <c r="D1194" s="2"/>
      <c r="E1194" s="2" t="s">
        <v>2890</v>
      </c>
      <c r="F1194" s="2" t="s">
        <v>60</v>
      </c>
      <c r="J1194" s="2" t="s">
        <v>379</v>
      </c>
      <c r="L1194" s="2" t="s">
        <v>49</v>
      </c>
      <c r="V1194" s="2" t="s">
        <v>51</v>
      </c>
      <c r="Y1194" s="2" t="s">
        <v>2891</v>
      </c>
      <c r="Z1194" s="2" t="s">
        <v>53</v>
      </c>
      <c r="AD1194" s="2">
        <v>0</v>
      </c>
      <c r="AE1194" s="2">
        <v>0</v>
      </c>
      <c r="AF1194" s="2">
        <v>0</v>
      </c>
      <c r="AG1194" s="2">
        <v>0</v>
      </c>
      <c r="AH1194" s="2">
        <v>0</v>
      </c>
      <c r="AI1194" s="2">
        <v>0</v>
      </c>
      <c r="AJ1194" s="2">
        <v>0</v>
      </c>
      <c r="AK1194" s="2">
        <v>0</v>
      </c>
      <c r="AO1194" s="2" t="str">
        <f>IFERROR(VLOOKUP(Y1194,'ERM project with Parent'!$B:$F,4,FALSE),"")</f>
        <v>Depending on the kinds of UI adjustments requested, this could be a light lift or something more involved.
From what we’ve seen so far, it’s been mostly simple styling requests (button colors / outlines, menu arrangements, etc) so this shouldn’t be too crazy.</v>
      </c>
      <c r="AP1194" s="2">
        <f>IFERROR(VLOOKUP(Y1194,'ERM project with Parent'!$B:$F,5,FALSE),"")</f>
        <v>0</v>
      </c>
    </row>
    <row r="1195" spans="1:42">
      <c r="A1195" s="2" t="s">
        <v>1104</v>
      </c>
      <c r="B1195" s="2"/>
      <c r="C1195" s="2"/>
      <c r="D1195" s="2"/>
      <c r="E1195" s="2" t="s">
        <v>2892</v>
      </c>
      <c r="F1195" s="2" t="s">
        <v>60</v>
      </c>
      <c r="J1195" s="2" t="s">
        <v>379</v>
      </c>
      <c r="L1195" s="2" t="s">
        <v>49</v>
      </c>
      <c r="V1195" s="2" t="s">
        <v>51</v>
      </c>
      <c r="Y1195" s="2" t="s">
        <v>2893</v>
      </c>
      <c r="Z1195" s="2" t="s">
        <v>53</v>
      </c>
      <c r="AD1195" s="2">
        <v>0</v>
      </c>
      <c r="AE1195" s="2">
        <v>0</v>
      </c>
      <c r="AF1195" s="2">
        <v>0</v>
      </c>
      <c r="AG1195" s="2">
        <v>0</v>
      </c>
      <c r="AH1195" s="2">
        <v>0</v>
      </c>
      <c r="AI1195" s="2">
        <v>0</v>
      </c>
      <c r="AJ1195" s="2">
        <v>0</v>
      </c>
      <c r="AK1195" s="2">
        <v>0</v>
      </c>
      <c r="AO1195" s="2" t="str">
        <f>IFERROR(VLOOKUP(Y1195,'ERM project with Parent'!$B:$F,4,FALSE),"")</f>
        <v>This will be a moderate redesign; mostly content and organization and styling</v>
      </c>
      <c r="AP1195" s="2">
        <f>IFERROR(VLOOKUP(Y1195,'ERM project with Parent'!$B:$F,5,FALSE),"")</f>
        <v>0</v>
      </c>
    </row>
    <row r="1196" spans="1:42">
      <c r="A1196" s="2" t="s">
        <v>1104</v>
      </c>
      <c r="B1196" s="2"/>
      <c r="C1196" s="2"/>
      <c r="D1196" s="2"/>
      <c r="E1196" s="2" t="s">
        <v>2894</v>
      </c>
      <c r="F1196" s="2" t="s">
        <v>60</v>
      </c>
      <c r="J1196" s="2" t="s">
        <v>379</v>
      </c>
      <c r="L1196" s="2" t="s">
        <v>49</v>
      </c>
      <c r="V1196" s="2" t="s">
        <v>51</v>
      </c>
      <c r="X1196" s="2" t="s">
        <v>257</v>
      </c>
      <c r="Y1196" s="2" t="s">
        <v>2895</v>
      </c>
      <c r="Z1196" s="2" t="s">
        <v>53</v>
      </c>
      <c r="AD1196" s="2">
        <v>0</v>
      </c>
      <c r="AE1196" s="2">
        <v>0</v>
      </c>
      <c r="AF1196" s="2">
        <v>0</v>
      </c>
      <c r="AG1196" s="2">
        <v>0</v>
      </c>
      <c r="AH1196" s="2">
        <v>0</v>
      </c>
      <c r="AI1196" s="2">
        <v>0</v>
      </c>
      <c r="AJ1196" s="2">
        <v>0</v>
      </c>
      <c r="AK1196" s="2">
        <v>0</v>
      </c>
      <c r="AN1196" s="2" t="s">
        <v>79</v>
      </c>
      <c r="AO1196" s="2" t="str">
        <f>IFERROR(VLOOKUP(Y1196,'ERM project with Parent'!$B:$F,4,FALSE),"")</f>
        <v>This will be a big redesign in terms of organization, functionality, and styling</v>
      </c>
      <c r="AP1196" s="2">
        <f>IFERROR(VLOOKUP(Y1196,'ERM project with Parent'!$B:$F,5,FALSE),"")</f>
        <v>0</v>
      </c>
    </row>
    <row r="1197" spans="1:42">
      <c r="A1197" s="2" t="s">
        <v>1104</v>
      </c>
      <c r="B1197" s="2"/>
      <c r="C1197" s="2"/>
      <c r="D1197" s="2"/>
      <c r="E1197" s="2" t="s">
        <v>2896</v>
      </c>
      <c r="F1197" s="2" t="s">
        <v>60</v>
      </c>
      <c r="J1197" s="2" t="s">
        <v>379</v>
      </c>
      <c r="L1197" s="2" t="s">
        <v>49</v>
      </c>
      <c r="V1197" s="2" t="s">
        <v>51</v>
      </c>
      <c r="X1197" s="2" t="s">
        <v>257</v>
      </c>
      <c r="Y1197" s="2" t="s">
        <v>2897</v>
      </c>
      <c r="Z1197" s="2" t="s">
        <v>53</v>
      </c>
      <c r="AD1197" s="2">
        <v>0</v>
      </c>
      <c r="AE1197" s="2">
        <v>0</v>
      </c>
      <c r="AF1197" s="2">
        <v>0</v>
      </c>
      <c r="AG1197" s="2">
        <v>0</v>
      </c>
      <c r="AH1197" s="2">
        <v>0</v>
      </c>
      <c r="AI1197" s="2">
        <v>0</v>
      </c>
      <c r="AJ1197" s="2">
        <v>0</v>
      </c>
      <c r="AK1197" s="2">
        <v>0</v>
      </c>
      <c r="AN1197" s="2" t="s">
        <v>79</v>
      </c>
      <c r="AO1197" s="2" t="str">
        <f>IFERROR(VLOOKUP(Y1197,'ERM project with Parent'!$B:$F,4,FALSE),"")</f>
        <v>This will be a big redesign in terms of organization, functionality, and styling</v>
      </c>
      <c r="AP1197" s="2">
        <f>IFERROR(VLOOKUP(Y1197,'ERM project with Parent'!$B:$F,5,FALSE),"")</f>
        <v>0</v>
      </c>
    </row>
    <row r="1198" spans="1:42">
      <c r="A1198" s="2" t="s">
        <v>1104</v>
      </c>
      <c r="B1198" s="2"/>
      <c r="C1198" s="2"/>
      <c r="D1198" s="2"/>
      <c r="E1198" s="2" t="s">
        <v>2898</v>
      </c>
      <c r="F1198" s="2" t="s">
        <v>60</v>
      </c>
      <c r="J1198" s="2" t="s">
        <v>379</v>
      </c>
      <c r="L1198" s="2" t="s">
        <v>49</v>
      </c>
      <c r="V1198" s="2" t="s">
        <v>51</v>
      </c>
      <c r="X1198" s="2" t="s">
        <v>257</v>
      </c>
      <c r="Y1198" s="2" t="s">
        <v>2899</v>
      </c>
      <c r="Z1198" s="2" t="s">
        <v>53</v>
      </c>
      <c r="AD1198" s="2">
        <v>0</v>
      </c>
      <c r="AE1198" s="2">
        <v>0</v>
      </c>
      <c r="AF1198" s="2">
        <v>0</v>
      </c>
      <c r="AG1198" s="2">
        <v>0</v>
      </c>
      <c r="AH1198" s="2">
        <v>0</v>
      </c>
      <c r="AI1198" s="2">
        <v>0</v>
      </c>
      <c r="AJ1198" s="2">
        <v>0</v>
      </c>
      <c r="AK1198" s="2">
        <v>0</v>
      </c>
      <c r="AN1198" s="2" t="s">
        <v>79</v>
      </c>
      <c r="AO1198" s="2" t="str">
        <f>IFERROR(VLOOKUP(Y1198,'ERM project with Parent'!$B:$F,4,FALSE),"")</f>
        <v>This will be a big redesign in terms of organization, functionality, and styling</v>
      </c>
      <c r="AP1198" s="2">
        <f>IFERROR(VLOOKUP(Y1198,'ERM project with Parent'!$B:$F,5,FALSE),"")</f>
        <v>0</v>
      </c>
    </row>
    <row r="1199" spans="1:42">
      <c r="A1199" s="2" t="s">
        <v>1104</v>
      </c>
      <c r="B1199" s="2"/>
      <c r="C1199" s="2"/>
      <c r="D1199" s="2"/>
      <c r="E1199" s="2" t="s">
        <v>2900</v>
      </c>
      <c r="F1199" s="2" t="s">
        <v>60</v>
      </c>
      <c r="J1199" s="2" t="s">
        <v>1129</v>
      </c>
      <c r="K1199" s="2" t="s">
        <v>2800</v>
      </c>
      <c r="L1199" s="2" t="s">
        <v>127</v>
      </c>
      <c r="N1199" s="2" t="s">
        <v>2901</v>
      </c>
      <c r="V1199" s="2" t="s">
        <v>51</v>
      </c>
      <c r="Y1199" s="2" t="s">
        <v>2902</v>
      </c>
      <c r="Z1199" s="2" t="s">
        <v>311</v>
      </c>
      <c r="AD1199" s="2">
        <v>0</v>
      </c>
      <c r="AE1199" s="2">
        <v>0</v>
      </c>
      <c r="AF1199" s="2">
        <v>0</v>
      </c>
      <c r="AG1199" s="2">
        <v>0</v>
      </c>
      <c r="AH1199" s="2">
        <v>0</v>
      </c>
      <c r="AI1199" s="2">
        <v>0</v>
      </c>
      <c r="AJ1199" s="2">
        <v>0</v>
      </c>
      <c r="AK1199" s="2">
        <v>0</v>
      </c>
      <c r="AN1199" s="2" t="s">
        <v>468</v>
      </c>
      <c r="AO1199" s="2" t="str">
        <f>IFERROR(VLOOKUP(Y1199,'ERM project with Parent'!$B:$F,4,FALSE),"")</f>
        <v>When a curated listed is generated by a user, they need to be able to export this data to a csv file
When data is visualized, such as in a DAG, this report should be exportable as a pdf file</v>
      </c>
      <c r="AP1199" s="2" t="str">
        <f>IFERROR(VLOOKUP(Y1199,'ERM project with Parent'!$B:$F,5,FALSE),"")</f>
        <v>Users can export their reports into csv or pdf files
Given: User is an authorized user
When: Viewing Learner DAG
Then: User can export the DAG Report to an Excel CSV or PDF file
E2e tests are passing in the p1 pipeline demoing this capability</v>
      </c>
    </row>
    <row r="1200" spans="1:42">
      <c r="A1200" s="2" t="s">
        <v>1104</v>
      </c>
      <c r="B1200" s="2"/>
      <c r="C1200" s="2"/>
      <c r="D1200" s="2"/>
      <c r="E1200" s="2" t="s">
        <v>2903</v>
      </c>
      <c r="F1200" s="2" t="s">
        <v>60</v>
      </c>
      <c r="J1200" s="2" t="s">
        <v>1129</v>
      </c>
      <c r="L1200" s="2" t="s">
        <v>127</v>
      </c>
      <c r="N1200" s="2" t="s">
        <v>2155</v>
      </c>
      <c r="V1200" s="2" t="s">
        <v>51</v>
      </c>
      <c r="X1200" s="2" t="s">
        <v>1149</v>
      </c>
      <c r="Y1200" s="2" t="s">
        <v>2904</v>
      </c>
      <c r="Z1200" s="2" t="s">
        <v>53</v>
      </c>
      <c r="AD1200" s="2">
        <v>0</v>
      </c>
      <c r="AE1200" s="2">
        <v>0</v>
      </c>
      <c r="AF1200" s="2">
        <v>0</v>
      </c>
      <c r="AG1200" s="2">
        <v>0</v>
      </c>
      <c r="AH1200" s="2">
        <v>0</v>
      </c>
      <c r="AI1200" s="2">
        <v>0</v>
      </c>
      <c r="AJ1200" s="2">
        <v>0</v>
      </c>
      <c r="AK1200" s="2">
        <v>0</v>
      </c>
      <c r="AN1200" s="2" t="s">
        <v>263</v>
      </c>
      <c r="AO1200" s="2" t="str">
        <f>IFERROR(VLOOKUP(Y1200,'ERM project with Parent'!$B:$F,4,FALSE),"")</f>
        <v>The EDLM portal needs to allow a user to view their assertions
When viewing assertions, the option to view the evidentiary chain for these assertions should be available (evidence should be links to xAPI statements that need to be visualized)</v>
      </c>
      <c r="AP1200" s="2" t="str">
        <f>IFERROR(VLOOKUP(Y1200,'ERM project with Parent'!$B:$F,5,FALSE),"")</f>
        <v>Given: User is an authorized user with the correct permissions (Learner)
When: Accessing Learner Profile
Then: User can view the assertions within their own learner profile
Given: User is an authorized user with the correct permissions (Learner)
When: Accessing Learner Profile
Then: Users can view the evidentiary chain to competency assertion
E2e tests are passing in the P1 pipeline demoing this capability</v>
      </c>
    </row>
    <row r="1201" spans="1:42">
      <c r="A1201" s="2" t="s">
        <v>1104</v>
      </c>
      <c r="B1201" s="2"/>
      <c r="C1201" s="2"/>
      <c r="D1201" s="2"/>
      <c r="E1201" s="2" t="s">
        <v>2905</v>
      </c>
      <c r="F1201" s="2" t="s">
        <v>60</v>
      </c>
      <c r="J1201" s="2" t="s">
        <v>1129</v>
      </c>
      <c r="L1201" s="2" t="s">
        <v>127</v>
      </c>
      <c r="N1201" s="2" t="s">
        <v>2155</v>
      </c>
      <c r="V1201" s="2" t="s">
        <v>51</v>
      </c>
      <c r="X1201" s="2" t="s">
        <v>2906</v>
      </c>
      <c r="Y1201" s="2" t="s">
        <v>2907</v>
      </c>
      <c r="Z1201" s="2" t="s">
        <v>53</v>
      </c>
      <c r="AD1201" s="2">
        <v>0</v>
      </c>
      <c r="AE1201" s="2">
        <v>0</v>
      </c>
      <c r="AF1201" s="2">
        <v>0</v>
      </c>
      <c r="AG1201" s="2">
        <v>0</v>
      </c>
      <c r="AH1201" s="2">
        <v>0</v>
      </c>
      <c r="AI1201" s="2">
        <v>0</v>
      </c>
      <c r="AJ1201" s="2">
        <v>0</v>
      </c>
      <c r="AK1201" s="2">
        <v>0</v>
      </c>
      <c r="AN1201" s="2" t="s">
        <v>1142</v>
      </c>
      <c r="AO1201" s="2" t="str">
        <f>IFERROR(VLOOKUP(Y1201,'ERM project with Parent'!$B:$F,4,FALSE),"")</f>
        <v>When viewing a user’s assertions of competence, results need to be filtered on:
* Time of assertion
* Tags on the competency
* Associated “level” (beginner, expert, etc)</v>
      </c>
      <c r="AP1201" s="2" t="str">
        <f>IFERROR(VLOOKUP(Y1201,'ERM project with Parent'!$B:$F,5,FALSE),"")</f>
        <v>Given: Users is an authorized user with correct permissions (Learner)
When: Accessing Learner Profile 
Then: Users is able to view their own asserted competencies within their Learner Profile
Given: Users is an authorized user with correct permissions (Talent Manager)
When: Managing Students
Then: User is able to view their assigned users assertions of competence within their Learner Profile
Given: Users is an authorized user with correct permissions (Learner and Talent Manager)
When: Accessing Learner Profile
Then: User can apply filters asserted competencies on the fields listed above (Time of Assertions, Tags, Associated Level)
E2E tests are passing in the P1 pipeline demoing this capability</v>
      </c>
    </row>
    <row r="1202" spans="1:42">
      <c r="A1202" s="2" t="s">
        <v>1104</v>
      </c>
      <c r="B1202" s="2"/>
      <c r="C1202" s="2"/>
      <c r="D1202" s="2"/>
      <c r="E1202" s="2" t="s">
        <v>2908</v>
      </c>
      <c r="F1202" s="2" t="s">
        <v>60</v>
      </c>
      <c r="J1202" s="2" t="s">
        <v>1129</v>
      </c>
      <c r="L1202" s="2" t="s">
        <v>127</v>
      </c>
      <c r="N1202" s="2" t="s">
        <v>1154</v>
      </c>
      <c r="V1202" s="2" t="s">
        <v>51</v>
      </c>
      <c r="Y1202" s="2" t="s">
        <v>2909</v>
      </c>
      <c r="Z1202" s="2" t="s">
        <v>311</v>
      </c>
      <c r="AD1202" s="2">
        <v>0</v>
      </c>
      <c r="AE1202" s="2">
        <v>0</v>
      </c>
      <c r="AF1202" s="2">
        <v>0</v>
      </c>
      <c r="AG1202" s="2">
        <v>0</v>
      </c>
      <c r="AH1202" s="2">
        <v>0</v>
      </c>
      <c r="AI1202" s="2">
        <v>0</v>
      </c>
      <c r="AJ1202" s="2">
        <v>0</v>
      </c>
      <c r="AK1202" s="2">
        <v>0</v>
      </c>
      <c r="AN1202" s="2" t="s">
        <v>263</v>
      </c>
      <c r="AO1202" s="2" t="str">
        <f>IFERROR(VLOOKUP(Y1202,'ERM project with Parent'!$B:$F,4,FALSE),"")</f>
        <v>A Learner needs a view that lists all of their conferred credentials
A Talent Manager needs to view the list of credentials conferred to a user assigned to them</v>
      </c>
      <c r="AP1202" s="2" t="str">
        <f>IFERROR(VLOOKUP(Y1202,'ERM project with Parent'!$B:$F,5,FALSE),"")</f>
        <v>Given: User is in auth_group for learner
When: Viewing Learner Profile
Then: User is able to view a list of all their conferred credentials
Then: Users are only able to see access their own conferred credentials 
Given: User is in auth group for talent manager
When: Managing Talent
Then: Talent Manager is able to view the list of conferred credentials of their assigned learners
E2e tests are passing in the P1 pipeline demoing these capabilities</v>
      </c>
    </row>
    <row r="1203" spans="1:42">
      <c r="A1203" s="2" t="s">
        <v>1104</v>
      </c>
      <c r="B1203" s="2"/>
      <c r="C1203" s="2"/>
      <c r="D1203" s="2"/>
      <c r="E1203" s="2" t="s">
        <v>2910</v>
      </c>
      <c r="F1203" s="2" t="s">
        <v>60</v>
      </c>
      <c r="J1203" s="2" t="s">
        <v>379</v>
      </c>
      <c r="V1203" s="2" t="s">
        <v>51</v>
      </c>
      <c r="Y1203" s="2" t="s">
        <v>2911</v>
      </c>
      <c r="Z1203" s="2" t="s">
        <v>53</v>
      </c>
      <c r="AD1203" s="2">
        <v>0</v>
      </c>
      <c r="AE1203" s="2">
        <v>0</v>
      </c>
      <c r="AF1203" s="2">
        <v>0</v>
      </c>
      <c r="AG1203" s="2">
        <v>0</v>
      </c>
      <c r="AH1203" s="2">
        <v>0</v>
      </c>
      <c r="AI1203" s="2">
        <v>0</v>
      </c>
      <c r="AJ1203" s="2">
        <v>0</v>
      </c>
      <c r="AK1203" s="2">
        <v>0</v>
      </c>
      <c r="AO1203" s="2">
        <f>IFERROR(VLOOKUP(Y1203,'ERM project with Parent'!$B:$F,4,FALSE),"")</f>
        <v>0</v>
      </c>
      <c r="AP1203" s="2">
        <f>IFERROR(VLOOKUP(Y1203,'ERM project with Parent'!$B:$F,5,FALSE),"")</f>
        <v>0</v>
      </c>
    </row>
    <row r="1204" spans="1:42">
      <c r="A1204" s="2" t="s">
        <v>1104</v>
      </c>
      <c r="B1204" s="2"/>
      <c r="C1204" s="2"/>
      <c r="D1204" s="2"/>
      <c r="E1204" s="2" t="s">
        <v>2912</v>
      </c>
      <c r="F1204" s="2" t="s">
        <v>60</v>
      </c>
      <c r="L1204" s="2" t="s">
        <v>127</v>
      </c>
      <c r="V1204" s="2" t="s">
        <v>51</v>
      </c>
      <c r="X1204" s="2" t="s">
        <v>81</v>
      </c>
      <c r="Y1204" s="2" t="s">
        <v>2913</v>
      </c>
      <c r="Z1204" s="2" t="s">
        <v>243</v>
      </c>
      <c r="AD1204" s="2">
        <v>0</v>
      </c>
      <c r="AE1204" s="2">
        <v>0</v>
      </c>
      <c r="AF1204" s="2">
        <v>0</v>
      </c>
      <c r="AG1204" s="2">
        <v>0</v>
      </c>
      <c r="AH1204" s="2">
        <v>0</v>
      </c>
      <c r="AI1204" s="2">
        <v>0</v>
      </c>
      <c r="AJ1204" s="2">
        <v>0</v>
      </c>
      <c r="AK1204" s="2">
        <v>0</v>
      </c>
      <c r="AN1204" s="2" t="s">
        <v>2822</v>
      </c>
      <c r="AO1204" s="2" t="str">
        <f>IFERROR(VLOOKUP(Y1204,'ERM project with Parent'!$B:$F,4,FALSE),"")</f>
        <v>For users who are not in P1 or current ADL customers, a separate EDL Portal shall be hosted that does not sit behind the PartyBus Keycloak page. This will assign all users the Guest role by default.</v>
      </c>
      <c r="AP1204" s="2" t="str">
        <f>IFERROR(VLOOKUP(Y1204,'ERM project with Parent'!$B:$F,5,FALSE),"")</f>
        <v>A separate EDLM Portal exists in P1
The guest EDLM Portal does not require a P1 account to access
E2e tests are passing in the P1 pipeline testing the guest portal</v>
      </c>
    </row>
    <row r="1205" spans="1:42">
      <c r="A1205" s="2" t="s">
        <v>1104</v>
      </c>
      <c r="B1205" s="2"/>
      <c r="C1205" s="2"/>
      <c r="D1205" s="2"/>
      <c r="E1205" s="2" t="s">
        <v>2914</v>
      </c>
      <c r="F1205" s="2" t="s">
        <v>60</v>
      </c>
      <c r="L1205" s="2" t="s">
        <v>127</v>
      </c>
      <c r="N1205" s="2" t="s">
        <v>240</v>
      </c>
      <c r="V1205" s="2" t="s">
        <v>51</v>
      </c>
      <c r="X1205" s="2" t="s">
        <v>2174</v>
      </c>
      <c r="Y1205" s="2" t="s">
        <v>2915</v>
      </c>
      <c r="Z1205" s="2" t="s">
        <v>243</v>
      </c>
      <c r="AD1205" s="2">
        <v>0</v>
      </c>
      <c r="AE1205" s="2">
        <v>0</v>
      </c>
      <c r="AF1205" s="2">
        <v>0</v>
      </c>
      <c r="AG1205" s="2">
        <v>0</v>
      </c>
      <c r="AH1205" s="2">
        <v>0</v>
      </c>
      <c r="AI1205" s="2">
        <v>0</v>
      </c>
      <c r="AJ1205" s="2">
        <v>0</v>
      </c>
      <c r="AK1205" s="2">
        <v>0</v>
      </c>
      <c r="AN1205" s="2" t="s">
        <v>79</v>
      </c>
      <c r="AO1205" s="2" t="str">
        <f>IFERROR(VLOOKUP(Y1205,'ERM project with Parent'!$B:$F,4,FALSE),"")</f>
        <v>The EDLM Portal shall allow an Admin-Organization to manage all data for users within their organization
This includes full CRUD permissions</v>
      </c>
      <c r="AP1205" s="2" t="str">
        <f>IFERROR(VLOOKUP(Y1205,'ERM project with Parent'!$B:$F,5,FALSE),"")</f>
        <v>Admin-Organization user is able to view and manage all data within their organization
E2e tests are passing in the P1 pipeline demoing this</v>
      </c>
    </row>
    <row r="1206" spans="1:42">
      <c r="A1206" s="2" t="s">
        <v>1104</v>
      </c>
      <c r="B1206" s="2"/>
      <c r="C1206" s="2"/>
      <c r="D1206" s="2"/>
      <c r="E1206" s="2" t="s">
        <v>2916</v>
      </c>
      <c r="F1206" s="2" t="s">
        <v>60</v>
      </c>
      <c r="L1206" s="2" t="s">
        <v>127</v>
      </c>
      <c r="V1206" s="2" t="s">
        <v>51</v>
      </c>
      <c r="Y1206" s="2" t="s">
        <v>2917</v>
      </c>
      <c r="Z1206" s="2" t="s">
        <v>243</v>
      </c>
      <c r="AD1206" s="2">
        <v>0</v>
      </c>
      <c r="AE1206" s="2">
        <v>0</v>
      </c>
      <c r="AF1206" s="2">
        <v>0</v>
      </c>
      <c r="AG1206" s="2">
        <v>0</v>
      </c>
      <c r="AH1206" s="2">
        <v>0</v>
      </c>
      <c r="AI1206" s="2">
        <v>0</v>
      </c>
      <c r="AJ1206" s="2">
        <v>0</v>
      </c>
      <c r="AK1206" s="2">
        <v>0</v>
      </c>
      <c r="AO1206" s="2" t="str">
        <f>IFERROR(VLOOKUP(Y1206,'ERM project with Parent'!$B:$F,4,FALSE),"")</f>
        <v>EDLM users shall be able to
* Opt in/out for individual notifications
* Choose in-app, email, or both as their notification style</v>
      </c>
      <c r="AP1206" s="2" t="str">
        <f>IFERROR(VLOOKUP(Y1206,'ERM project with Parent'!$B:$F,5,FALSE),"")</f>
        <v>Users can customize what notifications they receive and how they receive them
E2e tests are passing in the p1 pipeline demoing this</v>
      </c>
    </row>
    <row r="1207" spans="1:42">
      <c r="A1207" s="2" t="s">
        <v>1104</v>
      </c>
      <c r="B1207" s="2"/>
      <c r="C1207" s="2"/>
      <c r="D1207" s="2"/>
      <c r="E1207" s="2" t="s">
        <v>2918</v>
      </c>
      <c r="F1207" s="2" t="s">
        <v>60</v>
      </c>
      <c r="L1207" s="2" t="s">
        <v>127</v>
      </c>
      <c r="V1207" s="2" t="s">
        <v>51</v>
      </c>
      <c r="X1207" s="2" t="s">
        <v>121</v>
      </c>
      <c r="Y1207" s="2" t="s">
        <v>2919</v>
      </c>
      <c r="Z1207" s="2" t="s">
        <v>53</v>
      </c>
      <c r="AD1207" s="2">
        <v>0</v>
      </c>
      <c r="AE1207" s="2">
        <v>0</v>
      </c>
      <c r="AF1207" s="2">
        <v>0</v>
      </c>
      <c r="AG1207" s="2">
        <v>0</v>
      </c>
      <c r="AH1207" s="2">
        <v>0</v>
      </c>
      <c r="AI1207" s="2">
        <v>0</v>
      </c>
      <c r="AJ1207" s="2">
        <v>0</v>
      </c>
      <c r="AK1207" s="2">
        <v>0</v>
      </c>
      <c r="AN1207" s="2" t="s">
        <v>123</v>
      </c>
      <c r="AO1207" s="2" t="str">
        <f>IFERROR(VLOOKUP(Y1207,'ERM project with Parent'!$B:$F,4,FALSE),"")</f>
        <v>Currently you can only mark a term or a termset as published or retired. They should also be taggable as a draft, where they are visible, but not “used.”
When terms are in draft, they should not yet have a UID.</v>
      </c>
      <c r="AP1207" s="2">
        <f>IFERROR(VLOOKUP(Y1207,'ERM project with Parent'!$B:$F,5,FALSE),"")</f>
        <v>0</v>
      </c>
    </row>
    <row r="1208" spans="1:42">
      <c r="A1208" s="2" t="s">
        <v>1104</v>
      </c>
      <c r="B1208" s="2"/>
      <c r="C1208" s="2"/>
      <c r="D1208" s="2"/>
      <c r="E1208" s="2" t="s">
        <v>2920</v>
      </c>
      <c r="F1208" s="2" t="s">
        <v>60</v>
      </c>
      <c r="L1208" s="2" t="s">
        <v>616</v>
      </c>
      <c r="V1208" s="2" t="s">
        <v>51</v>
      </c>
      <c r="Y1208" s="2" t="s">
        <v>2921</v>
      </c>
      <c r="Z1208" s="2" t="s">
        <v>243</v>
      </c>
      <c r="AD1208" s="2">
        <v>0</v>
      </c>
      <c r="AE1208" s="2">
        <v>0</v>
      </c>
      <c r="AF1208" s="2">
        <v>0</v>
      </c>
      <c r="AG1208" s="2">
        <v>0</v>
      </c>
      <c r="AH1208" s="2">
        <v>0</v>
      </c>
      <c r="AI1208" s="2">
        <v>0</v>
      </c>
      <c r="AJ1208" s="2">
        <v>0</v>
      </c>
      <c r="AK1208" s="2">
        <v>0</v>
      </c>
      <c r="AO1208" s="2">
        <f>IFERROR(VLOOKUP(Y1208,'ERM project with Parent'!$B:$F,4,FALSE),"")</f>
        <v>0</v>
      </c>
      <c r="AP1208" s="2">
        <f>IFERROR(VLOOKUP(Y1208,'ERM project with Parent'!$B:$F,5,FALSE),"")</f>
        <v>0</v>
      </c>
    </row>
    <row r="1209" spans="1:42">
      <c r="A1209" s="2" t="s">
        <v>1104</v>
      </c>
      <c r="B1209" s="2"/>
      <c r="C1209" s="2"/>
      <c r="D1209" s="2"/>
      <c r="E1209" s="2" t="s">
        <v>2922</v>
      </c>
      <c r="F1209" s="2" t="s">
        <v>60</v>
      </c>
      <c r="J1209" s="2" t="s">
        <v>1129</v>
      </c>
      <c r="L1209" s="2" t="s">
        <v>616</v>
      </c>
      <c r="V1209" s="2" t="s">
        <v>51</v>
      </c>
      <c r="W1209" s="2" t="s">
        <v>1229</v>
      </c>
      <c r="Y1209" s="2" t="s">
        <v>2923</v>
      </c>
      <c r="Z1209" s="2" t="s">
        <v>243</v>
      </c>
      <c r="AD1209" s="2">
        <v>0</v>
      </c>
      <c r="AE1209" s="2">
        <v>0</v>
      </c>
      <c r="AF1209" s="2">
        <v>0</v>
      </c>
      <c r="AG1209" s="2">
        <v>0</v>
      </c>
      <c r="AH1209" s="2">
        <v>0</v>
      </c>
      <c r="AI1209" s="2">
        <v>0</v>
      </c>
      <c r="AJ1209" s="2">
        <v>0</v>
      </c>
      <c r="AK1209" s="2">
        <v>0</v>
      </c>
      <c r="AO1209" s="2">
        <f>IFERROR(VLOOKUP(Y1209,'ERM project with Parent'!$B:$F,4,FALSE),"")</f>
        <v>0</v>
      </c>
      <c r="AP1209" s="2" t="str">
        <f>IFERROR(VLOOKUP(Y1209,'ERM project with Parent'!$B:$F,5,FALSE),"")</f>
        <v>Initial Recommendations for DOT&amp;E:
1. Launched AU was launched by the LMS.
2. Initialized cmi5 session fully initialized.
3. Completed Learner did all relevant AU activities. Indicates progress of 100%
4. Passed Learner succeeded in a judged AU Assignable Unit activity
5. Failed Learner failed in a judged AU activity
6. Abandoned AU session was abnormally terminated.
7. Waived LMS determined AU requirements were met by other means.
8. Terminated learner terminated the AU. No more statements will be sent for the launch session.
9. Satisfied LMS determined the Learner met the move On criteria for all course AUs. Awarded Certificate saved in ELRR
10. Scored Learner/ Student received a numerical value related to their performance within a learning activity.
11. Searched for course in Moodle &amp; Progressed in course lessons
12. Registered When a user enrolls in a course.</v>
      </c>
    </row>
    <row r="1210" spans="1:42">
      <c r="A1210" s="2" t="s">
        <v>1104</v>
      </c>
      <c r="B1210" s="2"/>
      <c r="C1210" s="2"/>
      <c r="D1210" s="2"/>
      <c r="E1210" s="2" t="s">
        <v>2924</v>
      </c>
      <c r="F1210" s="2" t="s">
        <v>60</v>
      </c>
      <c r="J1210" s="2" t="s">
        <v>1129</v>
      </c>
      <c r="L1210" s="2" t="s">
        <v>616</v>
      </c>
      <c r="N1210" s="2" t="s">
        <v>2925</v>
      </c>
      <c r="V1210" s="2" t="s">
        <v>51</v>
      </c>
      <c r="Y1210" s="2" t="s">
        <v>2926</v>
      </c>
      <c r="Z1210" s="2" t="s">
        <v>243</v>
      </c>
      <c r="AD1210" s="2">
        <v>0</v>
      </c>
      <c r="AE1210" s="2">
        <v>0</v>
      </c>
      <c r="AF1210" s="2">
        <v>0</v>
      </c>
      <c r="AG1210" s="2">
        <v>0</v>
      </c>
      <c r="AH1210" s="2">
        <v>0</v>
      </c>
      <c r="AI1210" s="2">
        <v>0</v>
      </c>
      <c r="AJ1210" s="2">
        <v>0</v>
      </c>
      <c r="AK1210" s="2">
        <v>0</v>
      </c>
      <c r="AO1210" s="2">
        <f>IFERROR(VLOOKUP(Y1210,'ERM project with Parent'!$B:$F,4,FALSE),"")</f>
        <v>0</v>
      </c>
      <c r="AP1210" s="2">
        <f>IFERROR(VLOOKUP(Y1210,'ERM project with Parent'!$B:$F,5,FALSE),"")</f>
        <v>0</v>
      </c>
    </row>
    <row r="1211" spans="1:42">
      <c r="A1211" s="2" t="s">
        <v>1104</v>
      </c>
      <c r="B1211" s="2"/>
      <c r="C1211" s="2"/>
      <c r="D1211" s="2"/>
      <c r="E1211" s="2" t="s">
        <v>2927</v>
      </c>
      <c r="F1211" s="2" t="s">
        <v>60</v>
      </c>
      <c r="J1211" s="2" t="s">
        <v>1129</v>
      </c>
      <c r="L1211" s="2" t="s">
        <v>616</v>
      </c>
      <c r="N1211" s="2" t="s">
        <v>2925</v>
      </c>
      <c r="V1211" s="2" t="s">
        <v>51</v>
      </c>
      <c r="Y1211" s="2" t="s">
        <v>2928</v>
      </c>
      <c r="Z1211" s="2" t="s">
        <v>243</v>
      </c>
      <c r="AD1211" s="2">
        <v>0</v>
      </c>
      <c r="AE1211" s="2">
        <v>0</v>
      </c>
      <c r="AF1211" s="2">
        <v>0</v>
      </c>
      <c r="AG1211" s="2">
        <v>0</v>
      </c>
      <c r="AH1211" s="2">
        <v>0</v>
      </c>
      <c r="AI1211" s="2">
        <v>0</v>
      </c>
      <c r="AJ1211" s="2">
        <v>0</v>
      </c>
      <c r="AK1211" s="2">
        <v>0</v>
      </c>
      <c r="AO1211" s="2">
        <f>IFERROR(VLOOKUP(Y1211,'ERM project with Parent'!$B:$F,4,FALSE),"")</f>
        <v>0</v>
      </c>
      <c r="AP1211" s="2">
        <f>IFERROR(VLOOKUP(Y1211,'ERM project with Parent'!$B:$F,5,FALSE),"")</f>
        <v>0</v>
      </c>
    </row>
    <row r="1212" spans="1:42">
      <c r="A1212" s="2" t="s">
        <v>1104</v>
      </c>
      <c r="B1212" s="2"/>
      <c r="C1212" s="2"/>
      <c r="D1212" s="2"/>
      <c r="E1212" s="2" t="s">
        <v>2929</v>
      </c>
      <c r="F1212" s="2" t="s">
        <v>60</v>
      </c>
      <c r="J1212" s="2" t="s">
        <v>1129</v>
      </c>
      <c r="L1212" s="2" t="s">
        <v>616</v>
      </c>
      <c r="N1212" s="2" t="s">
        <v>2925</v>
      </c>
      <c r="V1212" s="2" t="s">
        <v>51</v>
      </c>
      <c r="Y1212" s="2" t="s">
        <v>2930</v>
      </c>
      <c r="Z1212" s="2" t="s">
        <v>243</v>
      </c>
      <c r="AD1212" s="2">
        <v>0</v>
      </c>
      <c r="AE1212" s="2">
        <v>0</v>
      </c>
      <c r="AF1212" s="2">
        <v>0</v>
      </c>
      <c r="AG1212" s="2">
        <v>0</v>
      </c>
      <c r="AH1212" s="2">
        <v>0</v>
      </c>
      <c r="AI1212" s="2">
        <v>0</v>
      </c>
      <c r="AJ1212" s="2">
        <v>0</v>
      </c>
      <c r="AK1212" s="2">
        <v>0</v>
      </c>
      <c r="AO1212" s="2">
        <f>IFERROR(VLOOKUP(Y1212,'ERM project with Parent'!$B:$F,4,FALSE),"")</f>
        <v>0</v>
      </c>
      <c r="AP1212" s="2">
        <f>IFERROR(VLOOKUP(Y1212,'ERM project with Parent'!$B:$F,5,FALSE),"")</f>
        <v>0</v>
      </c>
    </row>
    <row r="1213" spans="1:42">
      <c r="A1213" s="2" t="s">
        <v>1104</v>
      </c>
      <c r="B1213" s="2"/>
      <c r="C1213" s="2"/>
      <c r="D1213" s="2"/>
      <c r="E1213" s="2" t="s">
        <v>2931</v>
      </c>
      <c r="F1213" s="2" t="s">
        <v>60</v>
      </c>
      <c r="J1213" s="2" t="s">
        <v>1129</v>
      </c>
      <c r="L1213" s="2" t="s">
        <v>616</v>
      </c>
      <c r="N1213" s="2" t="s">
        <v>2925</v>
      </c>
      <c r="V1213" s="2" t="s">
        <v>51</v>
      </c>
      <c r="Y1213" s="2" t="s">
        <v>2932</v>
      </c>
      <c r="Z1213" s="2" t="s">
        <v>243</v>
      </c>
      <c r="AD1213" s="2">
        <v>0</v>
      </c>
      <c r="AE1213" s="2">
        <v>0</v>
      </c>
      <c r="AF1213" s="2">
        <v>0</v>
      </c>
      <c r="AG1213" s="2">
        <v>0</v>
      </c>
      <c r="AH1213" s="2">
        <v>0</v>
      </c>
      <c r="AI1213" s="2">
        <v>0</v>
      </c>
      <c r="AJ1213" s="2">
        <v>0</v>
      </c>
      <c r="AK1213" s="2">
        <v>0</v>
      </c>
      <c r="AO1213" s="2">
        <f>IFERROR(VLOOKUP(Y1213,'ERM project with Parent'!$B:$F,4,FALSE),"")</f>
        <v>0</v>
      </c>
      <c r="AP1213" s="2">
        <f>IFERROR(VLOOKUP(Y1213,'ERM project with Parent'!$B:$F,5,FALSE),"")</f>
        <v>0</v>
      </c>
    </row>
    <row r="1214" spans="1:42">
      <c r="A1214" s="2" t="s">
        <v>1104</v>
      </c>
      <c r="B1214" s="2"/>
      <c r="C1214" s="2"/>
      <c r="D1214" s="2"/>
      <c r="E1214" s="2" t="s">
        <v>2933</v>
      </c>
      <c r="F1214" s="2" t="s">
        <v>60</v>
      </c>
      <c r="J1214" s="2" t="s">
        <v>1129</v>
      </c>
      <c r="L1214" s="2" t="s">
        <v>616</v>
      </c>
      <c r="N1214" s="2" t="s">
        <v>2925</v>
      </c>
      <c r="V1214" s="2" t="s">
        <v>51</v>
      </c>
      <c r="X1214" s="2" t="s">
        <v>56</v>
      </c>
      <c r="Y1214" s="2" t="s">
        <v>2934</v>
      </c>
      <c r="Z1214" s="2" t="s">
        <v>243</v>
      </c>
      <c r="AD1214" s="2">
        <v>0</v>
      </c>
      <c r="AE1214" s="2">
        <v>0</v>
      </c>
      <c r="AF1214" s="2">
        <v>0</v>
      </c>
      <c r="AG1214" s="2">
        <v>0</v>
      </c>
      <c r="AH1214" s="2">
        <v>0</v>
      </c>
      <c r="AI1214" s="2">
        <v>0</v>
      </c>
      <c r="AJ1214" s="2">
        <v>0</v>
      </c>
      <c r="AK1214" s="2">
        <v>0</v>
      </c>
      <c r="AO1214" s="2">
        <f>IFERROR(VLOOKUP(Y1214,'ERM project with Parent'!$B:$F,4,FALSE),"")</f>
        <v>0</v>
      </c>
      <c r="AP1214" s="2">
        <f>IFERROR(VLOOKUP(Y1214,'ERM project with Parent'!$B:$F,5,FALSE),"")</f>
        <v>0</v>
      </c>
    </row>
    <row r="1215" spans="1:42">
      <c r="A1215" s="2" t="s">
        <v>1104</v>
      </c>
      <c r="B1215" s="2"/>
      <c r="C1215" s="2"/>
      <c r="D1215" s="2"/>
      <c r="E1215" s="2" t="s">
        <v>2935</v>
      </c>
      <c r="F1215" s="2" t="s">
        <v>60</v>
      </c>
      <c r="J1215" s="2" t="s">
        <v>1129</v>
      </c>
      <c r="K1215" s="2" t="s">
        <v>616</v>
      </c>
      <c r="L1215" s="2" t="s">
        <v>127</v>
      </c>
      <c r="V1215" s="2" t="s">
        <v>51</v>
      </c>
      <c r="X1215" s="2" t="s">
        <v>1200</v>
      </c>
      <c r="Y1215" s="2" t="s">
        <v>2936</v>
      </c>
      <c r="Z1215" s="2" t="s">
        <v>243</v>
      </c>
      <c r="AD1215" s="2">
        <v>0</v>
      </c>
      <c r="AE1215" s="2">
        <v>0</v>
      </c>
      <c r="AF1215" s="2">
        <v>0</v>
      </c>
      <c r="AG1215" s="2">
        <v>0</v>
      </c>
      <c r="AH1215" s="2">
        <v>0</v>
      </c>
      <c r="AI1215" s="2">
        <v>0</v>
      </c>
      <c r="AJ1215" s="2">
        <v>0</v>
      </c>
      <c r="AK1215" s="2">
        <v>0</v>
      </c>
      <c r="AN1215" s="2" t="s">
        <v>79</v>
      </c>
      <c r="AO1215" s="2" t="str">
        <f>IFERROR(VLOOKUP(Y1215,'ERM project with Parent'!$B:$F,4,FALSE),"")</f>
        <v>A system admin needs to be able to hide the data of their to protect their privacy.</v>
      </c>
      <c r="AP1215" s="2">
        <f>IFERROR(VLOOKUP(Y1215,'ERM project with Parent'!$B:$F,5,FALSE),"")</f>
        <v>0</v>
      </c>
    </row>
    <row r="1216" spans="1:42">
      <c r="A1216" s="2" t="s">
        <v>1104</v>
      </c>
      <c r="B1216" s="2"/>
      <c r="C1216" s="2"/>
      <c r="D1216" s="2"/>
      <c r="E1216" s="2" t="s">
        <v>2937</v>
      </c>
      <c r="F1216" s="2" t="s">
        <v>60</v>
      </c>
      <c r="L1216" s="2" t="s">
        <v>410</v>
      </c>
      <c r="T1216" s="2">
        <v>0.625</v>
      </c>
      <c r="V1216" s="2" t="s">
        <v>51</v>
      </c>
      <c r="W1216" s="2" t="s">
        <v>1229</v>
      </c>
      <c r="X1216" s="2" t="s">
        <v>1244</v>
      </c>
      <c r="Y1216" s="2" t="s">
        <v>2938</v>
      </c>
      <c r="Z1216" s="2" t="s">
        <v>243</v>
      </c>
      <c r="AD1216" s="2">
        <v>0</v>
      </c>
      <c r="AE1216" s="2">
        <v>0</v>
      </c>
      <c r="AF1216" s="2">
        <v>0.625</v>
      </c>
      <c r="AG1216" s="2">
        <v>0</v>
      </c>
      <c r="AH1216" s="2">
        <v>0</v>
      </c>
      <c r="AI1216" s="2">
        <v>0</v>
      </c>
      <c r="AJ1216" s="2">
        <v>0</v>
      </c>
      <c r="AK1216" s="2">
        <v>0</v>
      </c>
      <c r="AN1216" s="2" t="s">
        <v>2939</v>
      </c>
      <c r="AO1216" s="2" t="str">
        <f>IFERROR(VLOOKUP(Y1216,'ERM project with Parent'!$B:$F,4,FALSE),"")</f>
        <v>Business/Functional Requirements - Business Requirements are linked to Epics</v>
      </c>
      <c r="AP1216" s="2" t="str">
        <f>IFERROR(VLOOKUP(Y1216,'ERM project with Parent'!$B:$F,5,FALSE),"")</f>
        <v>EDLM Business/Functional Requirements:		
EDLM#715, [PEDLMD-1772]	
A regulatory or mandatory training requirement must create an alert.(Source: RTVM ELRR/TLA#715[PEDLMD-1772])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update or create a regulatory or mandatory training requirement  to course catalog, notification to user interest groups is activated</v>
      </c>
    </row>
    <row r="1217" spans="1:42">
      <c r="A1217" s="2" t="s">
        <v>1104</v>
      </c>
      <c r="B1217" s="2"/>
      <c r="C1217" s="2"/>
      <c r="D1217" s="2"/>
      <c r="E1217" s="2" t="s">
        <v>2940</v>
      </c>
      <c r="F1217" s="2" t="s">
        <v>60</v>
      </c>
      <c r="L1217" s="2" t="s">
        <v>410</v>
      </c>
      <c r="T1217" s="2">
        <v>0.625</v>
      </c>
      <c r="V1217" s="2" t="s">
        <v>51</v>
      </c>
      <c r="W1217" s="2" t="s">
        <v>1229</v>
      </c>
      <c r="X1217" s="2" t="s">
        <v>2941</v>
      </c>
      <c r="Y1217" s="2" t="s">
        <v>2942</v>
      </c>
      <c r="Z1217" s="2" t="s">
        <v>243</v>
      </c>
      <c r="AD1217" s="2">
        <v>0</v>
      </c>
      <c r="AE1217" s="2">
        <v>0</v>
      </c>
      <c r="AF1217" s="2">
        <v>0.625</v>
      </c>
      <c r="AG1217" s="2">
        <v>0</v>
      </c>
      <c r="AH1217" s="2">
        <v>0</v>
      </c>
      <c r="AI1217" s="2">
        <v>0</v>
      </c>
      <c r="AJ1217" s="2">
        <v>0</v>
      </c>
      <c r="AK1217" s="2">
        <v>0</v>
      </c>
      <c r="AN1217" s="2" t="s">
        <v>2943</v>
      </c>
      <c r="AO1217" s="2" t="str">
        <f>IFERROR(VLOOKUP(Y1217,'ERM project with Parent'!$B:$F,4,FALSE),"")</f>
        <v>Business/Functional Requirements - Business Requirements are linked to Epics</v>
      </c>
      <c r="AP1217" s="2" t="str">
        <f>IFERROR(VLOOKUP(Y1217,'ERM project with Parent'!$B:$F,5,FALSE),"")</f>
        <v>EDLM Business/Functional Requirements:		
EDLM#716, [PEDLMD-1773]	
An impending (~30 days) proficiency requirement must create an alert. (Source: RTVM ELRR/TLA#716[PEDLMD-1773])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update of impending (~30 days) proficiency requirement to course catalog, notification to user interest groups is activated</v>
      </c>
    </row>
    <row r="1218" spans="1:42">
      <c r="A1218" s="2" t="s">
        <v>1104</v>
      </c>
      <c r="B1218" s="2"/>
      <c r="C1218" s="2"/>
      <c r="D1218" s="2"/>
      <c r="E1218" s="2" t="s">
        <v>2944</v>
      </c>
      <c r="F1218" s="2" t="s">
        <v>60</v>
      </c>
      <c r="L1218" s="2" t="s">
        <v>410</v>
      </c>
      <c r="T1218" s="2">
        <v>0.625</v>
      </c>
      <c r="V1218" s="2" t="s">
        <v>51</v>
      </c>
      <c r="W1218" s="2" t="s">
        <v>1229</v>
      </c>
      <c r="X1218" s="2" t="s">
        <v>2941</v>
      </c>
      <c r="Y1218" s="2" t="s">
        <v>2945</v>
      </c>
      <c r="Z1218" s="2" t="s">
        <v>243</v>
      </c>
      <c r="AD1218" s="2">
        <v>0</v>
      </c>
      <c r="AE1218" s="2">
        <v>0</v>
      </c>
      <c r="AF1218" s="2">
        <v>0.625</v>
      </c>
      <c r="AG1218" s="2">
        <v>0</v>
      </c>
      <c r="AH1218" s="2">
        <v>0</v>
      </c>
      <c r="AI1218" s="2">
        <v>0</v>
      </c>
      <c r="AJ1218" s="2">
        <v>0</v>
      </c>
      <c r="AK1218" s="2">
        <v>0</v>
      </c>
      <c r="AN1218" s="2" t="s">
        <v>2943</v>
      </c>
      <c r="AO1218" s="2" t="str">
        <f>IFERROR(VLOOKUP(Y1218,'ERM project with Parent'!$B:$F,4,FALSE),"")</f>
        <v>Business/Functional Requirements - Business Requirements are linked to Epics</v>
      </c>
      <c r="AP1218" s="2" t="str">
        <f>IFERROR(VLOOKUP(Y1218,'ERM project with Parent'!$B:$F,5,FALSE),"")</f>
        <v>EDLM Business/Functional Requirements:		
EDLM#717, [PEDLMD-1774]	
Changes to a previously viewed activity/content element must
generate a notification. (Source: RTVMELRR/TLA#717[PEDLMD-1774])
Persona(s): IT System Administrator, Service Member	
Workflows Services (EPICS): Index Data, Validate data, Discover Experiences	
Components/ Sub-Components: ELRR,	ELRR Portal, EDLM	
Key Performance Indicators KPIs:
"Increased Shared Services integration, Reduce Annual Learning Ecosystem Operating Cost (Cost Savings)"	
Acceptance Criteria/ Scenario:
Upon update to a previously viewed activity/content element, notification to user interest groups is activated</v>
      </c>
    </row>
    <row r="1219" spans="1:42">
      <c r="A1219" s="2" t="s">
        <v>1104</v>
      </c>
      <c r="B1219" s="2"/>
      <c r="C1219" s="2"/>
      <c r="D1219" s="2"/>
      <c r="E1219" s="2" t="s">
        <v>2946</v>
      </c>
      <c r="F1219" s="2" t="s">
        <v>60</v>
      </c>
      <c r="L1219" s="2" t="s">
        <v>410</v>
      </c>
      <c r="T1219" s="2">
        <v>1</v>
      </c>
      <c r="V1219" s="2" t="s">
        <v>51</v>
      </c>
      <c r="W1219" s="2" t="s">
        <v>1229</v>
      </c>
      <c r="X1219" s="2" t="s">
        <v>2947</v>
      </c>
      <c r="Y1219" s="2" t="s">
        <v>2948</v>
      </c>
      <c r="Z1219" s="2" t="s">
        <v>243</v>
      </c>
      <c r="AD1219" s="2">
        <v>0</v>
      </c>
      <c r="AE1219" s="2">
        <v>0</v>
      </c>
      <c r="AF1219" s="2">
        <v>1</v>
      </c>
      <c r="AG1219" s="2">
        <v>0</v>
      </c>
      <c r="AH1219" s="2">
        <v>0</v>
      </c>
      <c r="AI1219" s="2">
        <v>0</v>
      </c>
      <c r="AJ1219" s="2">
        <v>0</v>
      </c>
      <c r="AK1219" s="2">
        <v>0</v>
      </c>
      <c r="AN1219" s="2" t="s">
        <v>1246</v>
      </c>
      <c r="AO1219" s="2" t="str">
        <f>IFERROR(VLOOKUP(Y1219,'ERM project with Parent'!$B:$F,4,FALSE),"")</f>
        <v>Business/Functional Requirements - Business Requirements are linked to Epics</v>
      </c>
      <c r="AP1219" s="2" t="str">
        <f>IFERROR(VLOOKUP(Y1219,'ERM project with Parent'!$B:$F,5,FALSE),"")</f>
        <v xml:space="preserve">EDLM Business/Functional Requirements: 
(Source: RTVM EDLM - #519[PEDLMD-1755])
Persona Member Roles:
IT System Administrator
Workflows: Access Systems,	EDLM Portal,	EDLM-Technical Adoption, Install software, Configure Software, Validate Software
Component: EDLM Portal
Sub-Component: EDLM Portal
Workflows Services (EPICS): EDLM,ELRR
"System Configuration, Experience Discovery Service UI
Experience Discovery Service XSE
Experience Notification Service, XIS"
Key Performance Indicators KPIs:
"Increase cross-service access of learning resources
"
Scenario: Verify The TLA identity groups discoverable in federations for determining applicability of learning event records
</v>
      </c>
    </row>
    <row r="1220" spans="1:42">
      <c r="A1220" s="2" t="s">
        <v>67</v>
      </c>
      <c r="B1220" s="2"/>
      <c r="C1220" s="2"/>
      <c r="D1220" s="2"/>
      <c r="E1220" s="2" t="s">
        <v>2949</v>
      </c>
      <c r="F1220" s="2" t="s">
        <v>60</v>
      </c>
      <c r="J1220" s="2" t="s">
        <v>379</v>
      </c>
      <c r="L1220" s="2" t="s">
        <v>726</v>
      </c>
      <c r="V1220" s="2" t="s">
        <v>51</v>
      </c>
      <c r="W1220" s="2" t="s">
        <v>1253</v>
      </c>
      <c r="Y1220" s="2" t="s">
        <v>2950</v>
      </c>
      <c r="Z1220" s="2" t="s">
        <v>455</v>
      </c>
      <c r="AD1220" s="2">
        <v>0</v>
      </c>
      <c r="AE1220" s="2">
        <v>0</v>
      </c>
      <c r="AF1220" s="2">
        <v>0</v>
      </c>
      <c r="AG1220" s="2">
        <v>0</v>
      </c>
      <c r="AH1220" s="2">
        <v>0</v>
      </c>
      <c r="AI1220" s="2">
        <v>0</v>
      </c>
      <c r="AJ1220" s="2">
        <v>0</v>
      </c>
      <c r="AK1220" s="2">
        <v>0</v>
      </c>
      <c r="AN1220" s="2" t="s">
        <v>263</v>
      </c>
      <c r="AO1220" s="2" t="str">
        <f>IFERROR(VLOOKUP(Y1220,'ERM project with Parent'!$B:$F,4,FALSE),"")</f>
        <v>Data: Cost Information Metadata
Recommended Metadata Attributes:
Unique course identifier
Cost
Cost type
Effective date
Expiration date
Discount eligibility
Payment terms</v>
      </c>
      <c r="AP1220" s="2" t="str">
        <f>IFERROR(VLOOKUP(Y1220,'ERM project with Parent'!$B:$F,5,FALSE),"")</f>
        <v>AC - course details contains cost</v>
      </c>
    </row>
    <row r="1221" spans="1:42">
      <c r="A1221" s="2" t="s">
        <v>67</v>
      </c>
      <c r="B1221" s="2"/>
      <c r="C1221" s="2"/>
      <c r="D1221" s="2"/>
      <c r="E1221" s="2" t="s">
        <v>2951</v>
      </c>
      <c r="F1221" s="2" t="s">
        <v>60</v>
      </c>
      <c r="J1221" s="2" t="s">
        <v>379</v>
      </c>
      <c r="L1221" s="2" t="s">
        <v>726</v>
      </c>
      <c r="V1221" s="2" t="s">
        <v>51</v>
      </c>
      <c r="W1221" s="2" t="s">
        <v>1253</v>
      </c>
      <c r="Y1221" s="2" t="s">
        <v>2952</v>
      </c>
      <c r="Z1221" s="2" t="s">
        <v>455</v>
      </c>
      <c r="AD1221" s="2">
        <v>0</v>
      </c>
      <c r="AE1221" s="2">
        <v>0</v>
      </c>
      <c r="AF1221" s="2">
        <v>0</v>
      </c>
      <c r="AG1221" s="2">
        <v>0</v>
      </c>
      <c r="AH1221" s="2">
        <v>0</v>
      </c>
      <c r="AI1221" s="2">
        <v>0</v>
      </c>
      <c r="AJ1221" s="2">
        <v>0</v>
      </c>
      <c r="AK1221" s="2">
        <v>0</v>
      </c>
      <c r="AN1221" s="2" t="s">
        <v>263</v>
      </c>
      <c r="AO1221" s="2" t="str">
        <f>IFERROR(VLOOKUP(Y1221,'ERM project with Parent'!$B:$F,4,FALSE),"")</f>
        <v>Data: Unique Course Identification Elements:
Core Identifier Fields:
Global Course Identifier (GCI)
Institutional Course Code
Internal Tracking Number
Version/Revision Identifier
Taxonomic Tagging Categories
Subject Domain
Discipline
Sub-discipline
Skill Level
Learning Modality
Delivery Format
Searchability Metadata
Keywords
Skill Tags
Competency Descriptors
Professional Certification Alignment
Industry Sector Relevance</v>
      </c>
      <c r="AP1221" s="2" t="str">
        <f>IFERROR(VLOOKUP(Y1221,'ERM project with Parent'!$B:$F,5,FALSE),"")</f>
        <v xml:space="preserve">AC: enter a DOTE course ID for a course contained in the system and the correct course is returned. </v>
      </c>
    </row>
    <row r="1222" spans="1:42">
      <c r="A1222" s="2" t="s">
        <v>67</v>
      </c>
      <c r="B1222" s="2"/>
      <c r="C1222" s="2"/>
      <c r="D1222" s="2"/>
      <c r="E1222" s="2" t="s">
        <v>2953</v>
      </c>
      <c r="F1222" s="2" t="s">
        <v>60</v>
      </c>
      <c r="J1222" s="2" t="s">
        <v>379</v>
      </c>
      <c r="L1222" s="2" t="s">
        <v>726</v>
      </c>
      <c r="V1222" s="2" t="s">
        <v>51</v>
      </c>
      <c r="W1222" s="2" t="s">
        <v>1253</v>
      </c>
      <c r="Y1222" s="2" t="s">
        <v>2954</v>
      </c>
      <c r="Z1222" s="2" t="s">
        <v>455</v>
      </c>
      <c r="AD1222" s="2">
        <v>0</v>
      </c>
      <c r="AE1222" s="2">
        <v>0</v>
      </c>
      <c r="AF1222" s="2">
        <v>0</v>
      </c>
      <c r="AG1222" s="2">
        <v>0</v>
      </c>
      <c r="AH1222" s="2">
        <v>0</v>
      </c>
      <c r="AI1222" s="2">
        <v>0</v>
      </c>
      <c r="AJ1222" s="2">
        <v>0</v>
      </c>
      <c r="AK1222" s="2">
        <v>0</v>
      </c>
      <c r="AN1222" s="2" t="s">
        <v>263</v>
      </c>
      <c r="AO1222" s="2" t="str">
        <f>IFERROR(VLOOKUP(Y1222,'ERM project with Parent'!$B:$F,4,FALSE),"")</f>
        <v xml:space="preserve">AC:  User can sort and filter search results list by title, competencies, course duration and modality fields [This may be expanded] </v>
      </c>
      <c r="AP1222" s="2" t="str">
        <f>IFERROR(VLOOKUP(Y1222,'ERM project with Parent'!$B:$F,5,FALSE),"")</f>
        <v>Data: CompetencyName, CompetencyID, Proficiency Level, duration, modalitytype</v>
      </c>
    </row>
    <row r="1223" spans="1:42">
      <c r="A1223" s="2" t="s">
        <v>67</v>
      </c>
      <c r="B1223" s="2"/>
      <c r="C1223" s="2"/>
      <c r="D1223" s="2"/>
      <c r="E1223" s="2" t="s">
        <v>2955</v>
      </c>
      <c r="F1223" s="2" t="s">
        <v>60</v>
      </c>
      <c r="J1223" s="2" t="s">
        <v>379</v>
      </c>
      <c r="L1223" s="2" t="s">
        <v>726</v>
      </c>
      <c r="V1223" s="2" t="s">
        <v>51</v>
      </c>
      <c r="W1223" s="2" t="s">
        <v>1253</v>
      </c>
      <c r="Y1223" s="2" t="s">
        <v>2956</v>
      </c>
      <c r="Z1223" s="2" t="s">
        <v>455</v>
      </c>
      <c r="AD1223" s="2">
        <v>0</v>
      </c>
      <c r="AE1223" s="2">
        <v>0</v>
      </c>
      <c r="AF1223" s="2">
        <v>0</v>
      </c>
      <c r="AG1223" s="2">
        <v>0</v>
      </c>
      <c r="AH1223" s="2">
        <v>0</v>
      </c>
      <c r="AI1223" s="2">
        <v>0</v>
      </c>
      <c r="AJ1223" s="2">
        <v>0</v>
      </c>
      <c r="AK1223" s="2">
        <v>0</v>
      </c>
      <c r="AO1223" s="2" t="str">
        <f>IFERROR(VLOOKUP(Y1223,'ERM project with Parent'!$B:$F,4,FALSE),"")</f>
        <v>Data: Course Title, Competency ID, Competency Name, Competency Level, Similarity Tags,</v>
      </c>
      <c r="AP1223" s="2" t="str">
        <f>IFERROR(VLOOKUP(Y1223,'ERM project with Parent'!$B:$F,5,FALSE),"")</f>
        <v>AC: the courses in the similar course carousel will be in the same competency (or competency within the competency hierarchy) as the first search result</v>
      </c>
    </row>
    <row r="1224" spans="1:42">
      <c r="A1224" s="2" t="s">
        <v>67</v>
      </c>
      <c r="B1224" s="2"/>
      <c r="C1224" s="2"/>
      <c r="D1224" s="2"/>
      <c r="E1224" s="2" t="s">
        <v>2957</v>
      </c>
      <c r="F1224" s="2" t="s">
        <v>60</v>
      </c>
      <c r="J1224" s="2" t="s">
        <v>379</v>
      </c>
      <c r="L1224" s="2" t="s">
        <v>726</v>
      </c>
      <c r="V1224" s="2" t="s">
        <v>51</v>
      </c>
      <c r="W1224" s="2" t="s">
        <v>1253</v>
      </c>
      <c r="Y1224" s="2" t="s">
        <v>2958</v>
      </c>
      <c r="Z1224" s="2" t="s">
        <v>455</v>
      </c>
      <c r="AD1224" s="2">
        <v>0</v>
      </c>
      <c r="AE1224" s="2">
        <v>0</v>
      </c>
      <c r="AF1224" s="2">
        <v>0</v>
      </c>
      <c r="AG1224" s="2">
        <v>0</v>
      </c>
      <c r="AH1224" s="2">
        <v>0</v>
      </c>
      <c r="AI1224" s="2">
        <v>0</v>
      </c>
      <c r="AJ1224" s="2">
        <v>0</v>
      </c>
      <c r="AK1224" s="2">
        <v>0</v>
      </c>
      <c r="AN1224" s="2" t="s">
        <v>263</v>
      </c>
      <c r="AO1224" s="2" t="str">
        <f>IFERROR(VLOOKUP(Y1224,'ERM project with Parent'!$B:$F,4,FALSE),"")</f>
        <v>Data: Learner ID, Learning Resource ID, CourseTitle, CourseDescription, Audience</v>
      </c>
      <c r="AP1224" s="2" t="str">
        <f>IFERROR(VLOOKUP(Y1224,'ERM project with Parent'!$B:$F,5,FALSE),"")</f>
        <v>AC: user can copy and paste URL into an external email or messaging application.</v>
      </c>
    </row>
    <row r="1225" spans="1:42">
      <c r="A1225" s="2" t="s">
        <v>67</v>
      </c>
      <c r="B1225" s="2"/>
      <c r="C1225" s="2"/>
      <c r="D1225" s="2"/>
      <c r="E1225" s="2" t="s">
        <v>2959</v>
      </c>
      <c r="F1225" s="2" t="s">
        <v>60</v>
      </c>
      <c r="J1225" s="2" t="s">
        <v>379</v>
      </c>
      <c r="L1225" s="2" t="s">
        <v>726</v>
      </c>
      <c r="V1225" s="2" t="s">
        <v>51</v>
      </c>
      <c r="W1225" s="2" t="s">
        <v>1253</v>
      </c>
      <c r="Y1225" s="2" t="s">
        <v>2960</v>
      </c>
      <c r="Z1225" s="2" t="s">
        <v>455</v>
      </c>
      <c r="AD1225" s="2">
        <v>0</v>
      </c>
      <c r="AE1225" s="2">
        <v>0</v>
      </c>
      <c r="AF1225" s="2">
        <v>0</v>
      </c>
      <c r="AG1225" s="2">
        <v>0</v>
      </c>
      <c r="AH1225" s="2">
        <v>0</v>
      </c>
      <c r="AI1225" s="2">
        <v>0</v>
      </c>
      <c r="AJ1225" s="2">
        <v>0</v>
      </c>
      <c r="AK1225" s="2">
        <v>0</v>
      </c>
      <c r="AN1225" s="2" t="s">
        <v>91</v>
      </c>
      <c r="AO1225" s="2" t="str">
        <f>IFERROR(VLOOKUP(Y1225,'ERM project with Parent'!$B:$F,4,FALSE),"")</f>
        <v>Data: Framework ID, Framework Name, Competency ID, Competency Name, Competency Description,</v>
      </c>
      <c r="AP1225" s="2" t="str">
        <f>IFERROR(VLOOKUP(Y1225,'ERM project with Parent'!$B:$F,5,FALSE),"")</f>
        <v>AC for DOT&amp;E can edit AO competency FW.</v>
      </c>
    </row>
    <row r="1226" spans="1:42">
      <c r="A1226" s="2" t="s">
        <v>67</v>
      </c>
      <c r="B1226" s="2"/>
      <c r="C1226" s="2"/>
      <c r="D1226" s="2"/>
      <c r="E1226" s="2" t="s">
        <v>2961</v>
      </c>
      <c r="F1226" s="2" t="s">
        <v>60</v>
      </c>
      <c r="J1226" s="2" t="s">
        <v>379</v>
      </c>
      <c r="V1226" s="2" t="s">
        <v>51</v>
      </c>
      <c r="W1226" s="2" t="s">
        <v>1253</v>
      </c>
      <c r="Y1226" s="2" t="s">
        <v>2962</v>
      </c>
      <c r="Z1226" s="2" t="s">
        <v>455</v>
      </c>
      <c r="AD1226" s="2">
        <v>0</v>
      </c>
      <c r="AE1226" s="2">
        <v>0</v>
      </c>
      <c r="AF1226" s="2">
        <v>0</v>
      </c>
      <c r="AG1226" s="2">
        <v>0</v>
      </c>
      <c r="AH1226" s="2">
        <v>0</v>
      </c>
      <c r="AI1226" s="2">
        <v>0</v>
      </c>
      <c r="AJ1226" s="2">
        <v>0</v>
      </c>
      <c r="AK1226" s="2">
        <v>0</v>
      </c>
      <c r="AN1226" s="2" t="s">
        <v>263</v>
      </c>
      <c r="AO1226" s="2" t="str">
        <f>IFERROR(VLOOKUP(Y1226,'ERM project with Parent'!$B:$F,4,FALSE),"")</f>
        <v>Data -</v>
      </c>
      <c r="AP1226" s="2" t="str">
        <f>IFERROR(VLOOKUP(Y1226,'ERM project with Parent'!$B:$F,5,FALSE),"")</f>
        <v>1. The system displays DOT&amp;E-defined competencies and KSAs relevant to the learner's AO role.
2. The learner can search for competencies using keywords or filters.
3. Selecting a competency shows associated learning opportunities.
4. Only competencies relevant to the learner's AO role are visible.</v>
      </c>
    </row>
    <row r="1227" spans="1:42">
      <c r="A1227" s="2" t="s">
        <v>67</v>
      </c>
      <c r="B1227" s="2"/>
      <c r="C1227" s="2"/>
      <c r="D1227" s="2"/>
      <c r="E1227" s="2" t="s">
        <v>2963</v>
      </c>
      <c r="F1227" s="2" t="s">
        <v>60</v>
      </c>
      <c r="J1227" s="2" t="s">
        <v>379</v>
      </c>
      <c r="L1227" s="2" t="s">
        <v>726</v>
      </c>
      <c r="V1227" s="2" t="s">
        <v>51</v>
      </c>
      <c r="W1227" s="2" t="s">
        <v>1253</v>
      </c>
      <c r="Y1227" s="2" t="s">
        <v>2964</v>
      </c>
      <c r="Z1227" s="2" t="s">
        <v>455</v>
      </c>
      <c r="AD1227" s="2">
        <v>0</v>
      </c>
      <c r="AE1227" s="2">
        <v>0</v>
      </c>
      <c r="AF1227" s="2">
        <v>0</v>
      </c>
      <c r="AG1227" s="2">
        <v>0</v>
      </c>
      <c r="AH1227" s="2">
        <v>0</v>
      </c>
      <c r="AI1227" s="2">
        <v>0</v>
      </c>
      <c r="AJ1227" s="2">
        <v>0</v>
      </c>
      <c r="AK1227" s="2">
        <v>0</v>
      </c>
      <c r="AN1227" s="2" t="s">
        <v>560</v>
      </c>
      <c r="AO1227" s="2">
        <f>IFERROR(VLOOKUP(Y1227,'ERM project with Parent'!$B:$F,4,FALSE),"")</f>
        <v>0</v>
      </c>
      <c r="AP1227" s="2" t="str">
        <f>IFERROR(VLOOKUP(Y1227,'ERM project with Parent'!$B:$F,5,FALSE),"")</f>
        <v>User can create a new course
user can see new course appear in my courses</v>
      </c>
    </row>
    <row r="1228" spans="1:42">
      <c r="A1228" s="2" t="s">
        <v>67</v>
      </c>
      <c r="B1228" s="2"/>
      <c r="C1228" s="2"/>
      <c r="D1228" s="2"/>
      <c r="E1228" s="2" t="s">
        <v>2965</v>
      </c>
      <c r="F1228" s="2" t="s">
        <v>60</v>
      </c>
      <c r="J1228" s="2" t="s">
        <v>379</v>
      </c>
      <c r="L1228" s="2" t="s">
        <v>726</v>
      </c>
      <c r="V1228" s="2" t="s">
        <v>51</v>
      </c>
      <c r="W1228" s="2" t="s">
        <v>1253</v>
      </c>
      <c r="Y1228" s="2" t="s">
        <v>2966</v>
      </c>
      <c r="Z1228" s="2" t="s">
        <v>53</v>
      </c>
      <c r="AD1228" s="2">
        <v>0</v>
      </c>
      <c r="AE1228" s="2">
        <v>0</v>
      </c>
      <c r="AF1228" s="2">
        <v>0</v>
      </c>
      <c r="AG1228" s="2">
        <v>0</v>
      </c>
      <c r="AH1228" s="2">
        <v>0</v>
      </c>
      <c r="AI1228" s="2">
        <v>0</v>
      </c>
      <c r="AJ1228" s="2">
        <v>0</v>
      </c>
      <c r="AK1228" s="2">
        <v>0</v>
      </c>
      <c r="AN1228" s="2" t="s">
        <v>560</v>
      </c>
      <c r="AO1228" s="2">
        <f>IFERROR(VLOOKUP(Y1228,'ERM project with Parent'!$B:$F,4,FALSE),"")</f>
        <v>0</v>
      </c>
      <c r="AP1228" s="2" t="str">
        <f>IFERROR(VLOOKUP(Y1228,'ERM project with Parent'!$B:$F,5,FALSE),"")</f>
        <v>Instructor / leader can open an existing course - course can owned by user or by another user
can make changes to course
course changes are visible when course is relaunched</v>
      </c>
    </row>
    <row r="1229" spans="1:42">
      <c r="A1229" s="2" t="s">
        <v>67</v>
      </c>
      <c r="B1229" s="2"/>
      <c r="C1229" s="2"/>
      <c r="D1229" s="2"/>
      <c r="E1229" s="2" t="s">
        <v>2967</v>
      </c>
      <c r="F1229" s="2" t="s">
        <v>60</v>
      </c>
      <c r="J1229" s="2" t="s">
        <v>48</v>
      </c>
      <c r="L1229" s="2" t="s">
        <v>726</v>
      </c>
      <c r="V1229" s="2" t="s">
        <v>51</v>
      </c>
      <c r="W1229" s="2" t="s">
        <v>1253</v>
      </c>
      <c r="Y1229" s="2" t="s">
        <v>2968</v>
      </c>
      <c r="Z1229" s="2" t="s">
        <v>53</v>
      </c>
      <c r="AD1229" s="2">
        <v>0</v>
      </c>
      <c r="AE1229" s="2">
        <v>0</v>
      </c>
      <c r="AF1229" s="2">
        <v>0</v>
      </c>
      <c r="AG1229" s="2">
        <v>0</v>
      </c>
      <c r="AH1229" s="2">
        <v>0</v>
      </c>
      <c r="AI1229" s="2">
        <v>0</v>
      </c>
      <c r="AJ1229" s="2">
        <v>0</v>
      </c>
      <c r="AK1229" s="2">
        <v>0</v>
      </c>
      <c r="AN1229" s="2" t="s">
        <v>79</v>
      </c>
      <c r="AO1229" s="2" t="str">
        <f>IFERROR(VLOOKUP(Y1229,'ERM project with Parent'!$B:$F,4,FALSE),"")</f>
        <v>NOTE: Determine full set of data for analytics
be sure to include, at a minimum
* # of courses taken per competency
* top 5 courses taken among learners (e.g., which 5 courses have been taken the most frequently).
* learner engagement, such as time spent on courses, top 5 courses, topics frequently accessed and activity completion rates</v>
      </c>
      <c r="AP1229" s="2" t="str">
        <f>IFERROR(VLOOKUP(Y1229,'ERM project with Parent'!$B:$F,5,FALSE),"")</f>
        <v>AC: can specify data to be exported
AC: can import specified data into Power BI
AC: can view data in power BI</v>
      </c>
    </row>
    <row r="1230" spans="1:42">
      <c r="A1230" s="2" t="s">
        <v>67</v>
      </c>
      <c r="B1230" s="2"/>
      <c r="C1230" s="2"/>
      <c r="D1230" s="2"/>
      <c r="E1230" s="2" t="s">
        <v>2969</v>
      </c>
      <c r="F1230" s="2" t="s">
        <v>60</v>
      </c>
      <c r="J1230" s="2" t="s">
        <v>48</v>
      </c>
      <c r="L1230" s="2" t="s">
        <v>726</v>
      </c>
      <c r="V1230" s="2" t="s">
        <v>51</v>
      </c>
      <c r="W1230" s="2" t="s">
        <v>1253</v>
      </c>
      <c r="Y1230" s="2" t="s">
        <v>2970</v>
      </c>
      <c r="Z1230" s="2" t="s">
        <v>53</v>
      </c>
      <c r="AD1230" s="2">
        <v>0</v>
      </c>
      <c r="AE1230" s="2">
        <v>0</v>
      </c>
      <c r="AF1230" s="2">
        <v>0</v>
      </c>
      <c r="AG1230" s="2">
        <v>0</v>
      </c>
      <c r="AH1230" s="2">
        <v>0</v>
      </c>
      <c r="AI1230" s="2">
        <v>0</v>
      </c>
      <c r="AJ1230" s="2">
        <v>0</v>
      </c>
      <c r="AK1230" s="2">
        <v>0</v>
      </c>
      <c r="AN1230" s="2" t="s">
        <v>263</v>
      </c>
      <c r="AO1230" s="2">
        <f>IFERROR(VLOOKUP(Y1230,'ERM project with Parent'!$B:$F,4,FALSE),"")</f>
        <v>0</v>
      </c>
      <c r="AP1230" s="2" t="str">
        <f>IFERROR(VLOOKUP(Y1230,'ERM project with Parent'!$B:$F,5,FALSE),"")</f>
        <v xml:space="preserve">AC: learner can access and sumbit a feedback survey
  </v>
      </c>
    </row>
    <row r="1231" spans="1:42">
      <c r="A1231" s="2" t="s">
        <v>67</v>
      </c>
      <c r="B1231" s="2"/>
      <c r="C1231" s="2"/>
      <c r="D1231" s="2"/>
      <c r="E1231" s="2" t="s">
        <v>2971</v>
      </c>
      <c r="F1231" s="2" t="s">
        <v>60</v>
      </c>
      <c r="J1231" s="2" t="s">
        <v>48</v>
      </c>
      <c r="V1231" s="2" t="s">
        <v>51</v>
      </c>
      <c r="W1231" s="2" t="s">
        <v>1253</v>
      </c>
      <c r="X1231" s="2" t="s">
        <v>2972</v>
      </c>
      <c r="Y1231" s="2" t="s">
        <v>2973</v>
      </c>
      <c r="Z1231" s="2" t="s">
        <v>53</v>
      </c>
      <c r="AD1231" s="2">
        <v>0</v>
      </c>
      <c r="AE1231" s="2">
        <v>0</v>
      </c>
      <c r="AF1231" s="2">
        <v>0</v>
      </c>
      <c r="AG1231" s="2">
        <v>0</v>
      </c>
      <c r="AH1231" s="2">
        <v>0</v>
      </c>
      <c r="AI1231" s="2">
        <v>0</v>
      </c>
      <c r="AJ1231" s="2">
        <v>0</v>
      </c>
      <c r="AK1231" s="2">
        <v>0</v>
      </c>
      <c r="AN1231" s="2" t="s">
        <v>263</v>
      </c>
      <c r="AO1231" s="2" t="str">
        <f>IFERROR(VLOOKUP(Y1231,'ERM project with Parent'!$B:$F,4,FALSE),"")</f>
        <v>*P2997 Data Attributes Used EXAMPLE DUMMY TEXT BELOW*
|| || ||
|First Name|First name of the Learner|
|DOD_ID|Alphanumeric identifier associated with CAC Card Users|</v>
      </c>
      <c r="AP1231" s="2" t="str">
        <f>IFERROR(VLOOKUP(Y1231,'ERM project with Parent'!$B:$F,5,FALSE),"")</f>
        <v>1. The learning journey includes a structured path of formal learning (e.g., courses, certifications) and informal opportunities (e.g., workshops, peer learning).
2. The journey is visually organized and easy to navigate.
3. Relevant resources and next steps are clearly highlighted for learners at each stage.</v>
      </c>
    </row>
    <row r="1232" spans="1:42">
      <c r="A1232" s="2" t="s">
        <v>67</v>
      </c>
      <c r="B1232" s="2"/>
      <c r="C1232" s="2"/>
      <c r="D1232" s="2"/>
      <c r="E1232" s="2" t="s">
        <v>2974</v>
      </c>
      <c r="F1232" s="2" t="s">
        <v>60</v>
      </c>
      <c r="J1232" s="2" t="s">
        <v>48</v>
      </c>
      <c r="L1232" s="2" t="s">
        <v>726</v>
      </c>
      <c r="V1232" s="2" t="s">
        <v>51</v>
      </c>
      <c r="W1232" s="2" t="s">
        <v>1253</v>
      </c>
      <c r="Y1232" s="2" t="s">
        <v>2975</v>
      </c>
      <c r="Z1232" s="2" t="s">
        <v>53</v>
      </c>
      <c r="AD1232" s="2">
        <v>0</v>
      </c>
      <c r="AE1232" s="2">
        <v>0</v>
      </c>
      <c r="AF1232" s="2">
        <v>0</v>
      </c>
      <c r="AG1232" s="2">
        <v>0</v>
      </c>
      <c r="AH1232" s="2">
        <v>0</v>
      </c>
      <c r="AI1232" s="2">
        <v>0</v>
      </c>
      <c r="AJ1232" s="2">
        <v>0</v>
      </c>
      <c r="AK1232" s="2">
        <v>0</v>
      </c>
      <c r="AN1232" s="2" t="s">
        <v>263</v>
      </c>
      <c r="AO1232" s="2">
        <f>IFERROR(VLOOKUP(Y1232,'ERM project with Parent'!$B:$F,4,FALSE),"")</f>
        <v>0</v>
      </c>
      <c r="AP1232" s="2" t="str">
        <f>IFERROR(VLOOKUP(Y1232,'ERM project with Parent'!$B:$F,5,FALSE),"")</f>
        <v>AC: leader can view aggregated feedback by course.</v>
      </c>
    </row>
    <row r="1233" spans="1:42">
      <c r="A1233" s="2" t="s">
        <v>67</v>
      </c>
      <c r="B1233" s="2"/>
      <c r="C1233" s="2"/>
      <c r="D1233" s="2"/>
      <c r="E1233" s="2" t="s">
        <v>2976</v>
      </c>
      <c r="F1233" s="2" t="s">
        <v>60</v>
      </c>
      <c r="J1233" s="2" t="s">
        <v>48</v>
      </c>
      <c r="L1233" s="2" t="s">
        <v>726</v>
      </c>
      <c r="V1233" s="2" t="s">
        <v>51</v>
      </c>
      <c r="W1233" s="2" t="s">
        <v>1253</v>
      </c>
      <c r="Y1233" s="2" t="s">
        <v>2977</v>
      </c>
      <c r="Z1233" s="2" t="s">
        <v>53</v>
      </c>
      <c r="AD1233" s="2">
        <v>0</v>
      </c>
      <c r="AE1233" s="2">
        <v>0</v>
      </c>
      <c r="AF1233" s="2">
        <v>0</v>
      </c>
      <c r="AG1233" s="2">
        <v>0</v>
      </c>
      <c r="AH1233" s="2">
        <v>0</v>
      </c>
      <c r="AI1233" s="2">
        <v>0</v>
      </c>
      <c r="AJ1233" s="2">
        <v>0</v>
      </c>
      <c r="AK1233" s="2">
        <v>0</v>
      </c>
      <c r="AN1233" s="2" t="s">
        <v>560</v>
      </c>
      <c r="AO1233" s="2">
        <f>IFERROR(VLOOKUP(Y1233,'ERM project with Parent'!$B:$F,4,FALSE),"")</f>
        <v>0</v>
      </c>
      <c r="AP1233" s="2" t="str">
        <f>IFERROR(VLOOKUP(Y1233,'ERM project with Parent'!$B:$F,5,FALSE),"")</f>
        <v xml:space="preserve">AC: leader build /edit a survey.
AC: leader has appropriate permissions
</v>
      </c>
    </row>
    <row r="1234" spans="1:42">
      <c r="A1234" s="2" t="s">
        <v>67</v>
      </c>
      <c r="B1234" s="2"/>
      <c r="C1234" s="2"/>
      <c r="D1234" s="2"/>
      <c r="E1234" s="2" t="s">
        <v>2978</v>
      </c>
      <c r="F1234" s="2" t="s">
        <v>60</v>
      </c>
      <c r="J1234" s="2" t="s">
        <v>379</v>
      </c>
      <c r="V1234" s="2" t="s">
        <v>51</v>
      </c>
      <c r="W1234" s="2" t="s">
        <v>1253</v>
      </c>
      <c r="Y1234" s="2" t="s">
        <v>2979</v>
      </c>
      <c r="Z1234" s="2" t="s">
        <v>455</v>
      </c>
      <c r="AD1234" s="2">
        <v>0</v>
      </c>
      <c r="AE1234" s="2">
        <v>0</v>
      </c>
      <c r="AF1234" s="2">
        <v>0</v>
      </c>
      <c r="AG1234" s="2">
        <v>0</v>
      </c>
      <c r="AH1234" s="2">
        <v>0</v>
      </c>
      <c r="AI1234" s="2">
        <v>0</v>
      </c>
      <c r="AJ1234" s="2">
        <v>0</v>
      </c>
      <c r="AK1234" s="2">
        <v>0</v>
      </c>
      <c r="AN1234" s="2" t="s">
        <v>263</v>
      </c>
      <c r="AO1234" s="2" t="str">
        <f>IFERROR(VLOOKUP(Y1234,'ERM project with Parent'!$B:$F,4,FALSE),"")</f>
        <v>Data</v>
      </c>
      <c r="AP1234" s="2" t="str">
        <f>IFERROR(VLOOKUP(Y1234,'ERM project with Parent'!$B:$F,5,FALSE),"")</f>
        <v>1. The system displays learning experiences relevant to the learner's role and job competencies.
2. Learning experiences are categorized and clearly linked to specific competencies.
3. The interface allows filtering and searching for learning experiences based on role or competency.
4. All associated learning resources are accessible from the displayed experiences.</v>
      </c>
    </row>
    <row r="1235" spans="1:42">
      <c r="A1235" s="2" t="s">
        <v>67</v>
      </c>
      <c r="B1235" s="2"/>
      <c r="C1235" s="2"/>
      <c r="D1235" s="2"/>
      <c r="E1235" s="2" t="s">
        <v>2980</v>
      </c>
      <c r="F1235" s="2" t="s">
        <v>60</v>
      </c>
      <c r="J1235" s="2" t="s">
        <v>48</v>
      </c>
      <c r="L1235" s="2" t="s">
        <v>726</v>
      </c>
      <c r="V1235" s="2" t="s">
        <v>51</v>
      </c>
      <c r="W1235" s="2" t="s">
        <v>1253</v>
      </c>
      <c r="Y1235" s="2" t="s">
        <v>2981</v>
      </c>
      <c r="Z1235" s="2" t="s">
        <v>53</v>
      </c>
      <c r="AD1235" s="2">
        <v>0</v>
      </c>
      <c r="AE1235" s="2">
        <v>0</v>
      </c>
      <c r="AF1235" s="2">
        <v>0</v>
      </c>
      <c r="AG1235" s="2">
        <v>0</v>
      </c>
      <c r="AH1235" s="2">
        <v>0</v>
      </c>
      <c r="AI1235" s="2">
        <v>0</v>
      </c>
      <c r="AJ1235" s="2">
        <v>0</v>
      </c>
      <c r="AK1235" s="2">
        <v>0</v>
      </c>
      <c r="AN1235" s="2" t="s">
        <v>263</v>
      </c>
      <c r="AO1235" s="2">
        <f>IFERROR(VLOOKUP(Y1235,'ERM project with Parent'!$B:$F,4,FALSE),"")</f>
        <v>0</v>
      </c>
      <c r="AP1235" s="2" t="str">
        <f>IFERROR(VLOOKUP(Y1235,'ERM project with Parent'!$B:$F,5,FALSE),"")</f>
        <v>AC: notification occurs 7 days prior course date (default)
NOTE: we have other US related to a preferences widget where these notifications could be personalized)</v>
      </c>
    </row>
    <row r="1236" spans="1:42">
      <c r="A1236" s="2" t="s">
        <v>67</v>
      </c>
      <c r="B1236" s="2"/>
      <c r="C1236" s="2"/>
      <c r="D1236" s="2"/>
      <c r="E1236" s="2" t="s">
        <v>2982</v>
      </c>
      <c r="F1236" s="2" t="s">
        <v>60</v>
      </c>
      <c r="J1236" s="2" t="s">
        <v>379</v>
      </c>
      <c r="V1236" s="2" t="s">
        <v>51</v>
      </c>
      <c r="W1236" s="2" t="s">
        <v>1253</v>
      </c>
      <c r="Y1236" s="2" t="s">
        <v>2983</v>
      </c>
      <c r="Z1236" s="2" t="s">
        <v>455</v>
      </c>
      <c r="AD1236" s="2">
        <v>0</v>
      </c>
      <c r="AE1236" s="2">
        <v>0</v>
      </c>
      <c r="AF1236" s="2">
        <v>0</v>
      </c>
      <c r="AG1236" s="2">
        <v>0</v>
      </c>
      <c r="AH1236" s="2">
        <v>0</v>
      </c>
      <c r="AI1236" s="2">
        <v>0</v>
      </c>
      <c r="AJ1236" s="2">
        <v>0</v>
      </c>
      <c r="AK1236" s="2">
        <v>0</v>
      </c>
      <c r="AN1236" s="2" t="s">
        <v>263</v>
      </c>
      <c r="AO1236" s="2" t="str">
        <f>IFERROR(VLOOKUP(Y1236,'ERM project with Parent'!$B:$F,4,FALSE),"")</f>
        <v>Data</v>
      </c>
      <c r="AP1236" s="2" t="str">
        <f>IFERROR(VLOOKUP(Y1236,'ERM project with Parent'!$B:$F,5,FALSE),"")</f>
        <v>1. The system provides a dedicated section for DOT&amp;E-specific resources outside the course catalog.
2. Resources such as PPTs, SOPs, and knowledge documents are organized and searchable.
3. Learners can download or view resources directly within the system.
4. The resource library is updated regularly with relevant materials.</v>
      </c>
    </row>
    <row r="1237" spans="1:42">
      <c r="A1237" s="2" t="s">
        <v>67</v>
      </c>
      <c r="B1237" s="2"/>
      <c r="C1237" s="2"/>
      <c r="D1237" s="2"/>
      <c r="E1237" s="2" t="s">
        <v>2984</v>
      </c>
      <c r="F1237" s="2" t="s">
        <v>60</v>
      </c>
      <c r="J1237" s="2" t="s">
        <v>379</v>
      </c>
      <c r="V1237" s="2" t="s">
        <v>51</v>
      </c>
      <c r="W1237" s="2" t="s">
        <v>1253</v>
      </c>
      <c r="Y1237" s="2" t="s">
        <v>2985</v>
      </c>
      <c r="Z1237" s="2" t="s">
        <v>455</v>
      </c>
      <c r="AD1237" s="2">
        <v>0</v>
      </c>
      <c r="AE1237" s="2">
        <v>0</v>
      </c>
      <c r="AF1237" s="2">
        <v>0</v>
      </c>
      <c r="AG1237" s="2">
        <v>0</v>
      </c>
      <c r="AH1237" s="2">
        <v>0</v>
      </c>
      <c r="AI1237" s="2">
        <v>0</v>
      </c>
      <c r="AJ1237" s="2">
        <v>0</v>
      </c>
      <c r="AK1237" s="2">
        <v>0</v>
      </c>
      <c r="AN1237" s="2" t="s">
        <v>560</v>
      </c>
      <c r="AO1237" s="2" t="str">
        <f>IFERROR(VLOOKUP(Y1237,'ERM project with Parent'!$B:$F,4,FALSE),"")</f>
        <v>Data</v>
      </c>
      <c r="AP1237" s="2" t="str">
        <f>IFERROR(VLOOKUP(Y1237,'ERM project with Parent'!$B:$F,5,FALSE),"")</f>
        <v>1. The system provides a dedicated section for DOT&amp;E-specific resources outside the course catalog.
2. Resources are organized and searchable by type (e.g., PPTs, SOPs) and topic.
3. Access permissions ensure only authorized users can view these resources.
4. Leaders can download or view resources directly within the system.</v>
      </c>
    </row>
    <row r="1238" spans="1:42">
      <c r="A1238" s="2" t="s">
        <v>1104</v>
      </c>
      <c r="B1238" s="2"/>
      <c r="C1238" s="2"/>
      <c r="D1238" s="2"/>
      <c r="E1238" s="2" t="s">
        <v>2986</v>
      </c>
      <c r="F1238" s="2" t="s">
        <v>60</v>
      </c>
      <c r="L1238" s="2" t="s">
        <v>49</v>
      </c>
      <c r="V1238" s="2" t="s">
        <v>51</v>
      </c>
      <c r="Y1238" s="2" t="s">
        <v>2987</v>
      </c>
      <c r="Z1238" s="2" t="s">
        <v>243</v>
      </c>
      <c r="AD1238" s="2">
        <v>0</v>
      </c>
      <c r="AE1238" s="2">
        <v>0</v>
      </c>
      <c r="AF1238" s="2">
        <v>0</v>
      </c>
      <c r="AG1238" s="2">
        <v>0</v>
      </c>
      <c r="AH1238" s="2">
        <v>0</v>
      </c>
      <c r="AI1238" s="2">
        <v>0</v>
      </c>
      <c r="AJ1238" s="2">
        <v>0</v>
      </c>
      <c r="AK1238" s="2">
        <v>0</v>
      </c>
      <c r="AO1238" s="2" t="str">
        <f>IFERROR(VLOOKUP(Y1238,'ERM project with Parent'!$B:$F,4,FALSE),"")</f>
        <v>*Possible Soultions:* 
* Additional column that allows the MOS (as the primary search feature) to be easily seen.
* Re: Course Numbers: it was brought up that it would be nice if course numbers were hyperlinked to that webpage of the military guide – we can explore this possibility.
** (most likely this would need to be ACE Identifier numbers v. course numbers due to different versions)
* Some institutions said that the ACE Identifier and Course Number should be reversed in order presented 
** (I am hesitant to do this – while it would make it more convenient for AIs, anyone outside that world would be more confused – SMs would understand “Military Course ID” and why it is on a transcript more than why an ACE number is there)</v>
      </c>
      <c r="AP1238" s="2">
        <f>IFERROR(VLOOKUP(Y1238,'ERM project with Parent'!$B:$F,5,FALSE),"")</f>
        <v>0</v>
      </c>
    </row>
    <row r="1239" spans="1:42">
      <c r="A1239" s="2" t="s">
        <v>1104</v>
      </c>
      <c r="B1239" s="2"/>
      <c r="C1239" s="2"/>
      <c r="D1239" s="2"/>
      <c r="E1239" s="2" t="s">
        <v>2988</v>
      </c>
      <c r="F1239" s="2" t="s">
        <v>60</v>
      </c>
      <c r="J1239" s="2" t="s">
        <v>1129</v>
      </c>
      <c r="K1239" s="2" t="s">
        <v>616</v>
      </c>
      <c r="L1239" s="2" t="s">
        <v>127</v>
      </c>
      <c r="V1239" s="2" t="s">
        <v>51</v>
      </c>
      <c r="X1239" s="2" t="s">
        <v>2989</v>
      </c>
      <c r="Y1239" s="2" t="s">
        <v>2990</v>
      </c>
      <c r="Z1239" s="2" t="s">
        <v>243</v>
      </c>
      <c r="AD1239" s="2">
        <v>0</v>
      </c>
      <c r="AE1239" s="2">
        <v>0</v>
      </c>
      <c r="AF1239" s="2">
        <v>0</v>
      </c>
      <c r="AG1239" s="2">
        <v>0</v>
      </c>
      <c r="AH1239" s="2">
        <v>0</v>
      </c>
      <c r="AI1239" s="2">
        <v>0</v>
      </c>
      <c r="AJ1239" s="2">
        <v>0</v>
      </c>
      <c r="AK1239" s="2">
        <v>0</v>
      </c>
      <c r="AN1239" s="2" t="s">
        <v>263</v>
      </c>
      <c r="AO1239" s="2" t="str">
        <f>IFERROR(VLOOKUP(Y1239,'ERM project with Parent'!$B:$F,4,FALSE),"")</f>
        <v>For example, when displaying learner’s learning history, the table should have the following headers:
* Course Title
* Course ID 
* Location 
* Command/Company 
* Rank/Role 
* Date taken 
* Competencies
And the table should be sortable on any of these fields.</v>
      </c>
      <c r="AP1239" s="2">
        <f>IFERROR(VLOOKUP(Y1239,'ERM project with Parent'!$B:$F,5,FALSE),"")</f>
        <v>0</v>
      </c>
    </row>
    <row r="1240" spans="1:42">
      <c r="A1240" s="2" t="s">
        <v>1104</v>
      </c>
      <c r="B1240" s="2"/>
      <c r="C1240" s="2"/>
      <c r="D1240" s="2"/>
      <c r="E1240" s="2" t="s">
        <v>2991</v>
      </c>
      <c r="F1240" s="2" t="s">
        <v>60</v>
      </c>
      <c r="K1240" s="2" t="s">
        <v>410</v>
      </c>
      <c r="L1240" s="2" t="s">
        <v>127</v>
      </c>
      <c r="N1240" s="2" t="s">
        <v>2992</v>
      </c>
      <c r="V1240" s="2" t="s">
        <v>99</v>
      </c>
      <c r="Y1240" s="2" t="s">
        <v>2993</v>
      </c>
      <c r="Z1240" s="2" t="s">
        <v>243</v>
      </c>
      <c r="AD1240" s="2">
        <v>0</v>
      </c>
      <c r="AE1240" s="2">
        <v>0</v>
      </c>
      <c r="AF1240" s="2">
        <v>0</v>
      </c>
      <c r="AG1240" s="2">
        <v>0</v>
      </c>
      <c r="AH1240" s="2">
        <v>0</v>
      </c>
      <c r="AI1240" s="2">
        <v>0</v>
      </c>
      <c r="AJ1240" s="2">
        <v>0</v>
      </c>
      <c r="AK1240" s="2">
        <v>0</v>
      </c>
      <c r="AN1240" s="2" t="s">
        <v>480</v>
      </c>
      <c r="AO1240" s="2">
        <f>IFERROR(VLOOKUP(Y1240,'ERM project with Parent'!$B:$F,4,FALSE),"")</f>
        <v>0</v>
      </c>
      <c r="AP1240" s="2">
        <f>IFERROR(VLOOKUP(Y1240,'ERM project with Parent'!$B:$F,5,FALSE),"")</f>
        <v>0</v>
      </c>
    </row>
    <row r="1241" spans="1:42">
      <c r="A1241" s="2" t="s">
        <v>1104</v>
      </c>
      <c r="B1241" s="2"/>
      <c r="C1241" s="2"/>
      <c r="D1241" s="2"/>
      <c r="E1241" s="2" t="s">
        <v>2994</v>
      </c>
      <c r="F1241" s="2" t="s">
        <v>60</v>
      </c>
      <c r="L1241" s="2" t="s">
        <v>127</v>
      </c>
      <c r="N1241" s="2" t="s">
        <v>240</v>
      </c>
      <c r="V1241" s="2" t="s">
        <v>51</v>
      </c>
      <c r="Y1241" s="2" t="s">
        <v>2995</v>
      </c>
      <c r="Z1241" s="2" t="s">
        <v>243</v>
      </c>
      <c r="AD1241" s="2">
        <v>0</v>
      </c>
      <c r="AE1241" s="2">
        <v>0</v>
      </c>
      <c r="AF1241" s="2">
        <v>0</v>
      </c>
      <c r="AG1241" s="2">
        <v>0</v>
      </c>
      <c r="AH1241" s="2">
        <v>0</v>
      </c>
      <c r="AI1241" s="2">
        <v>0</v>
      </c>
      <c r="AJ1241" s="2">
        <v>0</v>
      </c>
      <c r="AK1241" s="2">
        <v>0</v>
      </c>
      <c r="AN1241" s="2" t="s">
        <v>468</v>
      </c>
      <c r="AO1241" s="2">
        <f>IFERROR(VLOOKUP(Y1241,'ERM project with Parent'!$B:$F,4,FALSE),"")</f>
        <v>0</v>
      </c>
      <c r="AP1241" s="2">
        <f>IFERROR(VLOOKUP(Y1241,'ERM project with Parent'!$B:$F,5,FALSE),"")</f>
        <v>0</v>
      </c>
    </row>
    <row r="1242" spans="1:42">
      <c r="A1242" s="2" t="s">
        <v>1104</v>
      </c>
      <c r="B1242" s="2"/>
      <c r="C1242" s="2"/>
      <c r="D1242" s="2"/>
      <c r="E1242" s="2" t="s">
        <v>2996</v>
      </c>
      <c r="F1242" s="2" t="s">
        <v>60</v>
      </c>
      <c r="N1242" s="2" t="s">
        <v>1154</v>
      </c>
      <c r="V1242" s="2" t="s">
        <v>51</v>
      </c>
      <c r="Y1242" s="2" t="s">
        <v>2997</v>
      </c>
      <c r="Z1242" s="2" t="s">
        <v>243</v>
      </c>
      <c r="AD1242" s="2">
        <v>0</v>
      </c>
      <c r="AE1242" s="2">
        <v>0</v>
      </c>
      <c r="AF1242" s="2">
        <v>0</v>
      </c>
      <c r="AG1242" s="2">
        <v>0</v>
      </c>
      <c r="AH1242" s="2">
        <v>0</v>
      </c>
      <c r="AI1242" s="2">
        <v>0</v>
      </c>
      <c r="AJ1242" s="2">
        <v>0</v>
      </c>
      <c r="AK1242" s="2">
        <v>0</v>
      </c>
      <c r="AO1242" s="2" t="str">
        <f>IFERROR(VLOOKUP(Y1242,'ERM project with Parent'!$B:$F,4,FALSE),"")</f>
        <v>With successful connection to DAIMS API, next step is to discuss where we can securely grab the data.</v>
      </c>
      <c r="AP1242" s="2">
        <f>IFERROR(VLOOKUP(Y1242,'ERM project with Parent'!$B:$F,5,FALSE),"")</f>
        <v>0</v>
      </c>
    </row>
    <row r="1243" spans="1:42">
      <c r="A1243" s="2" t="s">
        <v>1104</v>
      </c>
      <c r="B1243" s="2"/>
      <c r="C1243" s="2"/>
      <c r="D1243" s="2"/>
      <c r="E1243" s="2" t="s">
        <v>2998</v>
      </c>
      <c r="F1243" s="2" t="s">
        <v>60</v>
      </c>
      <c r="K1243" s="2" t="s">
        <v>610</v>
      </c>
      <c r="N1243" s="2" t="s">
        <v>2999</v>
      </c>
      <c r="V1243" s="2" t="s">
        <v>51</v>
      </c>
      <c r="Y1243" s="2" t="s">
        <v>3000</v>
      </c>
      <c r="Z1243" s="2" t="s">
        <v>311</v>
      </c>
      <c r="AD1243" s="2">
        <v>0</v>
      </c>
      <c r="AE1243" s="2">
        <v>0</v>
      </c>
      <c r="AF1243" s="2">
        <v>0</v>
      </c>
      <c r="AG1243" s="2">
        <v>0</v>
      </c>
      <c r="AH1243" s="2">
        <v>0</v>
      </c>
      <c r="AI1243" s="2">
        <v>0</v>
      </c>
      <c r="AJ1243" s="2">
        <v>0</v>
      </c>
      <c r="AK1243" s="2">
        <v>0</v>
      </c>
      <c r="AO1243" s="2" t="str">
        <f>IFERROR(VLOOKUP(Y1243,'ERM project with Parent'!$B:$F,4,FALSE),"")</f>
        <v>Dependency updates for the DOT&amp;E portal</v>
      </c>
      <c r="AP1243" s="2">
        <f>IFERROR(VLOOKUP(Y1243,'ERM project with Parent'!$B:$F,5,FALSE),"")</f>
        <v>0</v>
      </c>
    </row>
    <row r="1244" spans="1:42">
      <c r="A1244" s="2" t="s">
        <v>1104</v>
      </c>
      <c r="B1244" s="2"/>
      <c r="C1244" s="2"/>
      <c r="D1244" s="2"/>
      <c r="E1244" s="2" t="s">
        <v>3001</v>
      </c>
      <c r="F1244" s="2" t="s">
        <v>60</v>
      </c>
      <c r="K1244" s="2" t="s">
        <v>2362</v>
      </c>
      <c r="N1244" s="2" t="s">
        <v>2999</v>
      </c>
      <c r="V1244" s="2" t="s">
        <v>51</v>
      </c>
      <c r="Y1244" s="2" t="s">
        <v>3002</v>
      </c>
      <c r="Z1244" s="2" t="s">
        <v>311</v>
      </c>
      <c r="AD1244" s="2">
        <v>0</v>
      </c>
      <c r="AE1244" s="2">
        <v>0</v>
      </c>
      <c r="AF1244" s="2">
        <v>0</v>
      </c>
      <c r="AG1244" s="2">
        <v>0</v>
      </c>
      <c r="AH1244" s="2">
        <v>0</v>
      </c>
      <c r="AI1244" s="2">
        <v>0</v>
      </c>
      <c r="AJ1244" s="2">
        <v>0</v>
      </c>
      <c r="AK1244" s="2">
        <v>0</v>
      </c>
      <c r="AO1244" s="2">
        <f>IFERROR(VLOOKUP(Y1244,'ERM project with Parent'!$B:$F,4,FALSE),"")</f>
        <v>0</v>
      </c>
      <c r="AP1244" s="2">
        <f>IFERROR(VLOOKUP(Y1244,'ERM project with Parent'!$B:$F,5,FALSE),"")</f>
        <v>0</v>
      </c>
    </row>
    <row r="1245" spans="1:42">
      <c r="A1245" s="2" t="s">
        <v>1104</v>
      </c>
      <c r="B1245" s="2"/>
      <c r="C1245" s="2"/>
      <c r="D1245" s="2"/>
      <c r="E1245" s="2" t="s">
        <v>3003</v>
      </c>
      <c r="F1245" s="2" t="s">
        <v>60</v>
      </c>
      <c r="K1245" s="2" t="s">
        <v>2362</v>
      </c>
      <c r="L1245" s="2" t="s">
        <v>2362</v>
      </c>
      <c r="N1245" s="2" t="s">
        <v>3004</v>
      </c>
      <c r="V1245" s="2" t="s">
        <v>51</v>
      </c>
      <c r="Y1245" s="2" t="s">
        <v>3005</v>
      </c>
      <c r="Z1245" s="2" t="s">
        <v>455</v>
      </c>
      <c r="AD1245" s="2">
        <v>0</v>
      </c>
      <c r="AE1245" s="2">
        <v>0</v>
      </c>
      <c r="AF1245" s="2">
        <v>0</v>
      </c>
      <c r="AG1245" s="2">
        <v>0</v>
      </c>
      <c r="AH1245" s="2">
        <v>0</v>
      </c>
      <c r="AI1245" s="2">
        <v>0</v>
      </c>
      <c r="AJ1245" s="2">
        <v>0</v>
      </c>
      <c r="AK1245" s="2">
        <v>0</v>
      </c>
      <c r="AO1245" s="2" t="str">
        <f>IFERROR(VLOOKUP(Y1245,'ERM project with Parent'!$B:$F,4,FALSE),"")</f>
        <v>Need to research XIA and make sure that courses created in Moodle can be pulled into ECC catalog to be displayed on portal
Run XIA to pull in DOT&amp;E’s moodle courses into the DOT&amp;E course catalog available via portal - when courses are pulled in, relevant data should be searchable and displayed in the portal (e.g., competency tag, course duration, etc.)</v>
      </c>
      <c r="AP1245" s="2">
        <f>IFERROR(VLOOKUP(Y1245,'ERM project with Parent'!$B:$F,5,FALSE),"")</f>
        <v>0</v>
      </c>
    </row>
    <row r="1246" spans="1:42">
      <c r="A1246" s="2" t="s">
        <v>1104</v>
      </c>
      <c r="B1246" s="2"/>
      <c r="C1246" s="2"/>
      <c r="D1246" s="2"/>
      <c r="E1246" s="2" t="s">
        <v>3006</v>
      </c>
      <c r="F1246" s="2" t="s">
        <v>60</v>
      </c>
      <c r="L1246" s="2" t="s">
        <v>616</v>
      </c>
      <c r="N1246" s="2" t="s">
        <v>3007</v>
      </c>
      <c r="V1246" s="2" t="s">
        <v>51</v>
      </c>
      <c r="Y1246" s="2" t="s">
        <v>3008</v>
      </c>
      <c r="Z1246" s="2" t="s">
        <v>243</v>
      </c>
      <c r="AD1246" s="2">
        <v>0</v>
      </c>
      <c r="AE1246" s="2">
        <v>0</v>
      </c>
      <c r="AF1246" s="2">
        <v>0</v>
      </c>
      <c r="AG1246" s="2">
        <v>0</v>
      </c>
      <c r="AH1246" s="2">
        <v>0</v>
      </c>
      <c r="AI1246" s="2">
        <v>0</v>
      </c>
      <c r="AJ1246" s="2">
        <v>0</v>
      </c>
      <c r="AK1246" s="2">
        <v>0</v>
      </c>
      <c r="AO1246" s="2">
        <f>IFERROR(VLOOKUP(Y1246,'ERM project with Parent'!$B:$F,4,FALSE),"")</f>
        <v>0</v>
      </c>
      <c r="AP1246" s="2">
        <f>IFERROR(VLOOKUP(Y1246,'ERM project with Parent'!$B:$F,5,FALSE),"")</f>
        <v>0</v>
      </c>
    </row>
    <row r="1247" spans="1:42">
      <c r="A1247" s="2" t="s">
        <v>1104</v>
      </c>
      <c r="B1247" s="2"/>
      <c r="C1247" s="2"/>
      <c r="D1247" s="2"/>
      <c r="E1247" s="2" t="s">
        <v>3009</v>
      </c>
      <c r="F1247" s="2" t="s">
        <v>60</v>
      </c>
      <c r="L1247" s="2" t="s">
        <v>127</v>
      </c>
      <c r="V1247" s="2" t="s">
        <v>51</v>
      </c>
      <c r="X1247" s="2" t="s">
        <v>1161</v>
      </c>
      <c r="Y1247" s="2" t="s">
        <v>3010</v>
      </c>
      <c r="Z1247" s="2" t="s">
        <v>243</v>
      </c>
      <c r="AD1247" s="2">
        <v>0</v>
      </c>
      <c r="AE1247" s="2">
        <v>0</v>
      </c>
      <c r="AF1247" s="2">
        <v>0</v>
      </c>
      <c r="AG1247" s="2">
        <v>0</v>
      </c>
      <c r="AH1247" s="2">
        <v>0</v>
      </c>
      <c r="AI1247" s="2">
        <v>0</v>
      </c>
      <c r="AJ1247" s="2">
        <v>0</v>
      </c>
      <c r="AK1247" s="2">
        <v>0</v>
      </c>
      <c r="AN1247" s="2" t="s">
        <v>263</v>
      </c>
      <c r="AO1247" s="2" t="str">
        <f>IFERROR(VLOOKUP(Y1247,'ERM project with Parent'!$B:$F,4,FALSE),"")</f>
        <v>Key components of the Learning Plan:
1. Personal learning goals (general and course-specific). 
2. Pathways for achieving these goals, including courses, degree plans, and credentials. 
3. Strategies for skill development and career progression. 
4. Ability to compare the Learning Plan with a degree plan for alignment. 
5. Option to review and update progress, including transcript accuracy and MMT updates. 
6. E2E test(s) passing in the p1 pipeline demoing this data being displayed</v>
      </c>
      <c r="AP1247" s="2">
        <f>IFERROR(VLOOKUP(Y1247,'ERM project with Parent'!$B:$F,5,FALSE),"")</f>
        <v>0</v>
      </c>
    </row>
    <row r="1248" spans="1:42">
      <c r="A1248" s="2" t="s">
        <v>1104</v>
      </c>
      <c r="B1248" s="2"/>
      <c r="C1248" s="2"/>
      <c r="D1248" s="2"/>
      <c r="E1248" s="2" t="s">
        <v>3011</v>
      </c>
      <c r="F1248" s="2" t="s">
        <v>60</v>
      </c>
      <c r="L1248" s="2" t="s">
        <v>127</v>
      </c>
      <c r="V1248" s="2" t="s">
        <v>51</v>
      </c>
      <c r="X1248" s="2" t="s">
        <v>1161</v>
      </c>
      <c r="Y1248" s="2" t="s">
        <v>3012</v>
      </c>
      <c r="Z1248" s="2" t="s">
        <v>243</v>
      </c>
      <c r="AD1248" s="2">
        <v>0</v>
      </c>
      <c r="AE1248" s="2">
        <v>0</v>
      </c>
      <c r="AF1248" s="2">
        <v>0</v>
      </c>
      <c r="AG1248" s="2">
        <v>0</v>
      </c>
      <c r="AH1248" s="2">
        <v>0</v>
      </c>
      <c r="AI1248" s="2">
        <v>0</v>
      </c>
      <c r="AJ1248" s="2">
        <v>0</v>
      </c>
      <c r="AK1248" s="2">
        <v>0</v>
      </c>
      <c r="AN1248" s="2" t="s">
        <v>263</v>
      </c>
      <c r="AO1248" s="2">
        <f>IFERROR(VLOOKUP(Y1248,'ERM project with Parent'!$B:$F,4,FALSE),"")</f>
        <v>0</v>
      </c>
      <c r="AP1248" s="2">
        <f>IFERROR(VLOOKUP(Y1248,'ERM project with Parent'!$B:$F,5,FALSE),"")</f>
        <v>0</v>
      </c>
    </row>
    <row r="1249" spans="1:42">
      <c r="A1249" s="2" t="s">
        <v>1104</v>
      </c>
      <c r="B1249" s="2"/>
      <c r="C1249" s="2"/>
      <c r="D1249" s="2"/>
      <c r="E1249" s="2" t="s">
        <v>3013</v>
      </c>
      <c r="F1249" s="2" t="s">
        <v>60</v>
      </c>
      <c r="L1249" s="2" t="s">
        <v>127</v>
      </c>
      <c r="V1249" s="2" t="s">
        <v>51</v>
      </c>
      <c r="X1249" s="2" t="s">
        <v>1149</v>
      </c>
      <c r="Y1249" s="2" t="s">
        <v>3014</v>
      </c>
      <c r="Z1249" s="2" t="s">
        <v>243</v>
      </c>
      <c r="AD1249" s="2">
        <v>0</v>
      </c>
      <c r="AE1249" s="2">
        <v>0</v>
      </c>
      <c r="AF1249" s="2">
        <v>0</v>
      </c>
      <c r="AG1249" s="2">
        <v>0</v>
      </c>
      <c r="AH1249" s="2">
        <v>0</v>
      </c>
      <c r="AI1249" s="2">
        <v>0</v>
      </c>
      <c r="AJ1249" s="2">
        <v>0</v>
      </c>
      <c r="AK1249" s="2">
        <v>0</v>
      </c>
      <c r="AN1249" s="2" t="s">
        <v>263</v>
      </c>
      <c r="AO1249" s="2">
        <f>IFERROR(VLOOKUP(Y1249,'ERM project with Parent'!$B:$F,4,FALSE),"")</f>
        <v>0</v>
      </c>
      <c r="AP1249" s="2">
        <f>IFERROR(VLOOKUP(Y1249,'ERM project with Parent'!$B:$F,5,FALSE),"")</f>
        <v>0</v>
      </c>
    </row>
    <row r="1250" spans="1:42">
      <c r="A1250" s="2" t="s">
        <v>1104</v>
      </c>
      <c r="B1250" s="2"/>
      <c r="C1250" s="2"/>
      <c r="D1250" s="2"/>
      <c r="E1250" s="2" t="s">
        <v>3015</v>
      </c>
      <c r="F1250" s="2" t="s">
        <v>60</v>
      </c>
      <c r="L1250" s="2" t="s">
        <v>127</v>
      </c>
      <c r="V1250" s="2" t="s">
        <v>51</v>
      </c>
      <c r="X1250" s="2" t="s">
        <v>1170</v>
      </c>
      <c r="Y1250" s="2" t="s">
        <v>3016</v>
      </c>
      <c r="Z1250" s="2" t="s">
        <v>243</v>
      </c>
      <c r="AD1250" s="2">
        <v>0</v>
      </c>
      <c r="AE1250" s="2">
        <v>0</v>
      </c>
      <c r="AF1250" s="2">
        <v>0</v>
      </c>
      <c r="AG1250" s="2">
        <v>0</v>
      </c>
      <c r="AH1250" s="2">
        <v>0</v>
      </c>
      <c r="AI1250" s="2">
        <v>0</v>
      </c>
      <c r="AJ1250" s="2">
        <v>0</v>
      </c>
      <c r="AK1250" s="2">
        <v>0</v>
      </c>
      <c r="AN1250" s="2" t="s">
        <v>263</v>
      </c>
      <c r="AO1250" s="2">
        <f>IFERROR(VLOOKUP(Y1250,'ERM project with Parent'!$B:$F,4,FALSE),"")</f>
        <v>0</v>
      </c>
      <c r="AP1250" s="2">
        <f>IFERROR(VLOOKUP(Y1250,'ERM project with Parent'!$B:$F,5,FALSE),"")</f>
        <v>0</v>
      </c>
    </row>
    <row r="1251" spans="1:42">
      <c r="A1251" s="2" t="s">
        <v>67</v>
      </c>
      <c r="B1251" s="2"/>
      <c r="C1251" s="2"/>
      <c r="D1251" s="2"/>
      <c r="E1251" s="2" t="s">
        <v>3017</v>
      </c>
      <c r="F1251" s="2" t="s">
        <v>60</v>
      </c>
      <c r="J1251" s="2" t="s">
        <v>48</v>
      </c>
      <c r="L1251" s="2" t="s">
        <v>726</v>
      </c>
      <c r="V1251" s="2" t="s">
        <v>51</v>
      </c>
      <c r="Y1251" s="2" t="s">
        <v>3018</v>
      </c>
      <c r="Z1251" s="2" t="s">
        <v>53</v>
      </c>
      <c r="AD1251" s="2">
        <v>0</v>
      </c>
      <c r="AE1251" s="2">
        <v>0</v>
      </c>
      <c r="AF1251" s="2">
        <v>0</v>
      </c>
      <c r="AG1251" s="2">
        <v>0</v>
      </c>
      <c r="AH1251" s="2">
        <v>0</v>
      </c>
      <c r="AI1251" s="2">
        <v>0</v>
      </c>
      <c r="AJ1251" s="2">
        <v>0</v>
      </c>
      <c r="AK1251" s="2">
        <v>0</v>
      </c>
      <c r="AO1251" s="2" t="str">
        <f>IFERROR(VLOOKUP(Y1251,'ERM project with Parent'!$B:$F,4,FALSE),"")</f>
        <v xml:space="preserve">review workflow, etc…. this requiermetn is written in response to ECC P2881 implementation guide. 
needs capability and a UI that will allow end user to add multiple entries. </v>
      </c>
      <c r="AP1251" s="2" t="str">
        <f>IFERROR(VLOOKUP(Y1251,'ERM project with Parent'!$B:$F,5,FALSE),"")</f>
        <v xml:space="preserve">for metadata attributes with 'yes' in col F, the interface allows user to enter multiple values. </v>
      </c>
    </row>
    <row r="1252" spans="1:42">
      <c r="A1252" s="2" t="s">
        <v>1104</v>
      </c>
      <c r="B1252" s="2"/>
      <c r="C1252" s="2"/>
      <c r="D1252" s="2"/>
      <c r="E1252" s="2" t="s">
        <v>3019</v>
      </c>
      <c r="F1252" s="2" t="s">
        <v>60</v>
      </c>
      <c r="K1252" s="2" t="s">
        <v>410</v>
      </c>
      <c r="L1252" s="2" t="s">
        <v>127</v>
      </c>
      <c r="V1252" s="2" t="s">
        <v>51</v>
      </c>
      <c r="X1252" s="2" t="s">
        <v>335</v>
      </c>
      <c r="Y1252" s="2" t="s">
        <v>3020</v>
      </c>
      <c r="Z1252" s="2" t="s">
        <v>455</v>
      </c>
      <c r="AD1252" s="2">
        <v>0</v>
      </c>
      <c r="AE1252" s="2">
        <v>0</v>
      </c>
      <c r="AF1252" s="2">
        <v>0</v>
      </c>
      <c r="AG1252" s="2">
        <v>0</v>
      </c>
      <c r="AH1252" s="2">
        <v>0</v>
      </c>
      <c r="AI1252" s="2">
        <v>0</v>
      </c>
      <c r="AJ1252" s="2">
        <v>0</v>
      </c>
      <c r="AK1252" s="2">
        <v>0</v>
      </c>
      <c r="AN1252" s="2" t="s">
        <v>339</v>
      </c>
      <c r="AO1252" s="2">
        <f>IFERROR(VLOOKUP(Y1252,'ERM project with Parent'!$B:$F,4,FALSE),"")</f>
        <v>0</v>
      </c>
      <c r="AP1252" s="2">
        <f>IFERROR(VLOOKUP(Y1252,'ERM project with Parent'!$B:$F,5,FALSE),"")</f>
        <v>0</v>
      </c>
    </row>
    <row r="1253" spans="1:42">
      <c r="A1253" s="2" t="s">
        <v>67</v>
      </c>
      <c r="B1253" s="2"/>
      <c r="C1253" s="2"/>
      <c r="D1253" s="2"/>
      <c r="E1253" s="2" t="s">
        <v>1977</v>
      </c>
      <c r="F1253" s="2" t="s">
        <v>60</v>
      </c>
      <c r="H1253" s="2" t="s">
        <v>239</v>
      </c>
      <c r="K1253" s="2" t="s">
        <v>248</v>
      </c>
      <c r="V1253" s="2" t="s">
        <v>99</v>
      </c>
      <c r="X1253" s="2" t="s">
        <v>314</v>
      </c>
      <c r="Y1253" s="2" t="s">
        <v>3021</v>
      </c>
      <c r="Z1253" s="2" t="s">
        <v>53</v>
      </c>
      <c r="AD1253" s="2">
        <v>0</v>
      </c>
      <c r="AE1253" s="2">
        <v>0</v>
      </c>
      <c r="AF1253" s="2">
        <v>0</v>
      </c>
      <c r="AG1253" s="2">
        <v>0</v>
      </c>
      <c r="AH1253" s="2">
        <v>0</v>
      </c>
      <c r="AI1253" s="2">
        <v>0</v>
      </c>
      <c r="AJ1253" s="2">
        <v>0</v>
      </c>
      <c r="AK1253" s="2">
        <v>0</v>
      </c>
      <c r="AO1253" s="2">
        <f>IFERROR(VLOOKUP(Y1253,'ERM project with Parent'!$B:$F,4,FALSE),"")</f>
        <v>0</v>
      </c>
      <c r="AP1253" s="2">
        <f>IFERROR(VLOOKUP(Y1253,'ERM project with Parent'!$B:$F,5,FALSE),"")</f>
        <v>0</v>
      </c>
    </row>
    <row r="1254" spans="1:42">
      <c r="A1254" s="2" t="s">
        <v>67</v>
      </c>
      <c r="B1254" s="2"/>
      <c r="C1254" s="2"/>
      <c r="D1254" s="2"/>
      <c r="E1254" s="2" t="s">
        <v>3022</v>
      </c>
      <c r="F1254" s="2" t="s">
        <v>60</v>
      </c>
      <c r="J1254" s="2" t="s">
        <v>48</v>
      </c>
      <c r="L1254" s="2" t="s">
        <v>98</v>
      </c>
      <c r="V1254" s="2" t="s">
        <v>51</v>
      </c>
      <c r="Y1254" s="2" t="s">
        <v>3023</v>
      </c>
      <c r="Z1254" s="2" t="s">
        <v>53</v>
      </c>
      <c r="AD1254" s="2">
        <v>0</v>
      </c>
      <c r="AE1254" s="2">
        <v>0</v>
      </c>
      <c r="AF1254" s="2">
        <v>0</v>
      </c>
      <c r="AG1254" s="2">
        <v>0</v>
      </c>
      <c r="AH1254" s="2">
        <v>0</v>
      </c>
      <c r="AI1254" s="2">
        <v>0</v>
      </c>
      <c r="AJ1254" s="2">
        <v>0</v>
      </c>
      <c r="AK1254" s="2">
        <v>0</v>
      </c>
      <c r="AN1254" s="2" t="s">
        <v>3024</v>
      </c>
      <c r="AO1254" s="2" t="str">
        <f>IFERROR(VLOOKUP(Y1254,'ERM project with Parent'!$B:$F,4,FALSE),"")</f>
        <v xml:space="preserve">
!Admin Dantes Super - Manage Users Active.png|width=1440,height=1860,alt="Admin Dantes Super - Manage Users Active.png"!
!Admin Dantes Super - Manage Users Inactive.png|width=1440,height=1860,alt="Admin Dantes Super - Manage Users Inactive.png"!
Pay attention to horizontal scrolling table content. This is visible in the Figma clickable prototype presentation view. Figma design does not make it possible to make the right column with the ellipsis sticky so as to always appear. IF we can make that right column of ellipsis 
h3. PROTOTYPE &amp; MOCKUP LINKS
{quote}🖥️ [CLICKABLE PROTOTYPE - Dantes Admin - User Management|https://www.figma.com/proto/AImMaxGhn164YG3hV4z2F0/MMT-Dantes-Admin?page-id=25570%3A124443&amp;node-id=25570-141639&amp;viewport=-610%2C89%2C0.48&amp;t=IqQVyLlySobc2WXV-1&amp;scaling=min-zoom&amp;content-scaling=fixed&amp;starting-point-node-id=25570%3A130971]{quote}
{quote}🔬 [DEVMODE READY FOR DEV FIGMA PAGE - Dantes Admin - User Management|https://www.figma.com/design/AImMaxGhn164YG3hV4z2F0/MMT-Dantes-Admin?node-id=26321-84301&amp;m=dev]{quote}
_We do not have details and documentation on updated table design and build specs for these new patterns and components including tabs, table cells, header cells, pagination, table footer, etc. Kenn will work to create a dev handoff Figma file to show all capabilities of tables and such, but at this time we do not have a documentation reference to build out from._</v>
      </c>
      <c r="AP1254" s="2" t="str">
        <f>IFERROR(VLOOKUP(Y1254,'ERM project with Parent'!$B:$F,5,FALSE),"")</f>
        <v>1. The DANTES Admin shall be able to search for MMT users by relevant fields (e.g., name, email, role).
2. The search results shall be displayed in a horizontally scrollable table.
3. The rightmost column containing the ellipsis menu shall remain visible (sticky) while horizontally scrolling.
5. The ellipsis menu in each row shall provide options to manage user permissions.
6. The System shall contain passing e2e testing</v>
      </c>
    </row>
    <row r="1255" spans="1:42">
      <c r="A1255" s="2" t="s">
        <v>1104</v>
      </c>
      <c r="B1255" s="2"/>
      <c r="C1255" s="2"/>
      <c r="D1255" s="2"/>
      <c r="E1255" s="2" t="s">
        <v>3025</v>
      </c>
      <c r="F1255" s="2" t="s">
        <v>60</v>
      </c>
      <c r="K1255" s="2" t="s">
        <v>117</v>
      </c>
      <c r="N1255" s="2" t="s">
        <v>3026</v>
      </c>
      <c r="V1255" s="2" t="s">
        <v>51</v>
      </c>
      <c r="X1255" s="2" t="s">
        <v>3027</v>
      </c>
      <c r="Y1255" s="2" t="s">
        <v>3028</v>
      </c>
      <c r="Z1255" s="2" t="s">
        <v>53</v>
      </c>
      <c r="AD1255" s="2">
        <v>0</v>
      </c>
      <c r="AE1255" s="2">
        <v>0</v>
      </c>
      <c r="AF1255" s="2">
        <v>0</v>
      </c>
      <c r="AG1255" s="2">
        <v>0</v>
      </c>
      <c r="AH1255" s="2">
        <v>0</v>
      </c>
      <c r="AI1255" s="2">
        <v>0</v>
      </c>
      <c r="AJ1255" s="2">
        <v>0</v>
      </c>
      <c r="AK1255" s="2">
        <v>0</v>
      </c>
      <c r="AO1255" s="2" t="str">
        <f>IFERROR(VLOOKUP(Y1255,'ERM project with Parent'!$B:$F,4,FALSE),"")</f>
        <v>Format in staging to have it ready to extract. New type, looped in with xia extractions. 
|XIA Coursera ELRR pulling in Learner data from API. All course data good, PII of Learner data pull open questions for Staging P1
AI Portal connects to just file for Learner Data agent and do not pull anything sensitive &gt; Message from Tara in chat 7/17 ADlDeloitte Joint Combined Backlog Grooming|</v>
      </c>
      <c r="AP1255" s="2">
        <f>IFERROR(VLOOKUP(Y1255,'ERM project with Parent'!$B:$F,5,FALSE),"")</f>
        <v>0</v>
      </c>
    </row>
    <row r="1256" spans="1:42">
      <c r="A1256" s="2" t="s">
        <v>1104</v>
      </c>
      <c r="B1256" s="2"/>
      <c r="C1256" s="2"/>
      <c r="D1256" s="2"/>
      <c r="E1256" s="2" t="s">
        <v>3029</v>
      </c>
      <c r="F1256" s="2" t="s">
        <v>60</v>
      </c>
      <c r="K1256" s="2" t="s">
        <v>410</v>
      </c>
      <c r="L1256" s="2" t="s">
        <v>127</v>
      </c>
      <c r="N1256" s="2" t="s">
        <v>2120</v>
      </c>
      <c r="V1256" s="2" t="s">
        <v>51</v>
      </c>
      <c r="X1256" s="2" t="s">
        <v>3030</v>
      </c>
      <c r="Y1256" s="2" t="s">
        <v>3031</v>
      </c>
      <c r="Z1256" s="2" t="s">
        <v>413</v>
      </c>
      <c r="AD1256" s="2">
        <v>0</v>
      </c>
      <c r="AE1256" s="2">
        <v>0</v>
      </c>
      <c r="AF1256" s="2">
        <v>0</v>
      </c>
      <c r="AG1256" s="2">
        <v>0</v>
      </c>
      <c r="AH1256" s="2">
        <v>0</v>
      </c>
      <c r="AI1256" s="2">
        <v>0</v>
      </c>
      <c r="AJ1256" s="2">
        <v>0</v>
      </c>
      <c r="AK1256" s="2">
        <v>0</v>
      </c>
      <c r="AN1256" s="2" t="s">
        <v>339</v>
      </c>
      <c r="AO1256" s="2">
        <f>IFERROR(VLOOKUP(Y1256,'ERM project with Parent'!$B:$F,4,FALSE),"")</f>
        <v>0</v>
      </c>
      <c r="AP1256" s="2" t="str">
        <f>IFERROR(VLOOKUP(Y1256,'ERM project with Parent'!$B:$F,5,FALSE),"")</f>
        <v>The ELRR has a protected API endpoint that serves User Data
The MMT uses this endpoint to gather user data like user name and learning goals
E2E tests are passing in p1, showing user data being populated in the MMT Portal</v>
      </c>
    </row>
    <row r="1257" spans="1:42">
      <c r="A1257" s="2" t="s">
        <v>1104</v>
      </c>
      <c r="B1257" s="2"/>
      <c r="C1257" s="2"/>
      <c r="D1257" s="2"/>
      <c r="E1257" s="2" t="s">
        <v>3032</v>
      </c>
      <c r="F1257" s="2" t="s">
        <v>60</v>
      </c>
      <c r="L1257" s="2" t="s">
        <v>127</v>
      </c>
      <c r="V1257" s="2" t="s">
        <v>51</v>
      </c>
      <c r="X1257" s="2" t="s">
        <v>69</v>
      </c>
      <c r="Y1257" s="2" t="s">
        <v>3033</v>
      </c>
      <c r="Z1257" s="2" t="s">
        <v>53</v>
      </c>
      <c r="AD1257" s="2">
        <v>0</v>
      </c>
      <c r="AE1257" s="2">
        <v>0</v>
      </c>
      <c r="AF1257" s="2">
        <v>0</v>
      </c>
      <c r="AG1257" s="2">
        <v>0</v>
      </c>
      <c r="AH1257" s="2">
        <v>0</v>
      </c>
      <c r="AI1257" s="2">
        <v>0</v>
      </c>
      <c r="AJ1257" s="2">
        <v>0</v>
      </c>
      <c r="AK1257" s="2">
        <v>0</v>
      </c>
      <c r="AN1257" s="2" t="s">
        <v>71</v>
      </c>
      <c r="AO1257" s="2">
        <f>IFERROR(VLOOKUP(Y1257,'ERM project with Parent'!$B:$F,4,FALSE),"")</f>
        <v>0</v>
      </c>
      <c r="AP1257" s="2" t="str">
        <f ca="1">IFERROR(VLOOKUP(Y1257,'ERM project with Parent'!$B:$F,5,FALSE),"")</f>
        <v/>
      </c>
    </row>
    <row r="1258" spans="1:42">
      <c r="A1258" s="2" t="s">
        <v>1104</v>
      </c>
      <c r="B1258" s="2"/>
      <c r="C1258" s="2"/>
      <c r="D1258" s="2"/>
      <c r="E1258" s="2" t="s">
        <v>3034</v>
      </c>
      <c r="F1258" s="2" t="s">
        <v>60</v>
      </c>
      <c r="L1258" s="2" t="s">
        <v>127</v>
      </c>
      <c r="V1258" s="2" t="s">
        <v>51</v>
      </c>
      <c r="X1258" s="2" t="s">
        <v>335</v>
      </c>
      <c r="Y1258" s="2" t="s">
        <v>3035</v>
      </c>
      <c r="Z1258" s="2" t="s">
        <v>53</v>
      </c>
      <c r="AD1258" s="2">
        <v>0</v>
      </c>
      <c r="AE1258" s="2">
        <v>0</v>
      </c>
      <c r="AF1258" s="2">
        <v>0</v>
      </c>
      <c r="AG1258" s="2">
        <v>0</v>
      </c>
      <c r="AH1258" s="2">
        <v>0</v>
      </c>
      <c r="AI1258" s="2">
        <v>0</v>
      </c>
      <c r="AJ1258" s="2">
        <v>0</v>
      </c>
      <c r="AK1258" s="2">
        <v>0</v>
      </c>
      <c r="AN1258" s="2" t="s">
        <v>263</v>
      </c>
      <c r="AO1258" s="2">
        <f>IFERROR(VLOOKUP(Y1258,'ERM project with Parent'!$B:$F,4,FALSE),"")</f>
        <v>0</v>
      </c>
      <c r="AP1258" s="2">
        <f>IFERROR(VLOOKUP(Y1258,'ERM project with Parent'!$B:$F,5,FALSE),"")</f>
        <v>0</v>
      </c>
    </row>
    <row r="1259" spans="1:42">
      <c r="A1259" s="2" t="s">
        <v>1104</v>
      </c>
      <c r="B1259" s="2"/>
      <c r="C1259" s="2"/>
      <c r="D1259" s="2"/>
      <c r="E1259" s="2" t="s">
        <v>3036</v>
      </c>
      <c r="F1259" s="2" t="s">
        <v>60</v>
      </c>
      <c r="L1259" s="2" t="s">
        <v>127</v>
      </c>
      <c r="V1259" s="2" t="s">
        <v>51</v>
      </c>
      <c r="X1259" s="2" t="s">
        <v>335</v>
      </c>
      <c r="Y1259" s="2" t="s">
        <v>3037</v>
      </c>
      <c r="Z1259" s="2" t="s">
        <v>53</v>
      </c>
      <c r="AD1259" s="2">
        <v>0</v>
      </c>
      <c r="AE1259" s="2">
        <v>0</v>
      </c>
      <c r="AF1259" s="2">
        <v>0</v>
      </c>
      <c r="AG1259" s="2">
        <v>0</v>
      </c>
      <c r="AH1259" s="2">
        <v>0</v>
      </c>
      <c r="AI1259" s="2">
        <v>0</v>
      </c>
      <c r="AJ1259" s="2">
        <v>0</v>
      </c>
      <c r="AK1259" s="2">
        <v>0</v>
      </c>
      <c r="AN1259" s="2" t="s">
        <v>339</v>
      </c>
      <c r="AO1259" s="2">
        <f>IFERROR(VLOOKUP(Y1259,'ERM project with Parent'!$B:$F,4,FALSE),"")</f>
        <v>0</v>
      </c>
      <c r="AP1259" s="2">
        <f>IFERROR(VLOOKUP(Y1259,'ERM project with Parent'!$B:$F,5,FALSE),"")</f>
        <v>0</v>
      </c>
    </row>
    <row r="1260" spans="1:42">
      <c r="A1260" s="2" t="s">
        <v>1104</v>
      </c>
      <c r="B1260" s="2"/>
      <c r="C1260" s="2"/>
      <c r="D1260" s="2"/>
      <c r="E1260" s="2" t="s">
        <v>3038</v>
      </c>
      <c r="F1260" s="2" t="s">
        <v>60</v>
      </c>
      <c r="L1260" s="2" t="s">
        <v>127</v>
      </c>
      <c r="V1260" s="2" t="s">
        <v>51</v>
      </c>
      <c r="X1260" s="2" t="s">
        <v>335</v>
      </c>
      <c r="Y1260" s="2" t="s">
        <v>3039</v>
      </c>
      <c r="Z1260" s="2" t="s">
        <v>53</v>
      </c>
      <c r="AD1260" s="2">
        <v>0</v>
      </c>
      <c r="AE1260" s="2">
        <v>0</v>
      </c>
      <c r="AF1260" s="2">
        <v>0</v>
      </c>
      <c r="AG1260" s="2">
        <v>0</v>
      </c>
      <c r="AH1260" s="2">
        <v>0</v>
      </c>
      <c r="AI1260" s="2">
        <v>0</v>
      </c>
      <c r="AJ1260" s="2">
        <v>0</v>
      </c>
      <c r="AK1260" s="2">
        <v>0</v>
      </c>
      <c r="AN1260" s="2" t="s">
        <v>263</v>
      </c>
      <c r="AO1260" s="2" t="str">
        <f>IFERROR(VLOOKUP(Y1260,'ERM project with Parent'!$B:$F,4,FALSE),"")</f>
        <v>When trying to send out transcripts, this table/dropdown is important.  See connected US for additional context.</v>
      </c>
      <c r="AP1260" s="2">
        <f>IFERROR(VLOOKUP(Y1260,'ERM project with Parent'!$B:$F,5,FALSE),"")</f>
        <v>0</v>
      </c>
    </row>
    <row r="1261" spans="1:42">
      <c r="A1261" s="2" t="s">
        <v>1104</v>
      </c>
      <c r="B1261" s="2"/>
      <c r="C1261" s="2"/>
      <c r="D1261" s="2"/>
      <c r="E1261" s="2" t="s">
        <v>3040</v>
      </c>
      <c r="F1261" s="2" t="s">
        <v>60</v>
      </c>
      <c r="L1261" s="2" t="s">
        <v>127</v>
      </c>
      <c r="V1261" s="2" t="s">
        <v>51</v>
      </c>
      <c r="X1261" s="2" t="s">
        <v>335</v>
      </c>
      <c r="Y1261" s="2" t="s">
        <v>3041</v>
      </c>
      <c r="Z1261" s="2" t="s">
        <v>53</v>
      </c>
      <c r="AD1261" s="2">
        <v>0</v>
      </c>
      <c r="AE1261" s="2">
        <v>0</v>
      </c>
      <c r="AF1261" s="2">
        <v>0</v>
      </c>
      <c r="AG1261" s="2">
        <v>0</v>
      </c>
      <c r="AH1261" s="2">
        <v>0</v>
      </c>
      <c r="AI1261" s="2">
        <v>0</v>
      </c>
      <c r="AJ1261" s="2">
        <v>0</v>
      </c>
      <c r="AK1261" s="2">
        <v>0</v>
      </c>
      <c r="AN1261" s="2" t="s">
        <v>339</v>
      </c>
      <c r="AO1261" s="2">
        <f>IFERROR(VLOOKUP(Y1261,'ERM project with Parent'!$B:$F,4,FALSE),"")</f>
        <v>0</v>
      </c>
      <c r="AP1261" s="2">
        <f>IFERROR(VLOOKUP(Y1261,'ERM project with Parent'!$B:$F,5,FALSE),"")</f>
        <v>0</v>
      </c>
    </row>
    <row r="1262" spans="1:42">
      <c r="A1262" s="2" t="s">
        <v>1104</v>
      </c>
      <c r="B1262" s="2"/>
      <c r="C1262" s="2"/>
      <c r="D1262" s="2"/>
      <c r="E1262" s="2" t="s">
        <v>3042</v>
      </c>
      <c r="F1262" s="2" t="s">
        <v>60</v>
      </c>
      <c r="L1262" s="2" t="s">
        <v>127</v>
      </c>
      <c r="N1262" s="2" t="s">
        <v>3043</v>
      </c>
      <c r="V1262" s="2" t="s">
        <v>51</v>
      </c>
      <c r="X1262" s="2" t="s">
        <v>705</v>
      </c>
      <c r="Y1262" s="2" t="s">
        <v>3044</v>
      </c>
      <c r="Z1262" s="2" t="s">
        <v>455</v>
      </c>
      <c r="AD1262" s="2">
        <v>0</v>
      </c>
      <c r="AE1262" s="2">
        <v>0</v>
      </c>
      <c r="AF1262" s="2">
        <v>0</v>
      </c>
      <c r="AG1262" s="2">
        <v>0</v>
      </c>
      <c r="AH1262" s="2">
        <v>0</v>
      </c>
      <c r="AI1262" s="2">
        <v>0</v>
      </c>
      <c r="AJ1262" s="2">
        <v>0</v>
      </c>
      <c r="AK1262" s="2">
        <v>0</v>
      </c>
      <c r="AN1262" s="2" t="s">
        <v>91</v>
      </c>
      <c r="AO1262" s="2" t="str">
        <f>IFERROR(VLOOKUP(Y1262,'ERM project with Parent'!$B:$F,4,FALSE),"")</f>
        <v>see mockups</v>
      </c>
      <c r="AP1262" s="2">
        <f>IFERROR(VLOOKUP(Y1262,'ERM project with Parent'!$B:$F,5,FALSE),"")</f>
        <v>0</v>
      </c>
    </row>
    <row r="1263" spans="1:42">
      <c r="A1263" s="2" t="s">
        <v>67</v>
      </c>
      <c r="B1263" s="2"/>
      <c r="C1263" s="2"/>
      <c r="D1263" s="2"/>
      <c r="E1263" s="2" t="s">
        <v>3045</v>
      </c>
      <c r="F1263" s="2" t="s">
        <v>60</v>
      </c>
      <c r="H1263" s="2" t="s">
        <v>295</v>
      </c>
      <c r="K1263" s="2" t="s">
        <v>248</v>
      </c>
      <c r="V1263" s="2" t="s">
        <v>99</v>
      </c>
      <c r="W1263" s="2" t="s">
        <v>249</v>
      </c>
      <c r="X1263" s="2" t="s">
        <v>347</v>
      </c>
      <c r="Y1263" s="2" t="s">
        <v>3046</v>
      </c>
      <c r="Z1263" s="2" t="s">
        <v>53</v>
      </c>
      <c r="AD1263" s="2">
        <v>0</v>
      </c>
      <c r="AE1263" s="2">
        <v>0</v>
      </c>
      <c r="AF1263" s="2">
        <v>0</v>
      </c>
      <c r="AG1263" s="2">
        <v>0</v>
      </c>
      <c r="AH1263" s="2">
        <v>0</v>
      </c>
      <c r="AI1263" s="2">
        <v>0</v>
      </c>
      <c r="AJ1263" s="2">
        <v>0</v>
      </c>
      <c r="AK1263" s="2">
        <v>0</v>
      </c>
      <c r="AN1263" s="2" t="s">
        <v>91</v>
      </c>
      <c r="AO1263" s="2">
        <f>IFERROR(VLOOKUP(Y1263,'ERM project with Parent'!$B:$F,4,FALSE),"")</f>
        <v>0</v>
      </c>
      <c r="AP1263" s="2">
        <f>IFERROR(VLOOKUP(Y1263,'ERM project with Parent'!$B:$F,5,FALSE),"")</f>
        <v>0</v>
      </c>
    </row>
    <row r="1264" spans="1:42">
      <c r="A1264" s="2" t="s">
        <v>1104</v>
      </c>
      <c r="B1264" s="2"/>
      <c r="C1264" s="2"/>
      <c r="D1264" s="2"/>
      <c r="E1264" s="2" t="s">
        <v>3047</v>
      </c>
      <c r="F1264" s="2" t="s">
        <v>60</v>
      </c>
      <c r="J1264" s="2" t="s">
        <v>48</v>
      </c>
      <c r="L1264" s="2" t="s">
        <v>127</v>
      </c>
      <c r="N1264" s="2" t="s">
        <v>3048</v>
      </c>
      <c r="V1264" s="2" t="s">
        <v>51</v>
      </c>
      <c r="X1264" s="2" t="s">
        <v>380</v>
      </c>
      <c r="Y1264" s="2" t="s">
        <v>3049</v>
      </c>
      <c r="Z1264" s="2" t="s">
        <v>53</v>
      </c>
      <c r="AD1264" s="2">
        <v>0</v>
      </c>
      <c r="AE1264" s="2">
        <v>0</v>
      </c>
      <c r="AF1264" s="2">
        <v>0</v>
      </c>
      <c r="AG1264" s="2">
        <v>0</v>
      </c>
      <c r="AH1264" s="2">
        <v>0</v>
      </c>
      <c r="AI1264" s="2">
        <v>0</v>
      </c>
      <c r="AJ1264" s="2">
        <v>0</v>
      </c>
      <c r="AK1264" s="2">
        <v>0</v>
      </c>
      <c r="AN1264" s="2" t="s">
        <v>263</v>
      </c>
      <c r="AO1264" s="2" t="str">
        <f>IFERROR(VLOOKUP(Y1264,'ERM project with Parent'!$B:$F,4,FALSE),"")</f>
        <v>The EDLM Portal shall get the data it uses to generate recommendations from these two systems
ECC: available learning content info
ELRR: Current user preferences
This data should be frequently polled from these two systems to ensure data is current.
 </v>
      </c>
      <c r="AP1264" s="2">
        <f>IFERROR(VLOOKUP(Y1264,'ERM project with Parent'!$B:$F,5,FALSE),"")</f>
        <v>0</v>
      </c>
    </row>
    <row r="1265" spans="1:42">
      <c r="A1265" s="2" t="s">
        <v>1104</v>
      </c>
      <c r="B1265" s="2"/>
      <c r="C1265" s="2"/>
      <c r="D1265" s="2"/>
      <c r="E1265" s="2" t="s">
        <v>3050</v>
      </c>
      <c r="F1265" s="2" t="s">
        <v>60</v>
      </c>
      <c r="K1265" s="2" t="s">
        <v>616</v>
      </c>
      <c r="L1265" s="2" t="s">
        <v>127</v>
      </c>
      <c r="N1265" s="2" t="s">
        <v>3051</v>
      </c>
      <c r="V1265" s="2" t="s">
        <v>51</v>
      </c>
      <c r="X1265" s="2" t="s">
        <v>407</v>
      </c>
      <c r="Y1265" s="2" t="s">
        <v>3052</v>
      </c>
      <c r="Z1265" s="2" t="s">
        <v>455</v>
      </c>
      <c r="AD1265" s="2">
        <v>0</v>
      </c>
      <c r="AE1265" s="2">
        <v>0</v>
      </c>
      <c r="AF1265" s="2">
        <v>0</v>
      </c>
      <c r="AG1265" s="2">
        <v>0</v>
      </c>
      <c r="AH1265" s="2">
        <v>0</v>
      </c>
      <c r="AI1265" s="2">
        <v>0</v>
      </c>
      <c r="AJ1265" s="2">
        <v>0</v>
      </c>
      <c r="AK1265" s="2">
        <v>0</v>
      </c>
      <c r="AN1265" s="2" t="s">
        <v>91</v>
      </c>
      <c r="AO1265" s="2" t="str">
        <f>IFERROR(VLOOKUP(Y1265,'ERM project with Parent'!$B:$F,4,FALSE),"")</f>
        <v>These resources may help
[https://neo4j.com/docs/apoc/current/import/load-json/|https://neo4j.com/docs/apoc/current/import/load-json/]
[https://neo4j.com/labs/apoc/4.1/export/json/|https://neo4j.com/labs/apoc/4.1/export/json/]</v>
      </c>
      <c r="AP1265" s="2" t="str">
        <f>IFERROR(VLOOKUP(Y1265,'ERM project with Parent'!$B:$F,5,FALSE),"")</f>
        <v>Given: User is an authorized user
When: Exporting a graph
Then: The system provides a JSON Document of the entire graph</v>
      </c>
    </row>
    <row r="1266" spans="1:42">
      <c r="A1266" s="2" t="s">
        <v>1104</v>
      </c>
      <c r="B1266" s="2"/>
      <c r="C1266" s="2"/>
      <c r="D1266" s="2"/>
      <c r="E1266" s="2" t="s">
        <v>3053</v>
      </c>
      <c r="F1266" s="2" t="s">
        <v>60</v>
      </c>
      <c r="K1266" s="2" t="s">
        <v>1031</v>
      </c>
      <c r="L1266" s="2" t="s">
        <v>127</v>
      </c>
      <c r="N1266" s="2" t="s">
        <v>3054</v>
      </c>
      <c r="V1266" s="2" t="s">
        <v>51</v>
      </c>
      <c r="X1266" s="2" t="s">
        <v>407</v>
      </c>
      <c r="Y1266" s="2" t="s">
        <v>3055</v>
      </c>
      <c r="Z1266" s="2" t="s">
        <v>455</v>
      </c>
      <c r="AD1266" s="2">
        <v>0</v>
      </c>
      <c r="AE1266" s="2">
        <v>0</v>
      </c>
      <c r="AF1266" s="2">
        <v>0</v>
      </c>
      <c r="AG1266" s="2">
        <v>0</v>
      </c>
      <c r="AH1266" s="2">
        <v>0</v>
      </c>
      <c r="AI1266" s="2">
        <v>0</v>
      </c>
      <c r="AJ1266" s="2">
        <v>0</v>
      </c>
      <c r="AK1266" s="2">
        <v>0</v>
      </c>
      <c r="AN1266" s="2" t="s">
        <v>91</v>
      </c>
      <c r="AO1266" s="2">
        <f>IFERROR(VLOOKUP(Y1266,'ERM project with Parent'!$B:$F,4,FALSE),"")</f>
        <v>0</v>
      </c>
      <c r="AP1266" s="2" t="str">
        <f>IFERROR(VLOOKUP(Y1266,'ERM project with Parent'!$B:$F,5,FALSE),"")</f>
        <v>Given: User is an authorized user
When: Exporting a framework
Then: The system provides a JSON Document in a human readable format</v>
      </c>
    </row>
    <row r="1267" spans="1:42">
      <c r="A1267" s="2" t="s">
        <v>1104</v>
      </c>
      <c r="B1267" s="2"/>
      <c r="C1267" s="2"/>
      <c r="D1267" s="2"/>
      <c r="E1267" s="2" t="s">
        <v>3056</v>
      </c>
      <c r="F1267" s="2" t="s">
        <v>60</v>
      </c>
      <c r="J1267" s="2" t="s">
        <v>48</v>
      </c>
      <c r="L1267" s="2" t="s">
        <v>127</v>
      </c>
      <c r="N1267" s="2" t="s">
        <v>3051</v>
      </c>
      <c r="V1267" s="2" t="s">
        <v>51</v>
      </c>
      <c r="X1267" s="2" t="s">
        <v>407</v>
      </c>
      <c r="Y1267" s="2" t="s">
        <v>3057</v>
      </c>
      <c r="Z1267" s="2" t="s">
        <v>53</v>
      </c>
      <c r="AD1267" s="2">
        <v>0</v>
      </c>
      <c r="AE1267" s="2">
        <v>0</v>
      </c>
      <c r="AF1267" s="2">
        <v>0</v>
      </c>
      <c r="AG1267" s="2">
        <v>0</v>
      </c>
      <c r="AH1267" s="2">
        <v>0</v>
      </c>
      <c r="AI1267" s="2">
        <v>0</v>
      </c>
      <c r="AJ1267" s="2">
        <v>0</v>
      </c>
      <c r="AK1267" s="2">
        <v>0</v>
      </c>
      <c r="AN1267" s="2" t="s">
        <v>91</v>
      </c>
      <c r="AO1267" s="2" t="str">
        <f>IFERROR(VLOOKUP(Y1267,'ERM project with Parent'!$B:$F,4,FALSE),"")</f>
        <v>These resources may help
[https://neo4j.com/docs/apoc/current/import/load-json/|https://neo4j.com/docs/apoc/current/import/load-json/]
[https://neo4j.com/labs/apoc/4.1/export/json/|https://neo4j.com/labs/apoc/4.1/export/json/]</v>
      </c>
      <c r="AP1267" s="2" t="str">
        <f>IFERROR(VLOOKUP(Y1267,'ERM project with Parent'!$B:$F,5,FALSE),"")</f>
        <v>Given: User is an authorized user
When: Importing a framework to neo4j
Then: The system can import a JSON Document and extract competencies</v>
      </c>
    </row>
    <row r="1268" spans="1:42">
      <c r="A1268" s="2" t="s">
        <v>1104</v>
      </c>
      <c r="B1268" s="2"/>
      <c r="C1268" s="2"/>
      <c r="D1268" s="2"/>
      <c r="E1268" s="2" t="s">
        <v>3058</v>
      </c>
      <c r="F1268" s="2" t="s">
        <v>60</v>
      </c>
      <c r="L1268" s="2" t="s">
        <v>127</v>
      </c>
      <c r="N1268" s="2" t="s">
        <v>1419</v>
      </c>
      <c r="V1268" s="2" t="s">
        <v>51</v>
      </c>
      <c r="X1268" s="2" t="s">
        <v>407</v>
      </c>
      <c r="Y1268" s="2" t="s">
        <v>3059</v>
      </c>
      <c r="Z1268" s="2" t="s">
        <v>53</v>
      </c>
      <c r="AD1268" s="2">
        <v>0</v>
      </c>
      <c r="AE1268" s="2">
        <v>0</v>
      </c>
      <c r="AF1268" s="2">
        <v>0</v>
      </c>
      <c r="AG1268" s="2">
        <v>0</v>
      </c>
      <c r="AH1268" s="2">
        <v>0</v>
      </c>
      <c r="AI1268" s="2">
        <v>0</v>
      </c>
      <c r="AJ1268" s="2">
        <v>0</v>
      </c>
      <c r="AK1268" s="2">
        <v>0</v>
      </c>
      <c r="AN1268" s="2" t="s">
        <v>91</v>
      </c>
      <c r="AO1268" s="2">
        <f>IFERROR(VLOOKUP(Y1268,'ERM project with Parent'!$B:$F,4,FALSE),"")</f>
        <v>0</v>
      </c>
      <c r="AP1268" s="2">
        <f>IFERROR(VLOOKUP(Y1268,'ERM project with Parent'!$B:$F,5,FALSE),"")</f>
        <v>0</v>
      </c>
    </row>
    <row r="1269" spans="1:42">
      <c r="A1269" s="2" t="s">
        <v>1104</v>
      </c>
      <c r="B1269" s="2"/>
      <c r="C1269" s="2"/>
      <c r="D1269" s="2"/>
      <c r="E1269" s="2" t="s">
        <v>3060</v>
      </c>
      <c r="F1269" s="2" t="s">
        <v>60</v>
      </c>
      <c r="K1269" s="2" t="s">
        <v>616</v>
      </c>
      <c r="L1269" s="2" t="s">
        <v>127</v>
      </c>
      <c r="N1269" s="2" t="s">
        <v>1419</v>
      </c>
      <c r="V1269" s="2" t="s">
        <v>51</v>
      </c>
      <c r="X1269" s="2" t="s">
        <v>407</v>
      </c>
      <c r="Y1269" s="2" t="s">
        <v>3061</v>
      </c>
      <c r="Z1269" s="2" t="s">
        <v>53</v>
      </c>
      <c r="AD1269" s="2">
        <v>0</v>
      </c>
      <c r="AE1269" s="2">
        <v>0</v>
      </c>
      <c r="AF1269" s="2">
        <v>0</v>
      </c>
      <c r="AG1269" s="2">
        <v>0</v>
      </c>
      <c r="AH1269" s="2">
        <v>0</v>
      </c>
      <c r="AI1269" s="2">
        <v>0</v>
      </c>
      <c r="AJ1269" s="2">
        <v>0</v>
      </c>
      <c r="AK1269" s="2">
        <v>0</v>
      </c>
      <c r="AN1269" s="2" t="s">
        <v>91</v>
      </c>
      <c r="AO1269" s="2">
        <f>IFERROR(VLOOKUP(Y1269,'ERM project with Parent'!$B:$F,4,FALSE),"")</f>
        <v>0</v>
      </c>
      <c r="AP1269" s="2">
        <f>IFERROR(VLOOKUP(Y1269,'ERM project with Parent'!$B:$F,5,FALSE),"")</f>
        <v>0</v>
      </c>
    </row>
    <row r="1270" spans="1:42">
      <c r="A1270" s="2" t="s">
        <v>1104</v>
      </c>
      <c r="B1270" s="2"/>
      <c r="C1270" s="2"/>
      <c r="D1270" s="2"/>
      <c r="E1270" s="2" t="s">
        <v>3062</v>
      </c>
      <c r="F1270" s="2" t="s">
        <v>60</v>
      </c>
      <c r="K1270" s="2" t="s">
        <v>616</v>
      </c>
      <c r="L1270" s="2" t="s">
        <v>127</v>
      </c>
      <c r="N1270" s="2" t="s">
        <v>721</v>
      </c>
      <c r="V1270" s="2" t="s">
        <v>51</v>
      </c>
      <c r="X1270" s="2" t="s">
        <v>407</v>
      </c>
      <c r="Y1270" s="2" t="s">
        <v>3063</v>
      </c>
      <c r="Z1270" s="2" t="s">
        <v>53</v>
      </c>
      <c r="AD1270" s="2">
        <v>0</v>
      </c>
      <c r="AE1270" s="2">
        <v>0</v>
      </c>
      <c r="AF1270" s="2">
        <v>0</v>
      </c>
      <c r="AG1270" s="2">
        <v>0</v>
      </c>
      <c r="AH1270" s="2">
        <v>0</v>
      </c>
      <c r="AI1270" s="2">
        <v>0</v>
      </c>
      <c r="AJ1270" s="2">
        <v>0</v>
      </c>
      <c r="AK1270" s="2">
        <v>0</v>
      </c>
      <c r="AN1270" s="2" t="s">
        <v>91</v>
      </c>
      <c r="AO1270" s="2" t="str">
        <f>IFERROR(VLOOKUP(Y1270,'ERM project with Parent'!$B:$F,4,FALSE),"")</f>
        <v>The ECCR Competency and Framework search page shall have the option to choose what is being searched for, as shown in this screenshot
!image-20250908-151351.png|width=1440,height=1060,alt="image-20250908-151351.png"!</v>
      </c>
      <c r="AP1270" s="2">
        <f>IFERROR(VLOOKUP(Y1270,'ERM project with Parent'!$B:$F,5,FALSE),"")</f>
        <v>0</v>
      </c>
    </row>
    <row r="1271" spans="1:42">
      <c r="A1271" s="2" t="s">
        <v>1104</v>
      </c>
      <c r="B1271" s="2"/>
      <c r="C1271" s="2"/>
      <c r="D1271" s="2"/>
      <c r="E1271" s="2" t="s">
        <v>3064</v>
      </c>
      <c r="F1271" s="2" t="s">
        <v>60</v>
      </c>
      <c r="L1271" s="2" t="s">
        <v>127</v>
      </c>
      <c r="N1271" s="2" t="s">
        <v>1419</v>
      </c>
      <c r="V1271" s="2" t="s">
        <v>51</v>
      </c>
      <c r="X1271" s="2" t="s">
        <v>407</v>
      </c>
      <c r="Y1271" s="2" t="s">
        <v>3065</v>
      </c>
      <c r="Z1271" s="2" t="s">
        <v>53</v>
      </c>
      <c r="AD1271" s="2">
        <v>0</v>
      </c>
      <c r="AE1271" s="2">
        <v>0</v>
      </c>
      <c r="AF1271" s="2">
        <v>0</v>
      </c>
      <c r="AG1271" s="2">
        <v>0</v>
      </c>
      <c r="AH1271" s="2">
        <v>0</v>
      </c>
      <c r="AI1271" s="2">
        <v>0</v>
      </c>
      <c r="AJ1271" s="2">
        <v>0</v>
      </c>
      <c r="AK1271" s="2">
        <v>0</v>
      </c>
      <c r="AN1271" s="2" t="s">
        <v>91</v>
      </c>
      <c r="AO1271" s="2" t="str">
        <f>IFERROR(VLOOKUP(Y1271,'ERM project with Parent'!$B:$F,4,FALSE),"")</f>
        <v>Without expanding or clicking on a search result, the UI shall show each item’s
* Name
* Description (clear and concise)
* Tags/labels
* Associated framework(s) or the number of frameworks the item belongs to
!image-20250908-155622.png|width=1440,height=1060,alt="image-20250908-155622.png"!</v>
      </c>
      <c r="AP1271" s="2">
        <f>IFERROR(VLOOKUP(Y1271,'ERM project with Parent'!$B:$F,5,FALSE),"")</f>
        <v>0</v>
      </c>
    </row>
    <row r="1272" spans="1:42">
      <c r="A1272" s="2" t="s">
        <v>1104</v>
      </c>
      <c r="B1272" s="2"/>
      <c r="C1272" s="2"/>
      <c r="D1272" s="2"/>
      <c r="E1272" s="2" t="s">
        <v>3066</v>
      </c>
      <c r="F1272" s="2" t="s">
        <v>60</v>
      </c>
      <c r="K1272" s="2" t="s">
        <v>616</v>
      </c>
      <c r="L1272" s="2" t="s">
        <v>127</v>
      </c>
      <c r="N1272" s="2" t="s">
        <v>1419</v>
      </c>
      <c r="V1272" s="2" t="s">
        <v>51</v>
      </c>
      <c r="X1272" s="2" t="s">
        <v>407</v>
      </c>
      <c r="Y1272" s="2" t="s">
        <v>3067</v>
      </c>
      <c r="Z1272" s="2" t="s">
        <v>53</v>
      </c>
      <c r="AD1272" s="2">
        <v>0</v>
      </c>
      <c r="AE1272" s="2">
        <v>0</v>
      </c>
      <c r="AF1272" s="2">
        <v>0</v>
      </c>
      <c r="AG1272" s="2">
        <v>0</v>
      </c>
      <c r="AH1272" s="2">
        <v>0</v>
      </c>
      <c r="AI1272" s="2">
        <v>0</v>
      </c>
      <c r="AJ1272" s="2">
        <v>0</v>
      </c>
      <c r="AK1272" s="2">
        <v>0</v>
      </c>
      <c r="AN1272" s="2" t="s">
        <v>91</v>
      </c>
      <c r="AO1272" s="2" t="str">
        <f>IFERROR(VLOOKUP(Y1272,'ERM project with Parent'!$B:$F,4,FALSE),"")</f>
        <v>When selecting a search item, users will be prompted to either “open” or “add to collection(s)” the selected search result.</v>
      </c>
      <c r="AP1272" s="2">
        <f>IFERROR(VLOOKUP(Y1272,'ERM project with Parent'!$B:$F,5,FALSE),"")</f>
        <v>0</v>
      </c>
    </row>
    <row r="1273" spans="1:42">
      <c r="A1273" s="2" t="s">
        <v>1104</v>
      </c>
      <c r="B1273" s="2"/>
      <c r="C1273" s="2"/>
      <c r="D1273" s="2"/>
      <c r="E1273" s="2" t="s">
        <v>3068</v>
      </c>
      <c r="F1273" s="2" t="s">
        <v>60</v>
      </c>
      <c r="L1273" s="2" t="s">
        <v>127</v>
      </c>
      <c r="V1273" s="2" t="s">
        <v>51</v>
      </c>
      <c r="X1273" s="2" t="s">
        <v>705</v>
      </c>
      <c r="Y1273" s="2" t="s">
        <v>3069</v>
      </c>
      <c r="Z1273" s="2" t="s">
        <v>53</v>
      </c>
      <c r="AD1273" s="2">
        <v>0</v>
      </c>
      <c r="AE1273" s="2">
        <v>0</v>
      </c>
      <c r="AF1273" s="2">
        <v>0</v>
      </c>
      <c r="AG1273" s="2">
        <v>0</v>
      </c>
      <c r="AH1273" s="2">
        <v>0</v>
      </c>
      <c r="AI1273" s="2">
        <v>0</v>
      </c>
      <c r="AJ1273" s="2">
        <v>0</v>
      </c>
      <c r="AK1273" s="2">
        <v>0</v>
      </c>
      <c r="AN1273" s="2" t="s">
        <v>91</v>
      </c>
      <c r="AO1273" s="2" t="str">
        <f>IFERROR(VLOOKUP(Y1273,'ERM project with Parent'!$B:$F,4,FALSE),"")</f>
        <v>When adding a new competency to a Framework, users will need to have the option to query on pre-existing competencies to add in order to encourage the reuse of existing competencies.</v>
      </c>
      <c r="AP1273" s="2">
        <f>IFERROR(VLOOKUP(Y1273,'ERM project with Parent'!$B:$F,5,FALSE),"")</f>
        <v>0</v>
      </c>
    </row>
    <row r="1274" spans="1:42">
      <c r="A1274" s="2" t="s">
        <v>1104</v>
      </c>
      <c r="B1274" s="2"/>
      <c r="C1274" s="2"/>
      <c r="D1274" s="2"/>
      <c r="E1274" s="2" t="s">
        <v>3070</v>
      </c>
      <c r="F1274" s="2" t="s">
        <v>60</v>
      </c>
      <c r="K1274" s="2" t="s">
        <v>98</v>
      </c>
      <c r="L1274" s="2" t="s">
        <v>98</v>
      </c>
      <c r="N1274" s="2" t="s">
        <v>240</v>
      </c>
      <c r="V1274" s="2" t="s">
        <v>51</v>
      </c>
      <c r="Y1274" s="2" t="s">
        <v>3071</v>
      </c>
      <c r="Z1274" s="2" t="s">
        <v>243</v>
      </c>
      <c r="AD1274" s="2">
        <v>0</v>
      </c>
      <c r="AE1274" s="2">
        <v>0</v>
      </c>
      <c r="AF1274" s="2">
        <v>0</v>
      </c>
      <c r="AG1274" s="2">
        <v>0</v>
      </c>
      <c r="AH1274" s="2">
        <v>0</v>
      </c>
      <c r="AI1274" s="2">
        <v>0</v>
      </c>
      <c r="AJ1274" s="2">
        <v>0</v>
      </c>
      <c r="AK1274" s="2">
        <v>0</v>
      </c>
      <c r="AO1274" s="2">
        <f>IFERROR(VLOOKUP(Y1274,'ERM project with Parent'!$B:$F,4,FALSE),"")</f>
        <v>0</v>
      </c>
      <c r="AP1274" s="2">
        <f>IFERROR(VLOOKUP(Y1274,'ERM project with Parent'!$B:$F,5,FALSE),"")</f>
        <v>0</v>
      </c>
    </row>
    <row r="1275" spans="1:42">
      <c r="A1275" s="2" t="s">
        <v>1104</v>
      </c>
      <c r="B1275" s="2"/>
      <c r="C1275" s="2"/>
      <c r="D1275" s="2"/>
      <c r="E1275" s="2" t="s">
        <v>3072</v>
      </c>
      <c r="F1275" s="2" t="s">
        <v>60</v>
      </c>
      <c r="L1275" s="2" t="s">
        <v>98</v>
      </c>
      <c r="N1275" s="2" t="s">
        <v>3073</v>
      </c>
      <c r="V1275" s="2" t="s">
        <v>99</v>
      </c>
      <c r="Y1275" s="2" t="s">
        <v>3074</v>
      </c>
      <c r="Z1275" s="2" t="s">
        <v>455</v>
      </c>
      <c r="AD1275" s="2">
        <v>0</v>
      </c>
      <c r="AE1275" s="2">
        <v>0</v>
      </c>
      <c r="AF1275" s="2">
        <v>0</v>
      </c>
      <c r="AG1275" s="2">
        <v>0</v>
      </c>
      <c r="AH1275" s="2">
        <v>0</v>
      </c>
      <c r="AI1275" s="2">
        <v>0</v>
      </c>
      <c r="AJ1275" s="2">
        <v>0</v>
      </c>
      <c r="AK1275" s="2">
        <v>0</v>
      </c>
      <c r="AO1275" s="2" t="str">
        <f>IFERROR(VLOOKUP(Y1275,'ERM project with Parent'!$B:$F,4,FALSE),"")</f>
        <v>Need to begin work on reviewing DAIMS data mapping and determining the fields that will go into ELRR and how they propagate to ELRR (xAPI statement vs. ELRR Services API). The following fields are needed to generate transcripts: 
These are needed for DMDC to translate SSN to DoD ID:
* SSN
* Email address 
* First Name 
* Last Name
These are needed to generate CLEP and DSST on MMT (refer to master business rules and Andy’s disambiguated files):
* Test Type
* Test Title
* Dates
* ACE RQD (ACE Recommended Score)
** ACE Score 1 in flat file 
* Recommended Hours
** ACE Credits in flat file
* Score
** Standard Score in flat file
* Record Type (allows DAIMS to change scores that have already been put out)
Future ticket will be needed to support DAIMS deprecation.
Reference Documents saved in SP here: [DAIMS Business Rules|https://adloffice365.sharepoint.com/:f:/s/EDLM_Extranet/EhIcHxjXvAZIoENtHH4S66oBFBCUl13b9_ia-jnP2Y0Aww?e=yDUvlC] (EDLM → DANTES → (7) Resources → GFI → DAIMS Business Rules)
NOTE: Andy still has outstanding questions for DAIMS POC</v>
      </c>
      <c r="AP1275" s="2">
        <f>IFERROR(VLOOKUP(Y1275,'ERM project with Parent'!$B:$F,5,FALSE),"")</f>
        <v>0</v>
      </c>
    </row>
    <row r="1276" spans="1:42">
      <c r="A1276" s="2" t="s">
        <v>1104</v>
      </c>
      <c r="B1276" s="2"/>
      <c r="C1276" s="2"/>
      <c r="D1276" s="2"/>
      <c r="E1276" s="2" t="s">
        <v>3075</v>
      </c>
      <c r="F1276" s="2" t="s">
        <v>60</v>
      </c>
      <c r="K1276" s="2" t="s">
        <v>117</v>
      </c>
      <c r="L1276" s="2" t="s">
        <v>98</v>
      </c>
      <c r="N1276" s="2" t="s">
        <v>3076</v>
      </c>
      <c r="V1276" s="2" t="s">
        <v>99</v>
      </c>
      <c r="X1276" s="2" t="s">
        <v>81</v>
      </c>
      <c r="Y1276" s="2" t="s">
        <v>3077</v>
      </c>
      <c r="Z1276" s="2" t="s">
        <v>362</v>
      </c>
      <c r="AD1276" s="2">
        <v>0</v>
      </c>
      <c r="AE1276" s="2">
        <v>0</v>
      </c>
      <c r="AF1276" s="2">
        <v>0</v>
      </c>
      <c r="AG1276" s="2">
        <v>0</v>
      </c>
      <c r="AH1276" s="2">
        <v>0</v>
      </c>
      <c r="AI1276" s="2">
        <v>0</v>
      </c>
      <c r="AJ1276" s="2">
        <v>0</v>
      </c>
      <c r="AK1276" s="2">
        <v>0</v>
      </c>
      <c r="AO1276" s="2">
        <f>IFERROR(VLOOKUP(Y1276,'ERM project with Parent'!$B:$F,4,FALSE),"")</f>
        <v>0</v>
      </c>
      <c r="AP1276" s="2">
        <f>IFERROR(VLOOKUP(Y1276,'ERM project with Parent'!$B:$F,5,FALSE),"")</f>
        <v>0</v>
      </c>
    </row>
    <row r="1277" spans="1:42">
      <c r="A1277" s="2" t="s">
        <v>1104</v>
      </c>
      <c r="B1277" s="2"/>
      <c r="C1277" s="2"/>
      <c r="D1277" s="2"/>
      <c r="E1277" s="2" t="s">
        <v>3078</v>
      </c>
      <c r="F1277" s="2" t="s">
        <v>60</v>
      </c>
      <c r="L1277" s="2" t="s">
        <v>127</v>
      </c>
      <c r="V1277" s="2" t="s">
        <v>51</v>
      </c>
      <c r="X1277" s="2" t="s">
        <v>705</v>
      </c>
      <c r="Y1277" s="2" t="s">
        <v>3079</v>
      </c>
      <c r="Z1277" s="2" t="s">
        <v>53</v>
      </c>
      <c r="AD1277" s="2">
        <v>0</v>
      </c>
      <c r="AE1277" s="2">
        <v>0</v>
      </c>
      <c r="AF1277" s="2">
        <v>0</v>
      </c>
      <c r="AG1277" s="2">
        <v>0</v>
      </c>
      <c r="AH1277" s="2">
        <v>0</v>
      </c>
      <c r="AI1277" s="2">
        <v>0</v>
      </c>
      <c r="AJ1277" s="2">
        <v>0</v>
      </c>
      <c r="AK1277" s="2">
        <v>0</v>
      </c>
      <c r="AN1277" s="2" t="s">
        <v>91</v>
      </c>
      <c r="AO1277" s="2" t="str">
        <f>IFERROR(VLOOKUP(Y1277,'ERM project with Parent'!$B:$F,4,FALSE),"")</f>
        <v>When either linking or copying existing profiles into a Framework, the UI shall allow the user to import multiple competencies in one action.  If there are relationships between these competencies, the user should be prompted if they want to also import them.
!image-20250909-183440.png|width=1440,height=1577,alt="image-20250909-183440.png"!</v>
      </c>
      <c r="AP1277" s="2">
        <f>IFERROR(VLOOKUP(Y1277,'ERM project with Parent'!$B:$F,5,FALSE),"")</f>
        <v>0</v>
      </c>
    </row>
    <row r="1278" spans="1:42">
      <c r="A1278" s="2" t="s">
        <v>1104</v>
      </c>
      <c r="B1278" s="2"/>
      <c r="C1278" s="2"/>
      <c r="D1278" s="2"/>
      <c r="E1278" s="2" t="s">
        <v>3080</v>
      </c>
      <c r="F1278" s="2" t="s">
        <v>60</v>
      </c>
      <c r="L1278" s="2" t="s">
        <v>127</v>
      </c>
      <c r="V1278" s="2" t="s">
        <v>51</v>
      </c>
      <c r="X1278" s="2" t="s">
        <v>705</v>
      </c>
      <c r="Y1278" s="2" t="s">
        <v>3081</v>
      </c>
      <c r="Z1278" s="2" t="s">
        <v>53</v>
      </c>
      <c r="AD1278" s="2">
        <v>0</v>
      </c>
      <c r="AE1278" s="2">
        <v>0</v>
      </c>
      <c r="AF1278" s="2">
        <v>0</v>
      </c>
      <c r="AG1278" s="2">
        <v>0</v>
      </c>
      <c r="AH1278" s="2">
        <v>0</v>
      </c>
      <c r="AI1278" s="2">
        <v>0</v>
      </c>
      <c r="AJ1278" s="2">
        <v>0</v>
      </c>
      <c r="AK1278" s="2">
        <v>0</v>
      </c>
      <c r="AN1278" s="2" t="s">
        <v>91</v>
      </c>
      <c r="AO1278" s="2">
        <f>IFERROR(VLOOKUP(Y1278,'ERM project with Parent'!$B:$F,4,FALSE),"")</f>
        <v>0</v>
      </c>
      <c r="AP1278" s="2">
        <f>IFERROR(VLOOKUP(Y1278,'ERM project with Parent'!$B:$F,5,FALSE),"")</f>
        <v>0</v>
      </c>
    </row>
    <row r="1279" spans="1:42">
      <c r="A1279" s="2" t="s">
        <v>1104</v>
      </c>
      <c r="B1279" s="2"/>
      <c r="C1279" s="2"/>
      <c r="D1279" s="2"/>
      <c r="E1279" s="2" t="s">
        <v>3082</v>
      </c>
      <c r="F1279" s="2" t="s">
        <v>60</v>
      </c>
      <c r="J1279" s="2" t="s">
        <v>48</v>
      </c>
      <c r="K1279" s="2" t="s">
        <v>616</v>
      </c>
      <c r="L1279" s="2" t="s">
        <v>127</v>
      </c>
      <c r="N1279" s="2" t="s">
        <v>3083</v>
      </c>
      <c r="V1279" s="2" t="s">
        <v>51</v>
      </c>
      <c r="Y1279" s="2" t="s">
        <v>3084</v>
      </c>
      <c r="Z1279" s="2" t="s">
        <v>455</v>
      </c>
      <c r="AD1279" s="2">
        <v>0</v>
      </c>
      <c r="AE1279" s="2">
        <v>0</v>
      </c>
      <c r="AF1279" s="2">
        <v>0</v>
      </c>
      <c r="AG1279" s="2">
        <v>0</v>
      </c>
      <c r="AH1279" s="2">
        <v>0</v>
      </c>
      <c r="AI1279" s="2">
        <v>0</v>
      </c>
      <c r="AJ1279" s="2">
        <v>0</v>
      </c>
      <c r="AK1279" s="2">
        <v>0</v>
      </c>
      <c r="AO1279" s="2" t="str">
        <f>IFERROR(VLOOKUP(Y1279,'ERM project with Parent'!$B:$F,4,FALSE),"")</f>
        <v>The EDLM Portal shall display who made transcript requests when users brose their list of transcript requests.
This will be a column in the search table that has the Requester’s full legal name.</v>
      </c>
      <c r="AP1279" s="2">
        <f>IFERROR(VLOOKUP(Y1279,'ERM project with Parent'!$B:$F,5,FALSE),"")</f>
        <v>0</v>
      </c>
    </row>
    <row r="1280" spans="1:42">
      <c r="A1280" s="2" t="s">
        <v>1104</v>
      </c>
      <c r="B1280" s="2"/>
      <c r="C1280" s="2"/>
      <c r="D1280" s="2"/>
      <c r="E1280" s="2" t="s">
        <v>3085</v>
      </c>
      <c r="F1280" s="2" t="s">
        <v>60</v>
      </c>
      <c r="K1280" s="2" t="s">
        <v>616</v>
      </c>
      <c r="L1280" s="2" t="s">
        <v>127</v>
      </c>
      <c r="N1280" s="2" t="s">
        <v>1130</v>
      </c>
      <c r="V1280" s="2" t="s">
        <v>51</v>
      </c>
      <c r="Y1280" s="2" t="s">
        <v>3086</v>
      </c>
      <c r="Z1280" s="2" t="s">
        <v>455</v>
      </c>
      <c r="AD1280" s="2">
        <v>0</v>
      </c>
      <c r="AE1280" s="2">
        <v>0</v>
      </c>
      <c r="AF1280" s="2">
        <v>0</v>
      </c>
      <c r="AG1280" s="2">
        <v>0</v>
      </c>
      <c r="AH1280" s="2">
        <v>0</v>
      </c>
      <c r="AI1280" s="2">
        <v>0</v>
      </c>
      <c r="AJ1280" s="2">
        <v>0</v>
      </c>
      <c r="AK1280" s="2">
        <v>0</v>
      </c>
      <c r="AO1280" s="2" t="str">
        <f>IFERROR(VLOOKUP(Y1280,'ERM project with Parent'!$B:$F,4,FALSE),"")</f>
        <v>The search table has a column that shows if a request was made by a service member/veteran or an Academic institution.</v>
      </c>
      <c r="AP1280" s="2">
        <f>IFERROR(VLOOKUP(Y1280,'ERM project with Parent'!$B:$F,5,FALSE),"")</f>
        <v>0</v>
      </c>
    </row>
    <row r="1281" spans="1:42">
      <c r="A1281" s="2" t="s">
        <v>67</v>
      </c>
      <c r="B1281" s="2"/>
      <c r="C1281" s="2"/>
      <c r="D1281" s="2"/>
      <c r="E1281" s="2" t="s">
        <v>3087</v>
      </c>
      <c r="F1281" s="2" t="s">
        <v>60</v>
      </c>
      <c r="J1281" s="2" t="s">
        <v>48</v>
      </c>
      <c r="V1281" s="2" t="s">
        <v>99</v>
      </c>
      <c r="Y1281" s="2" t="s">
        <v>3088</v>
      </c>
      <c r="Z1281" s="2" t="s">
        <v>53</v>
      </c>
      <c r="AD1281" s="2">
        <v>0</v>
      </c>
      <c r="AE1281" s="2">
        <v>0</v>
      </c>
      <c r="AF1281" s="2">
        <v>0</v>
      </c>
      <c r="AG1281" s="2">
        <v>0</v>
      </c>
      <c r="AH1281" s="2">
        <v>0</v>
      </c>
      <c r="AI1281" s="2">
        <v>0</v>
      </c>
      <c r="AJ1281" s="2">
        <v>0</v>
      </c>
      <c r="AK1281" s="2">
        <v>0</v>
      </c>
      <c r="AO1281" s="2">
        <f>IFERROR(VLOOKUP(Y1281,'ERM project with Parent'!$B:$F,4,FALSE),"")</f>
        <v>0</v>
      </c>
      <c r="AP1281" s="2">
        <f>IFERROR(VLOOKUP(Y1281,'ERM project with Parent'!$B:$F,5,FALSE),"")</f>
        <v>0</v>
      </c>
    </row>
    <row r="1282" spans="1:42">
      <c r="A1282" s="2" t="s">
        <v>67</v>
      </c>
      <c r="B1282" s="2"/>
      <c r="C1282" s="2"/>
      <c r="D1282" s="2"/>
      <c r="E1282" s="2" t="s">
        <v>3089</v>
      </c>
      <c r="F1282" s="2" t="s">
        <v>60</v>
      </c>
      <c r="L1282" s="2" t="s">
        <v>726</v>
      </c>
      <c r="V1282" s="2" t="s">
        <v>51</v>
      </c>
      <c r="Y1282" s="2" t="s">
        <v>3090</v>
      </c>
      <c r="Z1282" s="2" t="s">
        <v>53</v>
      </c>
      <c r="AD1282" s="2">
        <v>0</v>
      </c>
      <c r="AE1282" s="2">
        <v>0</v>
      </c>
      <c r="AF1282" s="2">
        <v>0</v>
      </c>
      <c r="AG1282" s="2">
        <v>0</v>
      </c>
      <c r="AH1282" s="2">
        <v>0</v>
      </c>
      <c r="AI1282" s="2">
        <v>0</v>
      </c>
      <c r="AJ1282" s="2">
        <v>0</v>
      </c>
      <c r="AK1282" s="2">
        <v>0</v>
      </c>
      <c r="AN1282" s="2" t="s">
        <v>3024</v>
      </c>
      <c r="AO1282" s="2" t="str">
        <f>IFERROR(VLOOKUP(Y1282,'ERM project with Parent'!$B:$F,4,FALSE),"")</f>
        <v>The following KPIs have been identified by SAPRO:
* *Optimize Time for Establishing New Accounts:* The solution shall optimize the time to create a new account and aim for a significant reduction in time for establishing a user account. [[LM1]|] [[DR2]|] [[DR3]|] 
* *Efficient D-SAACP Application Review Rate:* The solution shall measure the number of applications processed per unit of time, indicating the system's efficiency.
* *Certification Verification Accuracy:* The solution shall measure the percentage of successfully verified certifications compared to the total number of verifications.
* *Increase in Certification Compliance:* The solution shall measure the percentage of SARW with up-to-date certification before and after implementing D-SAACP modernization.
* *Certification Renewal Compliance:* The solution shall measure the percentage of users who successfully renew their certifications on time, reflecting system efficiency.
* *Continuing Education Tracking Accuracy:* The solution shall measure the system's accuracy in tracking and verifying continuing education requirements for certification renewal. 
* *Improved Response Time:* The solution shall measure the time it takes for the system to respond to user requests for certification processing and information retrieval.
* *Reduction in Application Processing Time:* The solution shall evaluate the time it takes to process and verify D-SAACP applications and aim for a significant reduction.
* *Certification Backlog:* The solution shall measure the number of pending certification or renewal applications, reflecting the system's ability to manage demand.
* *System Availability:* The solution shall measure the percentage of time the database is operational and accessible, minimizing downtime.
* *Enhanced Reporting:* The solution shall evaluate the quality and accessibility of reporting and analytics capabilities.
* *Data Security Metrics:* The solution shall evaluate data security measures to protect sensitive information, with a focus on unauthorized access and data breaches.
* *Data Accuracy and Integrity:* The solution shall measure the quality and accuracy of data within the database, including migrated data.
* *Data Completeness:* The solution shall measure the percentage of data successfully migrated compared to the total dataset. This ensures that all relevant information has been transferred.
* *Data Mapping Success:* The solution shall evaluate the success of the data mapping process by comparing the mapping documentation to the actual migrated data. Check if each field has been correctly mapped.
----
 [[LM1]|][@Dawn Riddle|mailto:dawn.riddle.ctr@adlnet.gov] , when will the baseline be captured?  These are significant KPIs, and I”m not sure that a GAT captures this scale
 [[DR2]|]I am not aware of a baseline to compare to ... their workflows are manual...  this will likely need to be a subjective survey of time savings.
 [[DR3]|]or we ask them to start capturing time to establish accounts...
what are the steps they currently take to establish user accounts (I am interpreting user as applicant), so... what infrastructure do they set up for each user ... folder structure, added to applicant list / calendar, routed to evaluator, etc. ?</v>
      </c>
      <c r="AP1282" s="2">
        <f>IFERROR(VLOOKUP(Y1282,'ERM project with Parent'!$B:$F,5,FALSE),"")</f>
        <v>0</v>
      </c>
    </row>
    <row r="1283" spans="1:42">
      <c r="A1283" s="2" t="s">
        <v>67</v>
      </c>
      <c r="B1283" s="2"/>
      <c r="C1283" s="2"/>
      <c r="D1283" s="2"/>
      <c r="E1283" s="2" t="s">
        <v>3091</v>
      </c>
      <c r="F1283" s="2" t="s">
        <v>60</v>
      </c>
      <c r="V1283" s="2" t="s">
        <v>273</v>
      </c>
      <c r="X1283" s="2" t="s">
        <v>65</v>
      </c>
      <c r="Y1283" s="2" t="s">
        <v>3092</v>
      </c>
      <c r="Z1283" s="2" t="s">
        <v>53</v>
      </c>
      <c r="AD1283" s="2">
        <v>0</v>
      </c>
      <c r="AE1283" s="2">
        <v>0</v>
      </c>
      <c r="AF1283" s="2">
        <v>0</v>
      </c>
      <c r="AG1283" s="2">
        <v>0</v>
      </c>
      <c r="AH1283" s="2">
        <v>3</v>
      </c>
      <c r="AI1283" s="2">
        <v>0</v>
      </c>
      <c r="AJ1283" s="2">
        <v>0</v>
      </c>
      <c r="AK1283" s="2">
        <v>3</v>
      </c>
      <c r="AO1283" s="2" t="str">
        <f>IFERROR(VLOOKUP(Y1283,'ERM project with Parent'!$B:$F,4,FALSE),"")</f>
        <v xml:space="preserve">As a project manager, I want to ensure P1 COT ticket is created and approved to proceed to setting up required architecture systems for DHRA and their center offices. </v>
      </c>
      <c r="AP1283" s="2">
        <f>IFERROR(VLOOKUP(Y1283,'ERM project with Parent'!$B:$F,5,FALSE),"")</f>
        <v>0</v>
      </c>
    </row>
    <row r="1284" spans="1:42">
      <c r="A1284" s="2" t="s">
        <v>1104</v>
      </c>
      <c r="B1284" s="2"/>
      <c r="C1284" s="2"/>
      <c r="D1284" s="2"/>
      <c r="E1284" s="2" t="s">
        <v>3093</v>
      </c>
      <c r="F1284" s="2" t="s">
        <v>60</v>
      </c>
      <c r="L1284" s="2" t="s">
        <v>127</v>
      </c>
      <c r="V1284" s="2" t="s">
        <v>51</v>
      </c>
      <c r="Y1284" s="2" t="s">
        <v>3094</v>
      </c>
      <c r="Z1284" s="2" t="s">
        <v>53</v>
      </c>
      <c r="AD1284" s="2">
        <v>0</v>
      </c>
      <c r="AE1284" s="2">
        <v>0</v>
      </c>
      <c r="AF1284" s="2">
        <v>0</v>
      </c>
      <c r="AG1284" s="2">
        <v>0</v>
      </c>
      <c r="AH1284" s="2">
        <v>0</v>
      </c>
      <c r="AI1284" s="2">
        <v>0</v>
      </c>
      <c r="AJ1284" s="2">
        <v>0</v>
      </c>
      <c r="AK1284" s="2">
        <v>0</v>
      </c>
      <c r="AO1284" s="2">
        <f>IFERROR(VLOOKUP(Y1284,'ERM project with Parent'!$B:$F,4,FALSE),"")</f>
        <v>0</v>
      </c>
      <c r="AP1284" s="2">
        <f>IFERROR(VLOOKUP(Y1284,'ERM project with Parent'!$B:$F,5,FALSE),"")</f>
        <v>0</v>
      </c>
    </row>
    <row r="1285" spans="1:42">
      <c r="A1285" s="2" t="s">
        <v>1104</v>
      </c>
      <c r="B1285" s="2"/>
      <c r="C1285" s="2"/>
      <c r="D1285" s="2"/>
      <c r="E1285" s="2" t="s">
        <v>3095</v>
      </c>
      <c r="F1285" s="2" t="s">
        <v>60</v>
      </c>
      <c r="L1285" s="2" t="s">
        <v>127</v>
      </c>
      <c r="V1285" s="2" t="s">
        <v>51</v>
      </c>
      <c r="Y1285" s="2" t="s">
        <v>3096</v>
      </c>
      <c r="Z1285" s="2" t="s">
        <v>53</v>
      </c>
      <c r="AD1285" s="2">
        <v>0</v>
      </c>
      <c r="AE1285" s="2">
        <v>0</v>
      </c>
      <c r="AF1285" s="2">
        <v>0</v>
      </c>
      <c r="AG1285" s="2">
        <v>0</v>
      </c>
      <c r="AH1285" s="2">
        <v>0</v>
      </c>
      <c r="AI1285" s="2">
        <v>0</v>
      </c>
      <c r="AJ1285" s="2">
        <v>0</v>
      </c>
      <c r="AK1285" s="2">
        <v>0</v>
      </c>
      <c r="AO1285" s="2">
        <f>IFERROR(VLOOKUP(Y1285,'ERM project with Parent'!$B:$F,4,FALSE),"")</f>
        <v>0</v>
      </c>
      <c r="AP1285" s="2">
        <f>IFERROR(VLOOKUP(Y1285,'ERM project with Parent'!$B:$F,5,FALSE),"")</f>
        <v>0</v>
      </c>
    </row>
    <row r="1286" spans="1:42">
      <c r="A1286" s="2" t="s">
        <v>67</v>
      </c>
      <c r="B1286" s="2"/>
      <c r="C1286" s="2"/>
      <c r="D1286" s="2"/>
      <c r="E1286" s="2" t="s">
        <v>3097</v>
      </c>
      <c r="F1286" s="2" t="s">
        <v>60</v>
      </c>
      <c r="H1286" s="2" t="s">
        <v>358</v>
      </c>
      <c r="K1286" s="2" t="s">
        <v>98</v>
      </c>
      <c r="V1286" s="2" t="s">
        <v>273</v>
      </c>
      <c r="W1286" s="2" t="s">
        <v>3098</v>
      </c>
      <c r="X1286" s="2" t="s">
        <v>81</v>
      </c>
      <c r="Y1286" s="2" t="s">
        <v>3099</v>
      </c>
      <c r="Z1286" s="2" t="s">
        <v>53</v>
      </c>
      <c r="AD1286" s="2">
        <v>0</v>
      </c>
      <c r="AE1286" s="2">
        <v>0</v>
      </c>
      <c r="AF1286" s="2">
        <v>0</v>
      </c>
      <c r="AG1286" s="2">
        <v>0</v>
      </c>
      <c r="AH1286" s="2">
        <v>0</v>
      </c>
      <c r="AI1286" s="2">
        <v>0</v>
      </c>
      <c r="AJ1286" s="2">
        <v>0</v>
      </c>
      <c r="AK1286" s="2">
        <v>0</v>
      </c>
      <c r="AO1286" s="2" t="str">
        <f>IFERROR(VLOOKUP(Y1286,'ERM project with Parent'!$B:$F,4,FALSE),"")</f>
        <v>The solution shall provide a module for Individual Civilian Career Management (IDP solution)</v>
      </c>
      <c r="AP1286" s="2">
        <f>IFERROR(VLOOKUP(Y1286,'ERM project with Parent'!$B:$F,5,FALSE),"")</f>
        <v>0</v>
      </c>
    </row>
    <row r="1287" spans="1:42">
      <c r="A1287" s="2" t="s">
        <v>67</v>
      </c>
      <c r="B1287" s="2"/>
      <c r="C1287" s="2"/>
      <c r="D1287" s="2"/>
      <c r="E1287" s="2" t="s">
        <v>3100</v>
      </c>
      <c r="F1287" s="2" t="s">
        <v>60</v>
      </c>
      <c r="H1287" s="2" t="s">
        <v>358</v>
      </c>
      <c r="K1287" s="2" t="s">
        <v>98</v>
      </c>
      <c r="V1287" s="2" t="s">
        <v>273</v>
      </c>
      <c r="X1287" s="2" t="s">
        <v>81</v>
      </c>
      <c r="Y1287" s="2" t="s">
        <v>3101</v>
      </c>
      <c r="Z1287" s="2" t="s">
        <v>53</v>
      </c>
      <c r="AD1287" s="2">
        <v>0</v>
      </c>
      <c r="AE1287" s="2">
        <v>0</v>
      </c>
      <c r="AF1287" s="2">
        <v>0</v>
      </c>
      <c r="AG1287" s="2">
        <v>0</v>
      </c>
      <c r="AH1287" s="2">
        <v>0</v>
      </c>
      <c r="AI1287" s="2">
        <v>0</v>
      </c>
      <c r="AJ1287" s="2">
        <v>0</v>
      </c>
      <c r="AK1287" s="2">
        <v>0</v>
      </c>
      <c r="AN1287" s="2" t="s">
        <v>263</v>
      </c>
      <c r="AO1287" s="2">
        <f>IFERROR(VLOOKUP(Y1287,'ERM project with Parent'!$B:$F,4,FALSE),"")</f>
        <v>0</v>
      </c>
      <c r="AP1287" s="2">
        <f>IFERROR(VLOOKUP(Y1287,'ERM project with Parent'!$B:$F,5,FALSE),"")</f>
        <v>0</v>
      </c>
    </row>
    <row r="1288" spans="1:42">
      <c r="A1288" s="2" t="s">
        <v>67</v>
      </c>
      <c r="B1288" s="2"/>
      <c r="C1288" s="2"/>
      <c r="D1288" s="2"/>
      <c r="E1288" s="2" t="s">
        <v>3102</v>
      </c>
      <c r="F1288" s="2" t="s">
        <v>60</v>
      </c>
      <c r="H1288" s="2" t="s">
        <v>358</v>
      </c>
      <c r="K1288" s="2" t="s">
        <v>616</v>
      </c>
      <c r="V1288" s="2" t="s">
        <v>51</v>
      </c>
      <c r="X1288" s="2" t="s">
        <v>81</v>
      </c>
      <c r="Y1288" s="2" t="s">
        <v>3103</v>
      </c>
      <c r="Z1288" s="2" t="s">
        <v>53</v>
      </c>
      <c r="AD1288" s="2">
        <v>0</v>
      </c>
      <c r="AE1288" s="2">
        <v>0</v>
      </c>
      <c r="AF1288" s="2">
        <v>0</v>
      </c>
      <c r="AG1288" s="2">
        <v>0</v>
      </c>
      <c r="AH1288" s="2">
        <v>0</v>
      </c>
      <c r="AI1288" s="2">
        <v>0</v>
      </c>
      <c r="AJ1288" s="2">
        <v>0</v>
      </c>
      <c r="AK1288" s="2">
        <v>0</v>
      </c>
      <c r="AN1288" s="2" t="s">
        <v>263</v>
      </c>
      <c r="AO1288" s="2" t="str">
        <f>IFERROR(VLOOKUP(Y1288,'ERM project with Parent'!$B:$F,4,FALSE),"")</f>
        <v>The IDP portal  shall contain mechanism for communication between manager and employee</v>
      </c>
      <c r="AP1288" s="2">
        <f>IFERROR(VLOOKUP(Y1288,'ERM project with Parent'!$B:$F,5,FALSE),"")</f>
        <v>0</v>
      </c>
    </row>
    <row r="1289" spans="1:42">
      <c r="A1289" s="2" t="s">
        <v>67</v>
      </c>
      <c r="B1289" s="2"/>
      <c r="C1289" s="2"/>
      <c r="D1289" s="2"/>
      <c r="E1289" s="2" t="s">
        <v>3104</v>
      </c>
      <c r="F1289" s="2" t="s">
        <v>60</v>
      </c>
      <c r="H1289" s="2" t="s">
        <v>358</v>
      </c>
      <c r="K1289" s="2" t="s">
        <v>616</v>
      </c>
      <c r="V1289" s="2" t="s">
        <v>51</v>
      </c>
      <c r="X1289" s="2" t="s">
        <v>81</v>
      </c>
      <c r="Y1289" s="2" t="s">
        <v>3105</v>
      </c>
      <c r="Z1289" s="2" t="s">
        <v>53</v>
      </c>
      <c r="AD1289" s="2">
        <v>0</v>
      </c>
      <c r="AE1289" s="2">
        <v>0</v>
      </c>
      <c r="AF1289" s="2">
        <v>0</v>
      </c>
      <c r="AG1289" s="2">
        <v>0</v>
      </c>
      <c r="AH1289" s="2">
        <v>0</v>
      </c>
      <c r="AI1289" s="2">
        <v>0</v>
      </c>
      <c r="AJ1289" s="2">
        <v>0</v>
      </c>
      <c r="AK1289" s="2">
        <v>0</v>
      </c>
      <c r="AN1289" s="2" t="s">
        <v>471</v>
      </c>
      <c r="AO1289" s="2" t="str">
        <f>IFERROR(VLOOKUP(Y1289,'ERM project with Parent'!$B:$F,4,FALSE),"")</f>
        <v>The IDP portal  shall contain mechanism for communication between manager and employee</v>
      </c>
      <c r="AP1289" s="2">
        <f>IFERROR(VLOOKUP(Y1289,'ERM project with Parent'!$B:$F,5,FALSE),"")</f>
        <v>0</v>
      </c>
    </row>
    <row r="1290" spans="1:42">
      <c r="A1290" s="2" t="s">
        <v>67</v>
      </c>
      <c r="B1290" s="2"/>
      <c r="C1290" s="2"/>
      <c r="D1290" s="2"/>
      <c r="E1290" s="2" t="s">
        <v>3106</v>
      </c>
      <c r="F1290" s="2" t="s">
        <v>60</v>
      </c>
      <c r="H1290" s="2" t="s">
        <v>358</v>
      </c>
      <c r="K1290" s="2" t="s">
        <v>98</v>
      </c>
      <c r="V1290" s="2" t="s">
        <v>51</v>
      </c>
      <c r="X1290" s="2" t="s">
        <v>81</v>
      </c>
      <c r="Y1290" s="2" t="s">
        <v>3107</v>
      </c>
      <c r="Z1290" s="2" t="s">
        <v>53</v>
      </c>
      <c r="AD1290" s="2">
        <v>0</v>
      </c>
      <c r="AE1290" s="2">
        <v>0</v>
      </c>
      <c r="AF1290" s="2">
        <v>0</v>
      </c>
      <c r="AG1290" s="2">
        <v>0</v>
      </c>
      <c r="AH1290" s="2">
        <v>0</v>
      </c>
      <c r="AI1290" s="2">
        <v>0</v>
      </c>
      <c r="AJ1290" s="2">
        <v>0</v>
      </c>
      <c r="AK1290" s="2">
        <v>0</v>
      </c>
      <c r="AN1290" s="2" t="s">
        <v>471</v>
      </c>
      <c r="AO1290" s="2" t="str">
        <f>IFERROR(VLOOKUP(Y1290,'ERM project with Parent'!$B:$F,4,FALSE),"")</f>
        <v>The IDP portal  shall allow managers /Supervisors to approve IDP</v>
      </c>
      <c r="AP1290" s="2">
        <f>IFERROR(VLOOKUP(Y1290,'ERM project with Parent'!$B:$F,5,FALSE),"")</f>
        <v>0</v>
      </c>
    </row>
    <row r="1291" spans="1:42">
      <c r="A1291" s="2" t="s">
        <v>67</v>
      </c>
      <c r="B1291" s="2"/>
      <c r="C1291" s="2"/>
      <c r="D1291" s="2"/>
      <c r="E1291" s="2" t="s">
        <v>3108</v>
      </c>
      <c r="F1291" s="2" t="s">
        <v>60</v>
      </c>
      <c r="H1291" s="2" t="s">
        <v>358</v>
      </c>
      <c r="K1291" s="2" t="s">
        <v>98</v>
      </c>
      <c r="V1291" s="2" t="s">
        <v>51</v>
      </c>
      <c r="X1291" s="2" t="s">
        <v>81</v>
      </c>
      <c r="Y1291" s="2" t="s">
        <v>3109</v>
      </c>
      <c r="Z1291" s="2" t="s">
        <v>53</v>
      </c>
      <c r="AD1291" s="2">
        <v>0</v>
      </c>
      <c r="AE1291" s="2">
        <v>0</v>
      </c>
      <c r="AF1291" s="2">
        <v>0</v>
      </c>
      <c r="AG1291" s="2">
        <v>0</v>
      </c>
      <c r="AH1291" s="2">
        <v>0</v>
      </c>
      <c r="AI1291" s="2">
        <v>0</v>
      </c>
      <c r="AJ1291" s="2">
        <v>0</v>
      </c>
      <c r="AK1291" s="2">
        <v>0</v>
      </c>
      <c r="AN1291" s="2" t="s">
        <v>2535</v>
      </c>
      <c r="AO1291" s="2" t="str">
        <f>IFERROR(VLOOKUP(Y1291,'ERM project with Parent'!$B:$F,4,FALSE),"")</f>
        <v>The IDP portal  shall allow managers /Supervisors to approve IDP</v>
      </c>
      <c r="AP1291" s="2">
        <f>IFERROR(VLOOKUP(Y1291,'ERM project with Parent'!$B:$F,5,FALSE),"")</f>
        <v>0</v>
      </c>
    </row>
    <row r="1292" spans="1:42">
      <c r="A1292" s="2" t="s">
        <v>67</v>
      </c>
      <c r="B1292" s="2"/>
      <c r="C1292" s="2"/>
      <c r="D1292" s="2"/>
      <c r="E1292" s="2" t="s">
        <v>3110</v>
      </c>
      <c r="F1292" s="2" t="s">
        <v>60</v>
      </c>
      <c r="H1292" s="2" t="s">
        <v>358</v>
      </c>
      <c r="K1292" s="2" t="s">
        <v>616</v>
      </c>
      <c r="V1292" s="2" t="s">
        <v>51</v>
      </c>
      <c r="X1292" s="2" t="s">
        <v>81</v>
      </c>
      <c r="Y1292" s="2" t="s">
        <v>3111</v>
      </c>
      <c r="Z1292" s="2" t="s">
        <v>53</v>
      </c>
      <c r="AD1292" s="2">
        <v>0</v>
      </c>
      <c r="AE1292" s="2">
        <v>0</v>
      </c>
      <c r="AF1292" s="2">
        <v>0</v>
      </c>
      <c r="AG1292" s="2">
        <v>0</v>
      </c>
      <c r="AH1292" s="2">
        <v>0</v>
      </c>
      <c r="AI1292" s="2">
        <v>0</v>
      </c>
      <c r="AJ1292" s="2">
        <v>0</v>
      </c>
      <c r="AK1292" s="2">
        <v>0</v>
      </c>
      <c r="AN1292" s="2" t="s">
        <v>471</v>
      </c>
      <c r="AO1292" s="2" t="str">
        <f>IFERROR(VLOOKUP(Y1292,'ERM project with Parent'!$B:$F,4,FALSE),"")</f>
        <v>The IDP portal  shall allow managers/supervisors to change/edit IDP</v>
      </c>
      <c r="AP1292" s="2">
        <f>IFERROR(VLOOKUP(Y1292,'ERM project with Parent'!$B:$F,5,FALSE),"")</f>
        <v>0</v>
      </c>
    </row>
    <row r="1293" spans="1:42">
      <c r="A1293" s="2" t="s">
        <v>67</v>
      </c>
      <c r="B1293" s="2"/>
      <c r="C1293" s="2"/>
      <c r="D1293" s="2"/>
      <c r="E1293" s="2" t="s">
        <v>3112</v>
      </c>
      <c r="F1293" s="2" t="s">
        <v>60</v>
      </c>
      <c r="H1293" s="2" t="s">
        <v>358</v>
      </c>
      <c r="K1293" s="2" t="s">
        <v>616</v>
      </c>
      <c r="V1293" s="2" t="s">
        <v>51</v>
      </c>
      <c r="X1293" s="2" t="s">
        <v>81</v>
      </c>
      <c r="Y1293" s="2" t="s">
        <v>3113</v>
      </c>
      <c r="Z1293" s="2" t="s">
        <v>53</v>
      </c>
      <c r="AD1293" s="2">
        <v>0</v>
      </c>
      <c r="AE1293" s="2">
        <v>0</v>
      </c>
      <c r="AF1293" s="2">
        <v>0</v>
      </c>
      <c r="AG1293" s="2">
        <v>0</v>
      </c>
      <c r="AH1293" s="2">
        <v>0</v>
      </c>
      <c r="AI1293" s="2">
        <v>0</v>
      </c>
      <c r="AJ1293" s="2">
        <v>0</v>
      </c>
      <c r="AK1293" s="2">
        <v>0</v>
      </c>
      <c r="AN1293" s="2" t="s">
        <v>2535</v>
      </c>
      <c r="AO1293" s="2" t="str">
        <f>IFERROR(VLOOKUP(Y1293,'ERM project with Parent'!$B:$F,4,FALSE),"")</f>
        <v>The IDP portal  shall allow managers/supervisors to change/edit IDP</v>
      </c>
      <c r="AP1293" s="2">
        <f>IFERROR(VLOOKUP(Y1293,'ERM project with Parent'!$B:$F,5,FALSE),"")</f>
        <v>0</v>
      </c>
    </row>
    <row r="1294" spans="1:42">
      <c r="A1294" s="2" t="s">
        <v>67</v>
      </c>
      <c r="B1294" s="2"/>
      <c r="C1294" s="2"/>
      <c r="D1294" s="2"/>
      <c r="E1294" s="2" t="s">
        <v>3114</v>
      </c>
      <c r="F1294" s="2" t="s">
        <v>60</v>
      </c>
      <c r="H1294" s="2" t="s">
        <v>358</v>
      </c>
      <c r="K1294" s="2" t="s">
        <v>616</v>
      </c>
      <c r="V1294" s="2" t="s">
        <v>51</v>
      </c>
      <c r="X1294" s="2" t="s">
        <v>81</v>
      </c>
      <c r="Y1294" s="2" t="s">
        <v>3115</v>
      </c>
      <c r="Z1294" s="2" t="s">
        <v>53</v>
      </c>
      <c r="AD1294" s="2">
        <v>0</v>
      </c>
      <c r="AE1294" s="2">
        <v>0</v>
      </c>
      <c r="AF1294" s="2">
        <v>0</v>
      </c>
      <c r="AG1294" s="2">
        <v>0</v>
      </c>
      <c r="AH1294" s="2">
        <v>0</v>
      </c>
      <c r="AI1294" s="2">
        <v>0</v>
      </c>
      <c r="AJ1294" s="2">
        <v>0</v>
      </c>
      <c r="AK1294" s="2">
        <v>0</v>
      </c>
      <c r="AN1294" s="2" t="s">
        <v>263</v>
      </c>
      <c r="AO1294" s="2" t="str">
        <f>IFERROR(VLOOKUP(Y1294,'ERM project with Parent'!$B:$F,4,FALSE),"")</f>
        <v>The IDP portal  shall allow managers/supervisors to change/edit IDP</v>
      </c>
      <c r="AP1294" s="2">
        <f>IFERROR(VLOOKUP(Y1294,'ERM project with Parent'!$B:$F,5,FALSE),"")</f>
        <v>0</v>
      </c>
    </row>
    <row r="1295" spans="1:42">
      <c r="A1295" s="2" t="s">
        <v>67</v>
      </c>
      <c r="B1295" s="2"/>
      <c r="C1295" s="2"/>
      <c r="D1295" s="2"/>
      <c r="E1295" s="2" t="s">
        <v>3116</v>
      </c>
      <c r="F1295" s="2" t="s">
        <v>60</v>
      </c>
      <c r="H1295" s="2" t="s">
        <v>358</v>
      </c>
      <c r="K1295" s="2" t="s">
        <v>616</v>
      </c>
      <c r="V1295" s="2" t="s">
        <v>51</v>
      </c>
      <c r="X1295" s="2" t="s">
        <v>81</v>
      </c>
      <c r="Y1295" s="2" t="s">
        <v>3117</v>
      </c>
      <c r="Z1295" s="2" t="s">
        <v>53</v>
      </c>
      <c r="AD1295" s="2">
        <v>0</v>
      </c>
      <c r="AE1295" s="2">
        <v>0</v>
      </c>
      <c r="AF1295" s="2">
        <v>0</v>
      </c>
      <c r="AG1295" s="2">
        <v>0</v>
      </c>
      <c r="AH1295" s="2">
        <v>0</v>
      </c>
      <c r="AI1295" s="2">
        <v>0</v>
      </c>
      <c r="AJ1295" s="2">
        <v>0</v>
      </c>
      <c r="AK1295" s="2">
        <v>0</v>
      </c>
      <c r="AN1295" s="2" t="s">
        <v>471</v>
      </c>
      <c r="AO1295" s="2" t="str">
        <f>IFERROR(VLOOKUP(Y1295,'ERM project with Parent'!$B:$F,4,FALSE),"")</f>
        <v>The IDP portal  shall allow managers/supervisors to change/edit IDP</v>
      </c>
      <c r="AP1295" s="2">
        <f>IFERROR(VLOOKUP(Y1295,'ERM project with Parent'!$B:$F,5,FALSE),"")</f>
        <v>0</v>
      </c>
    </row>
    <row r="1296" spans="1:42">
      <c r="A1296" s="2" t="s">
        <v>67</v>
      </c>
      <c r="B1296" s="2"/>
      <c r="C1296" s="2"/>
      <c r="D1296" s="2"/>
      <c r="E1296" s="2" t="s">
        <v>3118</v>
      </c>
      <c r="F1296" s="2" t="s">
        <v>60</v>
      </c>
      <c r="H1296" s="2" t="s">
        <v>358</v>
      </c>
      <c r="K1296" s="2" t="s">
        <v>616</v>
      </c>
      <c r="V1296" s="2" t="s">
        <v>51</v>
      </c>
      <c r="X1296" s="2" t="s">
        <v>81</v>
      </c>
      <c r="Y1296" s="2" t="s">
        <v>3119</v>
      </c>
      <c r="Z1296" s="2" t="s">
        <v>53</v>
      </c>
      <c r="AD1296" s="2">
        <v>0</v>
      </c>
      <c r="AE1296" s="2">
        <v>0</v>
      </c>
      <c r="AF1296" s="2">
        <v>0</v>
      </c>
      <c r="AG1296" s="2">
        <v>0</v>
      </c>
      <c r="AH1296" s="2">
        <v>0</v>
      </c>
      <c r="AI1296" s="2">
        <v>0</v>
      </c>
      <c r="AJ1296" s="2">
        <v>0</v>
      </c>
      <c r="AK1296" s="2">
        <v>0</v>
      </c>
      <c r="AN1296" s="2" t="s">
        <v>3120</v>
      </c>
      <c r="AO1296" s="2" t="str">
        <f>IFERROR(VLOOKUP(Y1296,'ERM project with Parent'!$B:$F,4,FALSE),"")</f>
        <v>The IDP portal  shall allow managers/supervisors to change/edit IDP</v>
      </c>
      <c r="AP1296" s="2">
        <f>IFERROR(VLOOKUP(Y1296,'ERM project with Parent'!$B:$F,5,FALSE),"")</f>
        <v>0</v>
      </c>
    </row>
    <row r="1297" spans="1:42">
      <c r="A1297" s="2" t="s">
        <v>67</v>
      </c>
      <c r="B1297" s="2"/>
      <c r="C1297" s="2"/>
      <c r="D1297" s="2"/>
      <c r="E1297" s="2" t="s">
        <v>3121</v>
      </c>
      <c r="F1297" s="2" t="s">
        <v>60</v>
      </c>
      <c r="H1297" s="2" t="s">
        <v>358</v>
      </c>
      <c r="K1297" s="2" t="s">
        <v>616</v>
      </c>
      <c r="V1297" s="2" t="s">
        <v>51</v>
      </c>
      <c r="X1297" s="2" t="s">
        <v>81</v>
      </c>
      <c r="Y1297" s="2" t="s">
        <v>3122</v>
      </c>
      <c r="Z1297" s="2" t="s">
        <v>53</v>
      </c>
      <c r="AD1297" s="2">
        <v>0</v>
      </c>
      <c r="AE1297" s="2">
        <v>0</v>
      </c>
      <c r="AF1297" s="2">
        <v>0</v>
      </c>
      <c r="AG1297" s="2">
        <v>0</v>
      </c>
      <c r="AH1297" s="2">
        <v>0</v>
      </c>
      <c r="AI1297" s="2">
        <v>0</v>
      </c>
      <c r="AJ1297" s="2">
        <v>0</v>
      </c>
      <c r="AK1297" s="2">
        <v>0</v>
      </c>
      <c r="AN1297" s="2" t="s">
        <v>3123</v>
      </c>
      <c r="AO1297" s="2" t="str">
        <f>IFERROR(VLOOKUP(Y1297,'ERM project with Parent'!$B:$F,4,FALSE),"")</f>
        <v>The IDP portal  shall allow managers/supervisors to change/edit IDP</v>
      </c>
      <c r="AP1297" s="2">
        <f>IFERROR(VLOOKUP(Y1297,'ERM project with Parent'!$B:$F,5,FALSE),"")</f>
        <v>0</v>
      </c>
    </row>
    <row r="1298" spans="1:42">
      <c r="A1298" s="2" t="s">
        <v>67</v>
      </c>
      <c r="B1298" s="2"/>
      <c r="C1298" s="2"/>
      <c r="D1298" s="2"/>
      <c r="E1298" s="2" t="s">
        <v>3124</v>
      </c>
      <c r="F1298" s="2" t="s">
        <v>60</v>
      </c>
      <c r="H1298" s="2" t="s">
        <v>358</v>
      </c>
      <c r="K1298" s="2" t="s">
        <v>616</v>
      </c>
      <c r="V1298" s="2" t="s">
        <v>51</v>
      </c>
      <c r="X1298" s="2" t="s">
        <v>81</v>
      </c>
      <c r="Y1298" s="2" t="s">
        <v>3125</v>
      </c>
      <c r="Z1298" s="2" t="s">
        <v>53</v>
      </c>
      <c r="AD1298" s="2">
        <v>0</v>
      </c>
      <c r="AE1298" s="2">
        <v>0</v>
      </c>
      <c r="AF1298" s="2">
        <v>0</v>
      </c>
      <c r="AG1298" s="2">
        <v>0</v>
      </c>
      <c r="AH1298" s="2">
        <v>0</v>
      </c>
      <c r="AI1298" s="2">
        <v>0</v>
      </c>
      <c r="AJ1298" s="2">
        <v>0</v>
      </c>
      <c r="AK1298" s="2">
        <v>0</v>
      </c>
      <c r="AN1298" s="2" t="s">
        <v>3120</v>
      </c>
      <c r="AO1298" s="2" t="str">
        <f>IFERROR(VLOOKUP(Y1298,'ERM project with Parent'!$B:$F,4,FALSE),"")</f>
        <v>The IDP portal  shall allow coaches/mentors to edit IDP data of Mentees</v>
      </c>
      <c r="AP1298" s="2">
        <f>IFERROR(VLOOKUP(Y1298,'ERM project with Parent'!$B:$F,5,FALSE),"")</f>
        <v>0</v>
      </c>
    </row>
    <row r="1299" spans="1:42">
      <c r="A1299" s="2" t="s">
        <v>67</v>
      </c>
      <c r="B1299" s="2"/>
      <c r="C1299" s="2"/>
      <c r="D1299" s="2"/>
      <c r="E1299" s="2" t="s">
        <v>3126</v>
      </c>
      <c r="F1299" s="2" t="s">
        <v>60</v>
      </c>
      <c r="H1299" s="2" t="s">
        <v>358</v>
      </c>
      <c r="K1299" s="2" t="s">
        <v>616</v>
      </c>
      <c r="V1299" s="2" t="s">
        <v>51</v>
      </c>
      <c r="X1299" s="2" t="s">
        <v>81</v>
      </c>
      <c r="Y1299" s="2" t="s">
        <v>3127</v>
      </c>
      <c r="Z1299" s="2" t="s">
        <v>53</v>
      </c>
      <c r="AD1299" s="2">
        <v>0</v>
      </c>
      <c r="AE1299" s="2">
        <v>0</v>
      </c>
      <c r="AF1299" s="2">
        <v>0</v>
      </c>
      <c r="AG1299" s="2">
        <v>0</v>
      </c>
      <c r="AH1299" s="2">
        <v>0</v>
      </c>
      <c r="AI1299" s="2">
        <v>0</v>
      </c>
      <c r="AJ1299" s="2">
        <v>0</v>
      </c>
      <c r="AK1299" s="2">
        <v>0</v>
      </c>
      <c r="AN1299" s="2" t="s">
        <v>3123</v>
      </c>
      <c r="AO1299" s="2" t="str">
        <f>IFERROR(VLOOKUP(Y1299,'ERM project with Parent'!$B:$F,4,FALSE),"")</f>
        <v>The IDP portal  shall allow coaches/mentors to edit IDP data of Mentees</v>
      </c>
      <c r="AP1299" s="2">
        <f>IFERROR(VLOOKUP(Y1299,'ERM project with Parent'!$B:$F,5,FALSE),"")</f>
        <v>0</v>
      </c>
    </row>
    <row r="1300" spans="1:42">
      <c r="A1300" s="2" t="s">
        <v>67</v>
      </c>
      <c r="B1300" s="2"/>
      <c r="C1300" s="2"/>
      <c r="D1300" s="2"/>
      <c r="E1300" s="2" t="s">
        <v>3128</v>
      </c>
      <c r="F1300" s="2" t="s">
        <v>60</v>
      </c>
      <c r="H1300" s="2" t="s">
        <v>358</v>
      </c>
      <c r="K1300" s="2" t="s">
        <v>616</v>
      </c>
      <c r="V1300" s="2" t="s">
        <v>51</v>
      </c>
      <c r="X1300" s="2" t="s">
        <v>81</v>
      </c>
      <c r="Y1300" s="2" t="s">
        <v>3129</v>
      </c>
      <c r="Z1300" s="2" t="s">
        <v>53</v>
      </c>
      <c r="AD1300" s="2">
        <v>0</v>
      </c>
      <c r="AE1300" s="2">
        <v>0</v>
      </c>
      <c r="AF1300" s="2">
        <v>0</v>
      </c>
      <c r="AG1300" s="2">
        <v>0</v>
      </c>
      <c r="AH1300" s="2">
        <v>0</v>
      </c>
      <c r="AI1300" s="2">
        <v>0</v>
      </c>
      <c r="AJ1300" s="2">
        <v>0</v>
      </c>
      <c r="AK1300" s="2">
        <v>0</v>
      </c>
      <c r="AN1300" s="2" t="s">
        <v>263</v>
      </c>
      <c r="AO1300" s="2">
        <f>IFERROR(VLOOKUP(Y1300,'ERM project with Parent'!$B:$F,4,FALSE),"")</f>
        <v>0</v>
      </c>
      <c r="AP1300" s="2">
        <f>IFERROR(VLOOKUP(Y1300,'ERM project with Parent'!$B:$F,5,FALSE),"")</f>
        <v>0</v>
      </c>
    </row>
    <row r="1301" spans="1:42">
      <c r="A1301" s="2" t="s">
        <v>67</v>
      </c>
      <c r="B1301" s="2"/>
      <c r="C1301" s="2"/>
      <c r="D1301" s="2"/>
      <c r="E1301" s="2" t="s">
        <v>3130</v>
      </c>
      <c r="F1301" s="2" t="s">
        <v>60</v>
      </c>
      <c r="H1301" s="2" t="s">
        <v>358</v>
      </c>
      <c r="K1301" s="2" t="s">
        <v>616</v>
      </c>
      <c r="V1301" s="2" t="s">
        <v>51</v>
      </c>
      <c r="X1301" s="2" t="s">
        <v>81</v>
      </c>
      <c r="Y1301" s="2" t="s">
        <v>3131</v>
      </c>
      <c r="Z1301" s="2" t="s">
        <v>53</v>
      </c>
      <c r="AD1301" s="2">
        <v>0</v>
      </c>
      <c r="AE1301" s="2">
        <v>0</v>
      </c>
      <c r="AF1301" s="2">
        <v>0</v>
      </c>
      <c r="AG1301" s="2">
        <v>0</v>
      </c>
      <c r="AH1301" s="2">
        <v>0</v>
      </c>
      <c r="AI1301" s="2">
        <v>0</v>
      </c>
      <c r="AJ1301" s="2">
        <v>0</v>
      </c>
      <c r="AK1301" s="2">
        <v>0</v>
      </c>
      <c r="AN1301" s="2" t="s">
        <v>471</v>
      </c>
      <c r="AO1301" s="2">
        <f>IFERROR(VLOOKUP(Y1301,'ERM project with Parent'!$B:$F,4,FALSE),"")</f>
        <v>0</v>
      </c>
      <c r="AP1301" s="2">
        <f>IFERROR(VLOOKUP(Y1301,'ERM project with Parent'!$B:$F,5,FALSE),"")</f>
        <v>0</v>
      </c>
    </row>
    <row r="1302" spans="1:42">
      <c r="A1302" s="2" t="s">
        <v>67</v>
      </c>
      <c r="B1302" s="2"/>
      <c r="C1302" s="2"/>
      <c r="D1302" s="2"/>
      <c r="E1302" s="2" t="s">
        <v>3132</v>
      </c>
      <c r="F1302" s="2" t="s">
        <v>60</v>
      </c>
      <c r="H1302" s="2" t="s">
        <v>358</v>
      </c>
      <c r="K1302" s="2" t="s">
        <v>616</v>
      </c>
      <c r="V1302" s="2" t="s">
        <v>51</v>
      </c>
      <c r="X1302" s="2" t="s">
        <v>81</v>
      </c>
      <c r="Y1302" s="2" t="s">
        <v>3133</v>
      </c>
      <c r="Z1302" s="2" t="s">
        <v>53</v>
      </c>
      <c r="AD1302" s="2">
        <v>0</v>
      </c>
      <c r="AE1302" s="2">
        <v>0</v>
      </c>
      <c r="AF1302" s="2">
        <v>0</v>
      </c>
      <c r="AG1302" s="2">
        <v>0</v>
      </c>
      <c r="AH1302" s="2">
        <v>0</v>
      </c>
      <c r="AI1302" s="2">
        <v>0</v>
      </c>
      <c r="AJ1302" s="2">
        <v>0</v>
      </c>
      <c r="AK1302" s="2">
        <v>0</v>
      </c>
      <c r="AN1302" s="2" t="s">
        <v>3120</v>
      </c>
      <c r="AO1302" s="2">
        <f>IFERROR(VLOOKUP(Y1302,'ERM project with Parent'!$B:$F,4,FALSE),"")</f>
        <v>0</v>
      </c>
      <c r="AP1302" s="2">
        <f>IFERROR(VLOOKUP(Y1302,'ERM project with Parent'!$B:$F,5,FALSE),"")</f>
        <v>0</v>
      </c>
    </row>
    <row r="1303" spans="1:42">
      <c r="A1303" s="2" t="s">
        <v>67</v>
      </c>
      <c r="B1303" s="2"/>
      <c r="C1303" s="2"/>
      <c r="D1303" s="2"/>
      <c r="E1303" s="2" t="s">
        <v>3134</v>
      </c>
      <c r="F1303" s="2" t="s">
        <v>60</v>
      </c>
      <c r="H1303" s="2" t="s">
        <v>358</v>
      </c>
      <c r="K1303" s="2" t="s">
        <v>616</v>
      </c>
      <c r="V1303" s="2" t="s">
        <v>51</v>
      </c>
      <c r="X1303" s="2" t="s">
        <v>81</v>
      </c>
      <c r="Y1303" s="2" t="s">
        <v>3135</v>
      </c>
      <c r="Z1303" s="2" t="s">
        <v>53</v>
      </c>
      <c r="AD1303" s="2">
        <v>0</v>
      </c>
      <c r="AE1303" s="2">
        <v>0</v>
      </c>
      <c r="AF1303" s="2">
        <v>0</v>
      </c>
      <c r="AG1303" s="2">
        <v>0</v>
      </c>
      <c r="AH1303" s="2">
        <v>0</v>
      </c>
      <c r="AI1303" s="2">
        <v>0</v>
      </c>
      <c r="AJ1303" s="2">
        <v>0</v>
      </c>
      <c r="AK1303" s="2">
        <v>0</v>
      </c>
      <c r="AN1303" s="2" t="s">
        <v>263</v>
      </c>
      <c r="AO1303" s="2">
        <f>IFERROR(VLOOKUP(Y1303,'ERM project with Parent'!$B:$F,4,FALSE),"")</f>
        <v>0</v>
      </c>
      <c r="AP1303" s="2">
        <f>IFERROR(VLOOKUP(Y1303,'ERM project with Parent'!$B:$F,5,FALSE),"")</f>
        <v>0</v>
      </c>
    </row>
    <row r="1304" spans="1:42">
      <c r="A1304" s="2" t="s">
        <v>67</v>
      </c>
      <c r="B1304" s="2"/>
      <c r="C1304" s="2"/>
      <c r="D1304" s="2"/>
      <c r="E1304" s="2" t="s">
        <v>3136</v>
      </c>
      <c r="F1304" s="2" t="s">
        <v>60</v>
      </c>
      <c r="H1304" s="2" t="s">
        <v>358</v>
      </c>
      <c r="K1304" s="2" t="s">
        <v>616</v>
      </c>
      <c r="V1304" s="2" t="s">
        <v>51</v>
      </c>
      <c r="X1304" s="2" t="s">
        <v>81</v>
      </c>
      <c r="Y1304" s="2" t="s">
        <v>3137</v>
      </c>
      <c r="Z1304" s="2" t="s">
        <v>53</v>
      </c>
      <c r="AD1304" s="2">
        <v>0</v>
      </c>
      <c r="AE1304" s="2">
        <v>0</v>
      </c>
      <c r="AF1304" s="2">
        <v>0</v>
      </c>
      <c r="AG1304" s="2">
        <v>0</v>
      </c>
      <c r="AH1304" s="2">
        <v>0</v>
      </c>
      <c r="AI1304" s="2">
        <v>0</v>
      </c>
      <c r="AJ1304" s="2">
        <v>0</v>
      </c>
      <c r="AK1304" s="2">
        <v>0</v>
      </c>
      <c r="AN1304" s="2" t="s">
        <v>263</v>
      </c>
      <c r="AO1304" s="2">
        <f>IFERROR(VLOOKUP(Y1304,'ERM project with Parent'!$B:$F,4,FALSE),"")</f>
        <v>0</v>
      </c>
      <c r="AP1304" s="2">
        <f>IFERROR(VLOOKUP(Y1304,'ERM project with Parent'!$B:$F,5,FALSE),"")</f>
        <v>0</v>
      </c>
    </row>
    <row r="1305" spans="1:42">
      <c r="A1305" s="2" t="s">
        <v>67</v>
      </c>
      <c r="B1305" s="2"/>
      <c r="C1305" s="2"/>
      <c r="D1305" s="2"/>
      <c r="E1305" s="2" t="s">
        <v>3138</v>
      </c>
      <c r="F1305" s="2" t="s">
        <v>60</v>
      </c>
      <c r="H1305" s="2" t="s">
        <v>358</v>
      </c>
      <c r="K1305" s="2" t="s">
        <v>616</v>
      </c>
      <c r="V1305" s="2" t="s">
        <v>51</v>
      </c>
      <c r="X1305" s="2" t="s">
        <v>81</v>
      </c>
      <c r="Y1305" s="2" t="s">
        <v>3139</v>
      </c>
      <c r="Z1305" s="2" t="s">
        <v>53</v>
      </c>
      <c r="AD1305" s="2">
        <v>0</v>
      </c>
      <c r="AE1305" s="2">
        <v>0</v>
      </c>
      <c r="AF1305" s="2">
        <v>0</v>
      </c>
      <c r="AG1305" s="2">
        <v>0</v>
      </c>
      <c r="AH1305" s="2">
        <v>0</v>
      </c>
      <c r="AI1305" s="2">
        <v>0</v>
      </c>
      <c r="AJ1305" s="2">
        <v>0</v>
      </c>
      <c r="AK1305" s="2">
        <v>0</v>
      </c>
      <c r="AN1305" s="2" t="s">
        <v>96</v>
      </c>
      <c r="AO1305" s="2">
        <f>IFERROR(VLOOKUP(Y1305,'ERM project with Parent'!$B:$F,4,FALSE),"")</f>
        <v>0</v>
      </c>
      <c r="AP1305" s="2">
        <f>IFERROR(VLOOKUP(Y1305,'ERM project with Parent'!$B:$F,5,FALSE),"")</f>
        <v>0</v>
      </c>
    </row>
    <row r="1306" spans="1:42">
      <c r="A1306" s="2" t="s">
        <v>67</v>
      </c>
      <c r="B1306" s="2"/>
      <c r="C1306" s="2"/>
      <c r="D1306" s="2"/>
      <c r="E1306" s="2" t="s">
        <v>3140</v>
      </c>
      <c r="F1306" s="2" t="s">
        <v>60</v>
      </c>
      <c r="H1306" s="2" t="s">
        <v>358</v>
      </c>
      <c r="K1306" s="2" t="s">
        <v>616</v>
      </c>
      <c r="V1306" s="2" t="s">
        <v>51</v>
      </c>
      <c r="X1306" s="2" t="s">
        <v>81</v>
      </c>
      <c r="Y1306" s="2" t="s">
        <v>3141</v>
      </c>
      <c r="Z1306" s="2" t="s">
        <v>53</v>
      </c>
      <c r="AD1306" s="2">
        <v>0</v>
      </c>
      <c r="AE1306" s="2">
        <v>0</v>
      </c>
      <c r="AF1306" s="2">
        <v>0</v>
      </c>
      <c r="AG1306" s="2">
        <v>0</v>
      </c>
      <c r="AH1306" s="2">
        <v>0</v>
      </c>
      <c r="AI1306" s="2">
        <v>0</v>
      </c>
      <c r="AJ1306" s="2">
        <v>0</v>
      </c>
      <c r="AK1306" s="2">
        <v>0</v>
      </c>
      <c r="AN1306" s="2" t="s">
        <v>263</v>
      </c>
      <c r="AO1306" s="2">
        <f>IFERROR(VLOOKUP(Y1306,'ERM project with Parent'!$B:$F,4,FALSE),"")</f>
        <v>0</v>
      </c>
      <c r="AP1306" s="2">
        <f>IFERROR(VLOOKUP(Y1306,'ERM project with Parent'!$B:$F,5,FALSE),"")</f>
        <v>0</v>
      </c>
    </row>
    <row r="1307" spans="1:42">
      <c r="A1307" s="2" t="s">
        <v>67</v>
      </c>
      <c r="B1307" s="2"/>
      <c r="C1307" s="2"/>
      <c r="D1307" s="2"/>
      <c r="E1307" s="2" t="s">
        <v>3142</v>
      </c>
      <c r="F1307" s="2" t="s">
        <v>60</v>
      </c>
      <c r="H1307" s="2" t="s">
        <v>358</v>
      </c>
      <c r="K1307" s="2" t="s">
        <v>616</v>
      </c>
      <c r="V1307" s="2" t="s">
        <v>51</v>
      </c>
      <c r="X1307" s="2" t="s">
        <v>81</v>
      </c>
      <c r="Y1307" s="2" t="s">
        <v>3143</v>
      </c>
      <c r="Z1307" s="2" t="s">
        <v>53</v>
      </c>
      <c r="AD1307" s="2">
        <v>0</v>
      </c>
      <c r="AE1307" s="2">
        <v>0</v>
      </c>
      <c r="AF1307" s="2">
        <v>0</v>
      </c>
      <c r="AG1307" s="2">
        <v>0</v>
      </c>
      <c r="AH1307" s="2">
        <v>0</v>
      </c>
      <c r="AI1307" s="2">
        <v>0</v>
      </c>
      <c r="AJ1307" s="2">
        <v>0</v>
      </c>
      <c r="AK1307" s="2">
        <v>0</v>
      </c>
      <c r="AN1307" s="2" t="s">
        <v>263</v>
      </c>
      <c r="AO1307" s="2">
        <f>IFERROR(VLOOKUP(Y1307,'ERM project with Parent'!$B:$F,4,FALSE),"")</f>
        <v>0</v>
      </c>
      <c r="AP1307" s="2">
        <f>IFERROR(VLOOKUP(Y1307,'ERM project with Parent'!$B:$F,5,FALSE),"")</f>
        <v>0</v>
      </c>
    </row>
    <row r="1308" spans="1:42">
      <c r="A1308" s="2" t="s">
        <v>67</v>
      </c>
      <c r="B1308" s="2"/>
      <c r="C1308" s="2"/>
      <c r="D1308" s="2"/>
      <c r="E1308" s="2" t="s">
        <v>3144</v>
      </c>
      <c r="F1308" s="2" t="s">
        <v>60</v>
      </c>
      <c r="H1308" s="2" t="s">
        <v>358</v>
      </c>
      <c r="K1308" s="2" t="s">
        <v>616</v>
      </c>
      <c r="V1308" s="2" t="s">
        <v>51</v>
      </c>
      <c r="X1308" s="2" t="s">
        <v>81</v>
      </c>
      <c r="Y1308" s="2" t="s">
        <v>3145</v>
      </c>
      <c r="Z1308" s="2" t="s">
        <v>53</v>
      </c>
      <c r="AD1308" s="2">
        <v>0</v>
      </c>
      <c r="AE1308" s="2">
        <v>0</v>
      </c>
      <c r="AF1308" s="2">
        <v>0</v>
      </c>
      <c r="AG1308" s="2">
        <v>0</v>
      </c>
      <c r="AH1308" s="2">
        <v>0</v>
      </c>
      <c r="AI1308" s="2">
        <v>0</v>
      </c>
      <c r="AJ1308" s="2">
        <v>0</v>
      </c>
      <c r="AK1308" s="2">
        <v>0</v>
      </c>
      <c r="AN1308" s="2" t="s">
        <v>263</v>
      </c>
      <c r="AO1308" s="2">
        <f>IFERROR(VLOOKUP(Y1308,'ERM project with Parent'!$B:$F,4,FALSE),"")</f>
        <v>0</v>
      </c>
      <c r="AP1308" s="2">
        <f>IFERROR(VLOOKUP(Y1308,'ERM project with Parent'!$B:$F,5,FALSE),"")</f>
        <v>0</v>
      </c>
    </row>
    <row r="1309" spans="1:42">
      <c r="A1309" s="2" t="s">
        <v>67</v>
      </c>
      <c r="B1309" s="2"/>
      <c r="C1309" s="2"/>
      <c r="D1309" s="2"/>
      <c r="E1309" s="2" t="s">
        <v>3146</v>
      </c>
      <c r="F1309" s="2" t="s">
        <v>60</v>
      </c>
      <c r="H1309" s="2" t="s">
        <v>358</v>
      </c>
      <c r="K1309" s="2" t="s">
        <v>616</v>
      </c>
      <c r="V1309" s="2" t="s">
        <v>99</v>
      </c>
      <c r="X1309" s="2" t="s">
        <v>81</v>
      </c>
      <c r="Y1309" s="2" t="s">
        <v>3147</v>
      </c>
      <c r="Z1309" s="2" t="s">
        <v>53</v>
      </c>
      <c r="AD1309" s="2">
        <v>0</v>
      </c>
      <c r="AE1309" s="2">
        <v>0</v>
      </c>
      <c r="AF1309" s="2">
        <v>0</v>
      </c>
      <c r="AG1309" s="2">
        <v>0</v>
      </c>
      <c r="AH1309" s="2">
        <v>0</v>
      </c>
      <c r="AI1309" s="2">
        <v>0</v>
      </c>
      <c r="AJ1309" s="2">
        <v>0</v>
      </c>
      <c r="AK1309" s="2">
        <v>0</v>
      </c>
      <c r="AN1309" s="2" t="s">
        <v>263</v>
      </c>
      <c r="AO1309" s="2">
        <f>IFERROR(VLOOKUP(Y1309,'ERM project with Parent'!$B:$F,4,FALSE),"")</f>
        <v>0</v>
      </c>
      <c r="AP1309" s="2">
        <f>IFERROR(VLOOKUP(Y1309,'ERM project with Parent'!$B:$F,5,FALSE),"")</f>
        <v>0</v>
      </c>
    </row>
    <row r="1310" spans="1:42">
      <c r="A1310" s="2" t="s">
        <v>67</v>
      </c>
      <c r="B1310" s="2"/>
      <c r="C1310" s="2"/>
      <c r="D1310" s="2"/>
      <c r="E1310" s="2" t="s">
        <v>3148</v>
      </c>
      <c r="F1310" s="2" t="s">
        <v>60</v>
      </c>
      <c r="H1310" s="2" t="s">
        <v>358</v>
      </c>
      <c r="K1310" s="2" t="s">
        <v>616</v>
      </c>
      <c r="V1310" s="2" t="s">
        <v>51</v>
      </c>
      <c r="X1310" s="2" t="s">
        <v>81</v>
      </c>
      <c r="Y1310" s="2" t="s">
        <v>3149</v>
      </c>
      <c r="Z1310" s="2" t="s">
        <v>53</v>
      </c>
      <c r="AD1310" s="2">
        <v>0</v>
      </c>
      <c r="AE1310" s="2">
        <v>0</v>
      </c>
      <c r="AF1310" s="2">
        <v>0</v>
      </c>
      <c r="AG1310" s="2">
        <v>0</v>
      </c>
      <c r="AH1310" s="2">
        <v>0</v>
      </c>
      <c r="AI1310" s="2">
        <v>0</v>
      </c>
      <c r="AJ1310" s="2">
        <v>0</v>
      </c>
      <c r="AK1310" s="2">
        <v>0</v>
      </c>
      <c r="AN1310" s="2" t="s">
        <v>263</v>
      </c>
      <c r="AO1310" s="2">
        <f>IFERROR(VLOOKUP(Y1310,'ERM project with Parent'!$B:$F,4,FALSE),"")</f>
        <v>0</v>
      </c>
      <c r="AP1310" s="2">
        <f>IFERROR(VLOOKUP(Y1310,'ERM project with Parent'!$B:$F,5,FALSE),"")</f>
        <v>0</v>
      </c>
    </row>
    <row r="1311" spans="1:42">
      <c r="A1311" s="2" t="s">
        <v>67</v>
      </c>
      <c r="B1311" s="2"/>
      <c r="C1311" s="2"/>
      <c r="D1311" s="2"/>
      <c r="E1311" s="2" t="s">
        <v>3150</v>
      </c>
      <c r="F1311" s="2" t="s">
        <v>60</v>
      </c>
      <c r="H1311" s="2" t="s">
        <v>358</v>
      </c>
      <c r="K1311" s="2" t="s">
        <v>616</v>
      </c>
      <c r="V1311" s="2" t="s">
        <v>51</v>
      </c>
      <c r="X1311" s="2" t="s">
        <v>81</v>
      </c>
      <c r="Y1311" s="2" t="s">
        <v>3151</v>
      </c>
      <c r="Z1311" s="2" t="s">
        <v>53</v>
      </c>
      <c r="AD1311" s="2">
        <v>0</v>
      </c>
      <c r="AE1311" s="2">
        <v>0</v>
      </c>
      <c r="AF1311" s="2">
        <v>0</v>
      </c>
      <c r="AG1311" s="2">
        <v>0</v>
      </c>
      <c r="AH1311" s="2">
        <v>0</v>
      </c>
      <c r="AI1311" s="2">
        <v>0</v>
      </c>
      <c r="AJ1311" s="2">
        <v>0</v>
      </c>
      <c r="AK1311" s="2">
        <v>0</v>
      </c>
      <c r="AN1311" s="2" t="s">
        <v>263</v>
      </c>
      <c r="AO1311" s="2">
        <f>IFERROR(VLOOKUP(Y1311,'ERM project with Parent'!$B:$F,4,FALSE),"")</f>
        <v>0</v>
      </c>
      <c r="AP1311" s="2">
        <f>IFERROR(VLOOKUP(Y1311,'ERM project with Parent'!$B:$F,5,FALSE),"")</f>
        <v>0</v>
      </c>
    </row>
    <row r="1312" spans="1:42">
      <c r="A1312" s="2" t="s">
        <v>67</v>
      </c>
      <c r="B1312" s="2"/>
      <c r="C1312" s="2"/>
      <c r="D1312" s="2"/>
      <c r="E1312" s="2" t="s">
        <v>3152</v>
      </c>
      <c r="F1312" s="2" t="s">
        <v>60</v>
      </c>
      <c r="H1312" s="2" t="s">
        <v>358</v>
      </c>
      <c r="K1312" s="2" t="s">
        <v>616</v>
      </c>
      <c r="V1312" s="2" t="s">
        <v>51</v>
      </c>
      <c r="X1312" s="2" t="s">
        <v>81</v>
      </c>
      <c r="Y1312" s="2" t="s">
        <v>3153</v>
      </c>
      <c r="Z1312" s="2" t="s">
        <v>53</v>
      </c>
      <c r="AD1312" s="2">
        <v>0</v>
      </c>
      <c r="AE1312" s="2">
        <v>0</v>
      </c>
      <c r="AF1312" s="2">
        <v>0</v>
      </c>
      <c r="AG1312" s="2">
        <v>0</v>
      </c>
      <c r="AH1312" s="2">
        <v>0</v>
      </c>
      <c r="AI1312" s="2">
        <v>0</v>
      </c>
      <c r="AJ1312" s="2">
        <v>0</v>
      </c>
      <c r="AK1312" s="2">
        <v>0</v>
      </c>
      <c r="AN1312" s="2" t="s">
        <v>471</v>
      </c>
      <c r="AO1312" s="2">
        <f>IFERROR(VLOOKUP(Y1312,'ERM project with Parent'!$B:$F,4,FALSE),"")</f>
        <v>0</v>
      </c>
      <c r="AP1312" s="2">
        <f>IFERROR(VLOOKUP(Y1312,'ERM project with Parent'!$B:$F,5,FALSE),"")</f>
        <v>0</v>
      </c>
    </row>
    <row r="1313" spans="1:42">
      <c r="A1313" s="2" t="s">
        <v>67</v>
      </c>
      <c r="B1313" s="2"/>
      <c r="C1313" s="2"/>
      <c r="D1313" s="2"/>
      <c r="E1313" s="2" t="s">
        <v>3154</v>
      </c>
      <c r="F1313" s="2" t="s">
        <v>60</v>
      </c>
      <c r="H1313" s="2" t="s">
        <v>358</v>
      </c>
      <c r="K1313" s="2" t="s">
        <v>616</v>
      </c>
      <c r="V1313" s="2" t="s">
        <v>51</v>
      </c>
      <c r="X1313" s="2" t="s">
        <v>81</v>
      </c>
      <c r="Y1313" s="2" t="s">
        <v>3155</v>
      </c>
      <c r="Z1313" s="2" t="s">
        <v>53</v>
      </c>
      <c r="AD1313" s="2">
        <v>0</v>
      </c>
      <c r="AE1313" s="2">
        <v>0</v>
      </c>
      <c r="AF1313" s="2">
        <v>0</v>
      </c>
      <c r="AG1313" s="2">
        <v>0</v>
      </c>
      <c r="AH1313" s="2">
        <v>0</v>
      </c>
      <c r="AI1313" s="2">
        <v>0</v>
      </c>
      <c r="AJ1313" s="2">
        <v>0</v>
      </c>
      <c r="AK1313" s="2">
        <v>0</v>
      </c>
      <c r="AN1313" s="2" t="s">
        <v>263</v>
      </c>
      <c r="AO1313" s="2">
        <f>IFERROR(VLOOKUP(Y1313,'ERM project with Parent'!$B:$F,4,FALSE),"")</f>
        <v>0</v>
      </c>
      <c r="AP1313" s="2">
        <f>IFERROR(VLOOKUP(Y1313,'ERM project with Parent'!$B:$F,5,FALSE),"")</f>
        <v>0</v>
      </c>
    </row>
    <row r="1314" spans="1:42">
      <c r="A1314" s="2" t="s">
        <v>67</v>
      </c>
      <c r="B1314" s="2"/>
      <c r="C1314" s="2"/>
      <c r="D1314" s="2"/>
      <c r="E1314" s="2" t="s">
        <v>3156</v>
      </c>
      <c r="F1314" s="2" t="s">
        <v>60</v>
      </c>
      <c r="H1314" s="2" t="s">
        <v>358</v>
      </c>
      <c r="K1314" s="2" t="s">
        <v>616</v>
      </c>
      <c r="V1314" s="2" t="s">
        <v>51</v>
      </c>
      <c r="X1314" s="2" t="s">
        <v>81</v>
      </c>
      <c r="Y1314" s="2" t="s">
        <v>3157</v>
      </c>
      <c r="Z1314" s="2" t="s">
        <v>53</v>
      </c>
      <c r="AD1314" s="2">
        <v>0</v>
      </c>
      <c r="AE1314" s="2">
        <v>0</v>
      </c>
      <c r="AF1314" s="2">
        <v>0</v>
      </c>
      <c r="AG1314" s="2">
        <v>0</v>
      </c>
      <c r="AH1314" s="2">
        <v>0</v>
      </c>
      <c r="AI1314" s="2">
        <v>0</v>
      </c>
      <c r="AJ1314" s="2">
        <v>0</v>
      </c>
      <c r="AK1314" s="2">
        <v>0</v>
      </c>
      <c r="AN1314" s="2" t="s">
        <v>263</v>
      </c>
      <c r="AO1314" s="2">
        <f>IFERROR(VLOOKUP(Y1314,'ERM project with Parent'!$B:$F,4,FALSE),"")</f>
        <v>0</v>
      </c>
      <c r="AP1314" s="2">
        <f>IFERROR(VLOOKUP(Y1314,'ERM project with Parent'!$B:$F,5,FALSE),"")</f>
        <v>0</v>
      </c>
    </row>
    <row r="1315" spans="1:42">
      <c r="A1315" s="2" t="s">
        <v>67</v>
      </c>
      <c r="B1315" s="2"/>
      <c r="C1315" s="2"/>
      <c r="D1315" s="2"/>
      <c r="E1315" s="2" t="s">
        <v>3158</v>
      </c>
      <c r="F1315" s="2" t="s">
        <v>60</v>
      </c>
      <c r="H1315" s="2" t="s">
        <v>358</v>
      </c>
      <c r="K1315" s="2" t="s">
        <v>616</v>
      </c>
      <c r="V1315" s="2" t="s">
        <v>51</v>
      </c>
      <c r="X1315" s="2" t="s">
        <v>81</v>
      </c>
      <c r="Y1315" s="2" t="s">
        <v>3159</v>
      </c>
      <c r="Z1315" s="2" t="s">
        <v>53</v>
      </c>
      <c r="AD1315" s="2">
        <v>0</v>
      </c>
      <c r="AE1315" s="2">
        <v>0</v>
      </c>
      <c r="AF1315" s="2">
        <v>0</v>
      </c>
      <c r="AG1315" s="2">
        <v>0</v>
      </c>
      <c r="AH1315" s="2">
        <v>0</v>
      </c>
      <c r="AI1315" s="2">
        <v>0</v>
      </c>
      <c r="AJ1315" s="2">
        <v>0</v>
      </c>
      <c r="AK1315" s="2">
        <v>0</v>
      </c>
      <c r="AN1315" s="2" t="s">
        <v>263</v>
      </c>
      <c r="AO1315" s="2">
        <f>IFERROR(VLOOKUP(Y1315,'ERM project with Parent'!$B:$F,4,FALSE),"")</f>
        <v>0</v>
      </c>
      <c r="AP1315" s="2">
        <f>IFERROR(VLOOKUP(Y1315,'ERM project with Parent'!$B:$F,5,FALSE),"")</f>
        <v>0</v>
      </c>
    </row>
    <row r="1316" spans="1:42">
      <c r="A1316" s="2" t="s">
        <v>67</v>
      </c>
      <c r="B1316" s="2"/>
      <c r="C1316" s="2"/>
      <c r="D1316" s="2"/>
      <c r="E1316" s="2" t="s">
        <v>3160</v>
      </c>
      <c r="F1316" s="2" t="s">
        <v>60</v>
      </c>
      <c r="H1316" s="2" t="s">
        <v>358</v>
      </c>
      <c r="K1316" s="2" t="s">
        <v>616</v>
      </c>
      <c r="V1316" s="2" t="s">
        <v>51</v>
      </c>
      <c r="X1316" s="2" t="s">
        <v>81</v>
      </c>
      <c r="Y1316" s="2" t="s">
        <v>3161</v>
      </c>
      <c r="Z1316" s="2" t="s">
        <v>53</v>
      </c>
      <c r="AD1316" s="2">
        <v>0</v>
      </c>
      <c r="AE1316" s="2">
        <v>0</v>
      </c>
      <c r="AF1316" s="2">
        <v>0</v>
      </c>
      <c r="AG1316" s="2">
        <v>0</v>
      </c>
      <c r="AH1316" s="2">
        <v>0</v>
      </c>
      <c r="AI1316" s="2">
        <v>0</v>
      </c>
      <c r="AJ1316" s="2">
        <v>0</v>
      </c>
      <c r="AK1316" s="2">
        <v>0</v>
      </c>
      <c r="AN1316" s="2" t="s">
        <v>263</v>
      </c>
      <c r="AO1316" s="2">
        <f>IFERROR(VLOOKUP(Y1316,'ERM project with Parent'!$B:$F,4,FALSE),"")</f>
        <v>0</v>
      </c>
      <c r="AP1316" s="2">
        <f>IFERROR(VLOOKUP(Y1316,'ERM project with Parent'!$B:$F,5,FALSE),"")</f>
        <v>0</v>
      </c>
    </row>
    <row r="1317" spans="1:42">
      <c r="A1317" s="2" t="s">
        <v>67</v>
      </c>
      <c r="B1317" s="2"/>
      <c r="C1317" s="2"/>
      <c r="D1317" s="2"/>
      <c r="E1317" s="2" t="s">
        <v>3162</v>
      </c>
      <c r="F1317" s="2" t="s">
        <v>60</v>
      </c>
      <c r="H1317" s="2" t="s">
        <v>358</v>
      </c>
      <c r="K1317" s="2" t="s">
        <v>616</v>
      </c>
      <c r="V1317" s="2" t="s">
        <v>51</v>
      </c>
      <c r="X1317" s="2" t="s">
        <v>81</v>
      </c>
      <c r="Y1317" s="2" t="s">
        <v>3163</v>
      </c>
      <c r="Z1317" s="2" t="s">
        <v>53</v>
      </c>
      <c r="AD1317" s="2">
        <v>0</v>
      </c>
      <c r="AE1317" s="2">
        <v>0</v>
      </c>
      <c r="AF1317" s="2">
        <v>0</v>
      </c>
      <c r="AG1317" s="2">
        <v>0</v>
      </c>
      <c r="AH1317" s="2">
        <v>0</v>
      </c>
      <c r="AI1317" s="2">
        <v>0</v>
      </c>
      <c r="AJ1317" s="2">
        <v>0</v>
      </c>
      <c r="AK1317" s="2">
        <v>0</v>
      </c>
      <c r="AN1317" s="2" t="s">
        <v>263</v>
      </c>
      <c r="AO1317" s="2">
        <f>IFERROR(VLOOKUP(Y1317,'ERM project with Parent'!$B:$F,4,FALSE),"")</f>
        <v>0</v>
      </c>
      <c r="AP1317" s="2">
        <f>IFERROR(VLOOKUP(Y1317,'ERM project with Parent'!$B:$F,5,FALSE),"")</f>
        <v>0</v>
      </c>
    </row>
    <row r="1318" spans="1:42">
      <c r="A1318" s="2" t="s">
        <v>67</v>
      </c>
      <c r="B1318" s="2"/>
      <c r="C1318" s="2"/>
      <c r="D1318" s="2"/>
      <c r="E1318" s="2" t="s">
        <v>3164</v>
      </c>
      <c r="F1318" s="2" t="s">
        <v>60</v>
      </c>
      <c r="H1318" s="2" t="s">
        <v>358</v>
      </c>
      <c r="K1318" s="2" t="s">
        <v>616</v>
      </c>
      <c r="V1318" s="2" t="s">
        <v>51</v>
      </c>
      <c r="X1318" s="2" t="s">
        <v>81</v>
      </c>
      <c r="Y1318" s="2" t="s">
        <v>3165</v>
      </c>
      <c r="Z1318" s="2" t="s">
        <v>53</v>
      </c>
      <c r="AD1318" s="2">
        <v>0</v>
      </c>
      <c r="AE1318" s="2">
        <v>0</v>
      </c>
      <c r="AF1318" s="2">
        <v>0</v>
      </c>
      <c r="AG1318" s="2">
        <v>0</v>
      </c>
      <c r="AH1318" s="2">
        <v>0</v>
      </c>
      <c r="AI1318" s="2">
        <v>0</v>
      </c>
      <c r="AJ1318" s="2">
        <v>0</v>
      </c>
      <c r="AK1318" s="2">
        <v>0</v>
      </c>
      <c r="AN1318" s="2" t="s">
        <v>96</v>
      </c>
      <c r="AO1318" s="2">
        <f>IFERROR(VLOOKUP(Y1318,'ERM project with Parent'!$B:$F,4,FALSE),"")</f>
        <v>0</v>
      </c>
      <c r="AP1318" s="2">
        <f>IFERROR(VLOOKUP(Y1318,'ERM project with Parent'!$B:$F,5,FALSE),"")</f>
        <v>0</v>
      </c>
    </row>
    <row r="1319" spans="1:42">
      <c r="A1319" s="2" t="s">
        <v>67</v>
      </c>
      <c r="B1319" s="2"/>
      <c r="C1319" s="2"/>
      <c r="D1319" s="2"/>
      <c r="E1319" s="2" t="s">
        <v>3166</v>
      </c>
      <c r="F1319" s="2" t="s">
        <v>60</v>
      </c>
      <c r="H1319" s="2" t="s">
        <v>358</v>
      </c>
      <c r="K1319" s="2" t="s">
        <v>616</v>
      </c>
      <c r="V1319" s="2" t="s">
        <v>51</v>
      </c>
      <c r="X1319" s="2" t="s">
        <v>81</v>
      </c>
      <c r="Y1319" s="2" t="s">
        <v>3167</v>
      </c>
      <c r="Z1319" s="2" t="s">
        <v>53</v>
      </c>
      <c r="AD1319" s="2">
        <v>0</v>
      </c>
      <c r="AE1319" s="2">
        <v>0</v>
      </c>
      <c r="AF1319" s="2">
        <v>0</v>
      </c>
      <c r="AG1319" s="2">
        <v>0</v>
      </c>
      <c r="AH1319" s="2">
        <v>0</v>
      </c>
      <c r="AI1319" s="2">
        <v>0</v>
      </c>
      <c r="AJ1319" s="2">
        <v>0</v>
      </c>
      <c r="AK1319" s="2">
        <v>0</v>
      </c>
      <c r="AN1319" s="2" t="s">
        <v>96</v>
      </c>
      <c r="AO1319" s="2">
        <f>IFERROR(VLOOKUP(Y1319,'ERM project with Parent'!$B:$F,4,FALSE),"")</f>
        <v>0</v>
      </c>
      <c r="AP1319" s="2">
        <f>IFERROR(VLOOKUP(Y1319,'ERM project with Parent'!$B:$F,5,FALSE),"")</f>
        <v>0</v>
      </c>
    </row>
    <row r="1320" spans="1:42">
      <c r="A1320" s="2" t="s">
        <v>1104</v>
      </c>
      <c r="B1320" s="2"/>
      <c r="C1320" s="2"/>
      <c r="D1320" s="2"/>
      <c r="E1320" s="2" t="s">
        <v>3168</v>
      </c>
      <c r="F1320" s="2" t="s">
        <v>60</v>
      </c>
      <c r="L1320" s="2" t="s">
        <v>127</v>
      </c>
      <c r="V1320" s="2" t="s">
        <v>273</v>
      </c>
      <c r="X1320" s="2" t="s">
        <v>694</v>
      </c>
      <c r="Y1320" s="2" t="s">
        <v>3169</v>
      </c>
      <c r="Z1320" s="2" t="s">
        <v>53</v>
      </c>
      <c r="AD1320" s="2">
        <v>0</v>
      </c>
      <c r="AE1320" s="2">
        <v>0</v>
      </c>
      <c r="AF1320" s="2">
        <v>0</v>
      </c>
      <c r="AG1320" s="2">
        <v>0</v>
      </c>
      <c r="AH1320" s="2">
        <v>0</v>
      </c>
      <c r="AI1320" s="2">
        <v>0</v>
      </c>
      <c r="AJ1320" s="2">
        <v>0</v>
      </c>
      <c r="AK1320" s="2">
        <v>0</v>
      </c>
      <c r="AO1320" s="2">
        <f>IFERROR(VLOOKUP(Y1320,'ERM project with Parent'!$B:$F,4,FALSE),"")</f>
        <v>0</v>
      </c>
      <c r="AP1320" s="2">
        <f>IFERROR(VLOOKUP(Y1320,'ERM project with Parent'!$B:$F,5,FALSE),"")</f>
        <v>0</v>
      </c>
    </row>
    <row r="1321" spans="1:42">
      <c r="A1321" s="2" t="s">
        <v>1104</v>
      </c>
      <c r="B1321" s="2"/>
      <c r="C1321" s="2"/>
      <c r="D1321" s="2"/>
      <c r="E1321" s="2" t="s">
        <v>3170</v>
      </c>
      <c r="F1321" s="2" t="s">
        <v>60</v>
      </c>
      <c r="L1321" s="2" t="s">
        <v>127</v>
      </c>
      <c r="V1321" s="2" t="s">
        <v>51</v>
      </c>
      <c r="Y1321" s="2" t="s">
        <v>3171</v>
      </c>
      <c r="Z1321" s="2" t="s">
        <v>53</v>
      </c>
      <c r="AD1321" s="2">
        <v>0</v>
      </c>
      <c r="AE1321" s="2">
        <v>0</v>
      </c>
      <c r="AF1321" s="2">
        <v>0</v>
      </c>
      <c r="AG1321" s="2">
        <v>0</v>
      </c>
      <c r="AH1321" s="2">
        <v>0</v>
      </c>
      <c r="AI1321" s="2">
        <v>0</v>
      </c>
      <c r="AJ1321" s="2">
        <v>0</v>
      </c>
      <c r="AK1321" s="2">
        <v>0</v>
      </c>
      <c r="AO1321" s="2">
        <f>IFERROR(VLOOKUP(Y1321,'ERM project with Parent'!$B:$F,4,FALSE),"")</f>
        <v>0</v>
      </c>
      <c r="AP1321" s="2">
        <f>IFERROR(VLOOKUP(Y1321,'ERM project with Parent'!$B:$F,5,FALSE),"")</f>
        <v>0</v>
      </c>
    </row>
    <row r="1322" spans="1:42">
      <c r="A1322" s="2" t="s">
        <v>67</v>
      </c>
      <c r="B1322" s="2"/>
      <c r="C1322" s="2"/>
      <c r="D1322" s="2"/>
      <c r="E1322" s="2" t="s">
        <v>3172</v>
      </c>
      <c r="F1322" s="2" t="s">
        <v>60</v>
      </c>
      <c r="K1322" s="2" t="s">
        <v>98</v>
      </c>
      <c r="V1322" s="2" t="s">
        <v>99</v>
      </c>
      <c r="W1322" s="2" t="s">
        <v>100</v>
      </c>
      <c r="X1322" s="2" t="s">
        <v>81</v>
      </c>
      <c r="Y1322" s="2" t="s">
        <v>3173</v>
      </c>
      <c r="Z1322" s="2" t="s">
        <v>53</v>
      </c>
      <c r="AD1322" s="2">
        <v>0</v>
      </c>
      <c r="AE1322" s="2">
        <v>0</v>
      </c>
      <c r="AF1322" s="2">
        <v>0</v>
      </c>
      <c r="AG1322" s="2">
        <v>0</v>
      </c>
      <c r="AH1322" s="2">
        <v>0</v>
      </c>
      <c r="AI1322" s="2">
        <v>0</v>
      </c>
      <c r="AJ1322" s="2">
        <v>0</v>
      </c>
      <c r="AK1322" s="2">
        <v>0</v>
      </c>
      <c r="AN1322" s="2" t="s">
        <v>870</v>
      </c>
      <c r="AO1322" s="2">
        <f>IFERROR(VLOOKUP(Y1322,'ERM project with Parent'!$B:$F,4,FALSE),"")</f>
        <v>0</v>
      </c>
      <c r="AP1322" s="2">
        <f>IFERROR(VLOOKUP(Y1322,'ERM project with Parent'!$B:$F,5,FALSE),"")</f>
        <v>0</v>
      </c>
    </row>
    <row r="1323" spans="1:42">
      <c r="A1323" s="2" t="s">
        <v>67</v>
      </c>
      <c r="B1323" s="2"/>
      <c r="C1323" s="2"/>
      <c r="D1323" s="2"/>
      <c r="E1323" s="2" t="s">
        <v>3174</v>
      </c>
      <c r="F1323" s="2" t="s">
        <v>60</v>
      </c>
      <c r="V1323" s="2" t="s">
        <v>51</v>
      </c>
      <c r="Y1323" s="2" t="s">
        <v>3175</v>
      </c>
      <c r="Z1323" s="2" t="s">
        <v>53</v>
      </c>
      <c r="AD1323" s="2">
        <v>0</v>
      </c>
      <c r="AE1323" s="2">
        <v>0</v>
      </c>
      <c r="AF1323" s="2">
        <v>0</v>
      </c>
      <c r="AG1323" s="2">
        <v>0</v>
      </c>
      <c r="AH1323" s="2">
        <v>0</v>
      </c>
      <c r="AI1323" s="2">
        <v>0</v>
      </c>
      <c r="AJ1323" s="2">
        <v>0</v>
      </c>
      <c r="AK1323" s="2">
        <v>0</v>
      </c>
      <c r="AO1323" s="2" t="str">
        <f>IFERROR(VLOOKUP(Y1323,'ERM project with Parent'!$B:$F,4,FALSE),"")</f>
        <v>There are competency management requirements in this DoDi (it will be updated within the year, but this is current instruction) p13 - please make sure our requirements can support these needs / they are reflected in our current set of requirements - thanks!!!  [DoD Instruction 1400.25, Volume 250, June 7, 2016|https://www.esd.whs.mil/portals/54/documents/dd/issuances/140025/140025_vol250.pdf]</v>
      </c>
      <c r="AP1323" s="2">
        <f>IFERROR(VLOOKUP(Y1323,'ERM project with Parent'!$B:$F,5,FALSE),"")</f>
        <v>0</v>
      </c>
    </row>
    <row r="1324" spans="1:42">
      <c r="A1324" s="2" t="s">
        <v>1104</v>
      </c>
      <c r="B1324" s="2"/>
      <c r="C1324" s="2"/>
      <c r="D1324" s="2"/>
      <c r="E1324" s="2" t="s">
        <v>3176</v>
      </c>
      <c r="F1324" s="2" t="s">
        <v>60</v>
      </c>
      <c r="V1324" s="2" t="s">
        <v>51</v>
      </c>
      <c r="X1324" s="2" t="s">
        <v>694</v>
      </c>
      <c r="Y1324" s="2" t="s">
        <v>3177</v>
      </c>
      <c r="Z1324" s="2" t="s">
        <v>53</v>
      </c>
      <c r="AD1324" s="2">
        <v>0</v>
      </c>
      <c r="AE1324" s="2">
        <v>0</v>
      </c>
      <c r="AF1324" s="2">
        <v>0</v>
      </c>
      <c r="AG1324" s="2">
        <v>0</v>
      </c>
      <c r="AH1324" s="2">
        <v>0</v>
      </c>
      <c r="AI1324" s="2">
        <v>0</v>
      </c>
      <c r="AJ1324" s="2">
        <v>0</v>
      </c>
      <c r="AK1324" s="2">
        <v>0</v>
      </c>
      <c r="AN1324" s="2" t="s">
        <v>91</v>
      </c>
      <c r="AO1324" s="2" t="str">
        <f>IFERROR(VLOOKUP(Y1324,'ERM project with Parent'!$B:$F,4,FALSE),"")</f>
        <v>The “Add Custom Framework Property” Button shall be included in Framework Settings and Competency Settings UI that will create a field allowing a new property to be added to a draft competency profile</v>
      </c>
      <c r="AP1324" s="2">
        <f>IFERROR(VLOOKUP(Y1324,'ERM project with Parent'!$B:$F,5,FALSE),"")</f>
        <v>0</v>
      </c>
    </row>
    <row r="1325" spans="1:42">
      <c r="A1325" s="2" t="s">
        <v>1104</v>
      </c>
      <c r="B1325" s="2"/>
      <c r="C1325" s="2"/>
      <c r="D1325" s="2"/>
      <c r="E1325" s="2" t="s">
        <v>3178</v>
      </c>
      <c r="F1325" s="2" t="s">
        <v>60</v>
      </c>
      <c r="V1325" s="2" t="s">
        <v>51</v>
      </c>
      <c r="X1325" s="2" t="s">
        <v>705</v>
      </c>
      <c r="Y1325" s="2" t="s">
        <v>3179</v>
      </c>
      <c r="Z1325" s="2" t="s">
        <v>53</v>
      </c>
      <c r="AD1325" s="2">
        <v>0</v>
      </c>
      <c r="AE1325" s="2">
        <v>0</v>
      </c>
      <c r="AF1325" s="2">
        <v>0</v>
      </c>
      <c r="AG1325" s="2">
        <v>0</v>
      </c>
      <c r="AH1325" s="2">
        <v>0</v>
      </c>
      <c r="AI1325" s="2">
        <v>0</v>
      </c>
      <c r="AJ1325" s="2">
        <v>0</v>
      </c>
      <c r="AK1325" s="2">
        <v>0</v>
      </c>
      <c r="AO1325" s="2" t="str">
        <f>IFERROR(VLOOKUP(Y1325,'ERM project with Parent'!$B:$F,4,FALSE),"")</f>
        <v>The Custom Property Form shall include the following fields
# Context, (with helper text as default) this would be a tooltip style context box, one that would appear when a user hovered over that custom field
# (REQUIRED) Standard. Default to the latest version
# (REQUIRED) Range/Type, this is a drop down that defines the field from the following types. Default to Text.
## Text
## Lang-String
## URL
## Date-Time
## Date
## SKOS Concept
## Competency
# (REQUIRED) Display Priority, default to Primary
## Primary
## Secondary
## Tertiary
# Required, this field is to indicate whether the field is required or not. default to false
# (REQUIRED) UPI (Unique Property Identifier)
# (REQUIRED) Display Label Description
# Display Category
# Allow Multiple Instance of Field
# (REQUIRED) Limit Values, certain types of data may not need a limit because of their format, such as date and date-time.
The Form shall have a save and apply button and a cancel button at the bottom of the page.
The save and apply button will serve as a check to insure that required fields are filled and will be greyed out until that requirement has been met.
Upon using the save and apply button the new framework or competency will integrate into the profile configuration.</v>
      </c>
      <c r="AP1325" s="2" t="str">
        <f>IFERROR(VLOOKUP(Y1325,'ERM project with Parent'!$B:$F,5,FALSE),"")</f>
        <v>1. Framework and Competency form shall have all listed fields functional
2. All fields will have appropriate validation.
3. All code will have unit test coverage
4. All UI functions within the form will have e2e testing</v>
      </c>
    </row>
    <row r="1326" spans="1:42">
      <c r="A1326" s="2" t="s">
        <v>1104</v>
      </c>
      <c r="B1326" s="2"/>
      <c r="C1326" s="2"/>
      <c r="D1326" s="2"/>
      <c r="E1326" s="2" t="s">
        <v>3180</v>
      </c>
      <c r="F1326" s="2" t="s">
        <v>60</v>
      </c>
      <c r="V1326" s="2" t="s">
        <v>51</v>
      </c>
      <c r="X1326" s="2" t="s">
        <v>705</v>
      </c>
      <c r="Y1326" s="2" t="s">
        <v>3181</v>
      </c>
      <c r="Z1326" s="2" t="s">
        <v>53</v>
      </c>
      <c r="AD1326" s="2">
        <v>0</v>
      </c>
      <c r="AE1326" s="2">
        <v>0</v>
      </c>
      <c r="AF1326" s="2">
        <v>0</v>
      </c>
      <c r="AG1326" s="2">
        <v>0</v>
      </c>
      <c r="AH1326" s="2">
        <v>0</v>
      </c>
      <c r="AI1326" s="2">
        <v>0</v>
      </c>
      <c r="AJ1326" s="2">
        <v>0</v>
      </c>
      <c r="AK1326" s="2">
        <v>0</v>
      </c>
      <c r="AO1326" s="2" t="str">
        <f>IFERROR(VLOOKUP(Y1326,'ERM project with Parent'!$B:$F,4,FALSE),"")</f>
        <v>The interface for the Frameworks and Competency shall have the ability for the selection of competencies both individually and in bulk for later manipulation.</v>
      </c>
      <c r="AP1326" s="2" t="str">
        <f>IFERROR(VLOOKUP(Y1326,'ERM project with Parent'!$B:$F,5,FALSE),"")</f>
        <v>1. Individual competencies shall be able to be selected.
2. This selection process will allow for both individual and bulk manipulation of the competencies.
3. E2E testing shall verify this functionality</v>
      </c>
    </row>
    <row r="1327" spans="1:42">
      <c r="A1327" s="2" t="s">
        <v>1104</v>
      </c>
      <c r="B1327" s="2"/>
      <c r="C1327" s="2"/>
      <c r="D1327" s="2"/>
      <c r="E1327" s="2" t="s">
        <v>3182</v>
      </c>
      <c r="F1327" s="2" t="s">
        <v>60</v>
      </c>
      <c r="V1327" s="2" t="s">
        <v>51</v>
      </c>
      <c r="X1327" s="2" t="s">
        <v>705</v>
      </c>
      <c r="Y1327" s="2" t="s">
        <v>3183</v>
      </c>
      <c r="Z1327" s="2" t="s">
        <v>53</v>
      </c>
      <c r="AD1327" s="2">
        <v>0</v>
      </c>
      <c r="AE1327" s="2">
        <v>0</v>
      </c>
      <c r="AF1327" s="2">
        <v>0</v>
      </c>
      <c r="AG1327" s="2">
        <v>0</v>
      </c>
      <c r="AH1327" s="2">
        <v>0</v>
      </c>
      <c r="AI1327" s="2">
        <v>0</v>
      </c>
      <c r="AJ1327" s="2">
        <v>0</v>
      </c>
      <c r="AK1327" s="2">
        <v>0</v>
      </c>
      <c r="AO1327" s="2" t="str">
        <f>IFERROR(VLOOKUP(Y1327,'ERM project with Parent'!$B:$F,4,FALSE),"")</f>
        <v>A method for removing competencies form frameworks shall be implemented. This shall be implemented using the selection feature from [https://adlnet.atlassian.net/browse/ERM-3015|https://adlnet.atlassian.net/browse/ERM-3015|smart-link]. This function shall only remove the competency from the framework, it will not be deleted. Orphaned Competencies shall be marked and tracked. The ability to remove competencies from a framework shall be reserved by the framework owners.</v>
      </c>
      <c r="AP1327" s="2" t="str">
        <f>IFERROR(VLOOKUP(Y1327,'ERM project with Parent'!$B:$F,5,FALSE),"")</f>
        <v xml:space="preserve">1. Individual competencies and bulk competencies are able to be removed from a framework.
2. Orphaned Competencies are handled in such a way that they are still retrievable.
3. Proper Access control for removal of competencies shall be present and implemented.
3. E2E testing will validate that competencies can be removed from frameworks both individually and in bulk. </v>
      </c>
    </row>
    <row r="1328" spans="1:42">
      <c r="A1328" s="2" t="s">
        <v>1104</v>
      </c>
      <c r="B1328" s="2"/>
      <c r="C1328" s="2"/>
      <c r="D1328" s="2"/>
      <c r="E1328" s="2" t="s">
        <v>3184</v>
      </c>
      <c r="F1328" s="2" t="s">
        <v>60</v>
      </c>
      <c r="V1328" s="2" t="s">
        <v>51</v>
      </c>
      <c r="X1328" s="2" t="s">
        <v>705</v>
      </c>
      <c r="Y1328" s="2" t="s">
        <v>3185</v>
      </c>
      <c r="Z1328" s="2" t="s">
        <v>53</v>
      </c>
      <c r="AD1328" s="2">
        <v>0</v>
      </c>
      <c r="AE1328" s="2">
        <v>0</v>
      </c>
      <c r="AF1328" s="2">
        <v>0</v>
      </c>
      <c r="AG1328" s="2">
        <v>0</v>
      </c>
      <c r="AH1328" s="2">
        <v>0</v>
      </c>
      <c r="AI1328" s="2">
        <v>0</v>
      </c>
      <c r="AJ1328" s="2">
        <v>0</v>
      </c>
      <c r="AK1328" s="2">
        <v>0</v>
      </c>
      <c r="AO1328" s="2" t="str">
        <f>IFERROR(VLOOKUP(Y1328,'ERM project with Parent'!$B:$F,4,FALSE),"")</f>
        <v>Competencies shall be editable using the form interface ([https://adlnet.atlassian.net/browse/ERM-3004|https://adlnet.atlassian.net/browse/ERM-3004|smart-link] ) editing shall be restricted to the competency owners.</v>
      </c>
      <c r="AP1328" s="2" t="str">
        <f>IFERROR(VLOOKUP(Y1328,'ERM project with Parent'!$B:$F,5,FALSE),"")</f>
        <v>1. Competencies shall be editable through the custom Framework and Competency Form
2. Edit of Competencies shall be restricted to the Competencies owners
3. E2E test shall validate that competencies are editable</v>
      </c>
    </row>
    <row r="1329" spans="1:42">
      <c r="A1329" s="2" t="s">
        <v>1104</v>
      </c>
      <c r="B1329" s="2"/>
      <c r="C1329" s="2"/>
      <c r="D1329" s="2"/>
      <c r="E1329" s="2" t="s">
        <v>3186</v>
      </c>
      <c r="F1329" s="2" t="s">
        <v>60</v>
      </c>
      <c r="V1329" s="2" t="s">
        <v>51</v>
      </c>
      <c r="X1329" s="2" t="s">
        <v>705</v>
      </c>
      <c r="Y1329" s="2" t="s">
        <v>3187</v>
      </c>
      <c r="Z1329" s="2" t="s">
        <v>53</v>
      </c>
      <c r="AD1329" s="2">
        <v>0</v>
      </c>
      <c r="AE1329" s="2">
        <v>0</v>
      </c>
      <c r="AF1329" s="2">
        <v>0</v>
      </c>
      <c r="AG1329" s="2">
        <v>0</v>
      </c>
      <c r="AH1329" s="2">
        <v>0</v>
      </c>
      <c r="AI1329" s="2">
        <v>0</v>
      </c>
      <c r="AJ1329" s="2">
        <v>0</v>
      </c>
      <c r="AK1329" s="2">
        <v>0</v>
      </c>
      <c r="AO1329" s="2" t="str">
        <f>IFERROR(VLOOKUP(Y1329,'ERM project with Parent'!$B:$F,4,FALSE),"")</f>
        <v>The hierarchy of competencies must be able to be manipulated and changed. The competencies hierarchy shall be manipulated through a drag and drop system where the competency can be made subordinate by dragging and dropping a competency on another competency. Competency hierarchy editing shall only be permitted to be performed when the Competency Manager owns all competencies in the target hierarchy.</v>
      </c>
      <c r="AP1329" s="2" t="str">
        <f>IFERROR(VLOOKUP(Y1329,'ERM project with Parent'!$B:$F,5,FALSE),"")</f>
        <v>1. Competencies hierarchy shall be changed by dragging and dropping them onto other competencies, making them a subordinate competency.
2. Competencies manipulation actions related to hierarchy shall be restricted based on ownership
3.E2E testing shall demonstrate the hierarchal manipulation of Competencies</v>
      </c>
    </row>
    <row r="1330" spans="1:42">
      <c r="A1330" s="2" t="s">
        <v>1104</v>
      </c>
      <c r="B1330" s="2"/>
      <c r="C1330" s="2"/>
      <c r="D1330" s="2"/>
      <c r="E1330" s="2" t="s">
        <v>3188</v>
      </c>
      <c r="F1330" s="2" t="s">
        <v>60</v>
      </c>
      <c r="V1330" s="2" t="s">
        <v>51</v>
      </c>
      <c r="X1330" s="2" t="s">
        <v>705</v>
      </c>
      <c r="Y1330" s="2" t="s">
        <v>3189</v>
      </c>
      <c r="Z1330" s="2" t="s">
        <v>53</v>
      </c>
      <c r="AD1330" s="2">
        <v>0</v>
      </c>
      <c r="AE1330" s="2">
        <v>0</v>
      </c>
      <c r="AF1330" s="2">
        <v>0</v>
      </c>
      <c r="AG1330" s="2">
        <v>0</v>
      </c>
      <c r="AH1330" s="2">
        <v>0</v>
      </c>
      <c r="AI1330" s="2">
        <v>0</v>
      </c>
      <c r="AJ1330" s="2">
        <v>0</v>
      </c>
      <c r="AK1330" s="2">
        <v>0</v>
      </c>
      <c r="AO1330" s="2" t="str">
        <f>IFERROR(VLOOKUP(Y1330,'ERM project with Parent'!$B:$F,4,FALSE),"")</f>
        <v xml:space="preserve">Competency Parent-Child relationships shall be able to be manipulated only when the both the parent and child competency share the same owner. This manipulation shall work in a manner similar to [https://adlnet.atlassian.net/browse/ERM-3047|https://adlnet.atlassian.net/browse/ERM-3047|smart-link] with a drag and drop method. </v>
      </c>
      <c r="AP1330" s="2" t="str">
        <f>IFERROR(VLOOKUP(Y1330,'ERM project with Parent'!$B:$F,5,FALSE),"")</f>
        <v>1. Competency parent child relationships shall be able to be manipulated in a fashion similar to hierarchal manipulation.
2. Parent child relationships shall only be able to be manipulated when the parent and child competency are both owned by the competency manager
3. E2E testing shall demonstrate the capabilities and verify functionality.</v>
      </c>
    </row>
    <row r="1331" spans="1:42">
      <c r="A1331" s="2" t="s">
        <v>1104</v>
      </c>
      <c r="B1331" s="2"/>
      <c r="C1331" s="2"/>
      <c r="D1331" s="2"/>
      <c r="E1331" s="2" t="s">
        <v>3190</v>
      </c>
      <c r="F1331" s="2" t="s">
        <v>60</v>
      </c>
      <c r="V1331" s="2" t="s">
        <v>51</v>
      </c>
      <c r="X1331" s="2" t="s">
        <v>705</v>
      </c>
      <c r="Y1331" s="2" t="s">
        <v>3191</v>
      </c>
      <c r="Z1331" s="2" t="s">
        <v>53</v>
      </c>
      <c r="AD1331" s="2">
        <v>0</v>
      </c>
      <c r="AE1331" s="2">
        <v>0</v>
      </c>
      <c r="AF1331" s="2">
        <v>0</v>
      </c>
      <c r="AG1331" s="2">
        <v>0</v>
      </c>
      <c r="AH1331" s="2">
        <v>0</v>
      </c>
      <c r="AI1331" s="2">
        <v>0</v>
      </c>
      <c r="AJ1331" s="2">
        <v>0</v>
      </c>
      <c r="AK1331" s="2">
        <v>0</v>
      </c>
      <c r="AO1331" s="2" t="str">
        <f>IFERROR(VLOOKUP(Y1331,'ERM project with Parent'!$B:$F,4,FALSE),"")</f>
        <v>The interface for Competency Managment shall be able to rearrange the competencies through a drag and drop system, visualize hierarchical and parent child relationships and require confirmation from the Competency Manager before any changes are made. The underlying schema that is locked or standardized shall not be able to be manipulated. A toggle button may be necessary to change between a hierarchical view and a parent child view. The drag and drop feature of the hierarchical and parent child view shall be active depending on which view is enabled. Changes made shall be confirmed by the Competency Manager through a confirmation screen.</v>
      </c>
      <c r="AP1331" s="2" t="str">
        <f>IFERROR(VLOOKUP(Y1331,'ERM project with Parent'!$B:$F,5,FALSE),"")</f>
        <v>1. Competency Management Interface shall display competencies in an interactive list manner.
2. Competency Management Interface shall be able to switch between a parent-child and hierarchy view. 
3. Competency Management Interface shall ask confirmation from the Competency Manager before changes are made.
4. Competency Management Interface shall protect underlying schemes that have been locked or standardized from inadvertent and malicious manipulation. Schema's locked or standardized shall not be changed.
5. Competency Management Interface shall be capable of drag and drop rearrangement and manipulation of competencies.
6. E2E testing shall verify all functionality.</v>
      </c>
    </row>
    <row r="1332" spans="1:42">
      <c r="A1332" s="2" t="s">
        <v>1104</v>
      </c>
      <c r="B1332" s="2"/>
      <c r="C1332" s="2"/>
      <c r="D1332" s="2"/>
      <c r="E1332" s="2" t="s">
        <v>3192</v>
      </c>
      <c r="F1332" s="2" t="s">
        <v>60</v>
      </c>
      <c r="V1332" s="2" t="s">
        <v>51</v>
      </c>
      <c r="X1332" s="2" t="s">
        <v>407</v>
      </c>
      <c r="Y1332" s="2" t="s">
        <v>3193</v>
      </c>
      <c r="Z1332" s="2" t="s">
        <v>53</v>
      </c>
      <c r="AD1332" s="2">
        <v>0</v>
      </c>
      <c r="AE1332" s="2">
        <v>0</v>
      </c>
      <c r="AF1332" s="2">
        <v>0</v>
      </c>
      <c r="AG1332" s="2">
        <v>0</v>
      </c>
      <c r="AH1332" s="2">
        <v>0</v>
      </c>
      <c r="AI1332" s="2">
        <v>0</v>
      </c>
      <c r="AJ1332" s="2">
        <v>0</v>
      </c>
      <c r="AK1332" s="2">
        <v>0</v>
      </c>
      <c r="AN1332" s="2" t="s">
        <v>91</v>
      </c>
      <c r="AO1332" s="2" t="str">
        <f>IFERROR(VLOOKUP(Y1332,'ERM project with Parent'!$B:$F,4,FALSE),"")</f>
        <v>The list name shall be validated on creation and when edited. The validation shall include a check to ensure that it is unique to the user account, this validation needs to run on both a creation and edit attempt. Additionally, validation shall include checks against none printing characters and other malicious characters.</v>
      </c>
      <c r="AP1332" s="2" t="str">
        <f>IFERROR(VLOOKUP(Y1332,'ERM project with Parent'!$B:$F,5,FALSE),"")</f>
        <v>1. Validation shall run before a new or edit list name is committed
2. Validation shall check for identical list names
3. Validation shall check for none printing and malicious characters
4. Unit tests and E2E tests shall validate functionality</v>
      </c>
    </row>
    <row r="1333" spans="1:42">
      <c r="A1333" s="2" t="s">
        <v>1104</v>
      </c>
      <c r="B1333" s="2"/>
      <c r="C1333" s="2"/>
      <c r="D1333" s="2"/>
      <c r="E1333" s="2" t="s">
        <v>3194</v>
      </c>
      <c r="F1333" s="2" t="s">
        <v>60</v>
      </c>
      <c r="K1333" s="2" t="s">
        <v>2404</v>
      </c>
      <c r="L1333" s="2" t="s">
        <v>98</v>
      </c>
      <c r="N1333" s="2" t="s">
        <v>3195</v>
      </c>
      <c r="V1333" s="2" t="s">
        <v>273</v>
      </c>
      <c r="Y1333" s="2" t="s">
        <v>3196</v>
      </c>
      <c r="Z1333" s="2" t="s">
        <v>362</v>
      </c>
      <c r="AD1333" s="2">
        <v>0</v>
      </c>
      <c r="AE1333" s="2">
        <v>0</v>
      </c>
      <c r="AF1333" s="2">
        <v>0</v>
      </c>
      <c r="AG1333" s="2">
        <v>0</v>
      </c>
      <c r="AH1333" s="2">
        <v>0</v>
      </c>
      <c r="AI1333" s="2">
        <v>0</v>
      </c>
      <c r="AJ1333" s="2">
        <v>0</v>
      </c>
      <c r="AK1333" s="2">
        <v>0</v>
      </c>
      <c r="AO1333" s="2" t="str">
        <f>IFERROR(VLOOKUP(Y1333,'ERM project with Parent'!$B:$F,4,FALSE),"")</f>
        <v>Testing throughput analyzes the entire process from learner record entry to MMT consumption. We measure end-to-end latency, record ingestion rates, and timing variations using ELRR and MMT.
MW notes - options discussed with James/Cliff on approach for getting data into P1:
#1: Proxy to get around CNAP barrier
#2: Handoff data and script to P1 
*_#3 (approach we will be using and is similar to how we handled ELRR): Use JWT tp submit xAPI to SQL LRS;  add widget to SQL LRS to enable batch-upload statement files_*</v>
      </c>
      <c r="AP1333" s="2">
        <f>IFERROR(VLOOKUP(Y1333,'ERM project with Parent'!$B:$F,5,FALSE),"")</f>
        <v>0</v>
      </c>
    </row>
    <row r="1334" spans="1:42">
      <c r="A1334" s="2" t="s">
        <v>1104</v>
      </c>
      <c r="B1334" s="2"/>
      <c r="C1334" s="2"/>
      <c r="D1334" s="2"/>
      <c r="E1334" s="2" t="s">
        <v>3197</v>
      </c>
      <c r="F1334" s="2" t="s">
        <v>60</v>
      </c>
      <c r="K1334" s="2" t="s">
        <v>1031</v>
      </c>
      <c r="L1334" s="2" t="s">
        <v>98</v>
      </c>
      <c r="N1334" s="2" t="s">
        <v>3195</v>
      </c>
      <c r="V1334" s="2" t="s">
        <v>273</v>
      </c>
      <c r="Y1334" s="2" t="s">
        <v>3198</v>
      </c>
      <c r="Z1334" s="2" t="s">
        <v>362</v>
      </c>
      <c r="AD1334" s="2">
        <v>0</v>
      </c>
      <c r="AE1334" s="2">
        <v>0</v>
      </c>
      <c r="AF1334" s="2">
        <v>0</v>
      </c>
      <c r="AG1334" s="2">
        <v>0</v>
      </c>
      <c r="AH1334" s="2">
        <v>0</v>
      </c>
      <c r="AI1334" s="2">
        <v>0</v>
      </c>
      <c r="AJ1334" s="2">
        <v>0</v>
      </c>
      <c r="AK1334" s="2">
        <v>0</v>
      </c>
      <c r="AO1334" s="2" t="str">
        <f>IFERROR(VLOOKUP(Y1334,'ERM project with Parent'!$B:$F,4,FALSE),"")</f>
        <v>System usage testing ensures the MMT application can effectively support 2.5M active users and concurrency. Key metrics include system response time, concurrent user handling, resource utilization, and failure rates. Metrics: 1,000 users concurrently using Django; 1,000 and 5,000 hits per day (not concurrent)
* Test Django applications to determine how many people can be using one instance and how we can scale it
* May need to look into scalability within Platform One (understand how we are handling API calls and understand scaling and load balances in P1)
* Determine need for optimization in the backend</v>
      </c>
      <c r="AP1334" s="2">
        <f>IFERROR(VLOOKUP(Y1334,'ERM project with Parent'!$B:$F,5,FALSE),"")</f>
        <v>0</v>
      </c>
    </row>
    <row r="1335" spans="1:42">
      <c r="A1335" s="2" t="s">
        <v>1104</v>
      </c>
      <c r="B1335" s="2"/>
      <c r="C1335" s="2"/>
      <c r="D1335" s="2"/>
      <c r="E1335" s="2" t="s">
        <v>3199</v>
      </c>
      <c r="F1335" s="2" t="s">
        <v>60</v>
      </c>
      <c r="V1335" s="2" t="s">
        <v>51</v>
      </c>
      <c r="X1335" s="2" t="s">
        <v>407</v>
      </c>
      <c r="Y1335" s="2" t="s">
        <v>3200</v>
      </c>
      <c r="Z1335" s="2" t="s">
        <v>53</v>
      </c>
      <c r="AD1335" s="2">
        <v>0</v>
      </c>
      <c r="AE1335" s="2">
        <v>0</v>
      </c>
      <c r="AF1335" s="2">
        <v>0</v>
      </c>
      <c r="AG1335" s="2">
        <v>0</v>
      </c>
      <c r="AH1335" s="2">
        <v>0</v>
      </c>
      <c r="AI1335" s="2">
        <v>0</v>
      </c>
      <c r="AJ1335" s="2">
        <v>0</v>
      </c>
      <c r="AK1335" s="2">
        <v>0</v>
      </c>
      <c r="AN1335" s="2" t="s">
        <v>91</v>
      </c>
      <c r="AO1335" s="2" t="str">
        <f>IFERROR(VLOOKUP(Y1335,'ERM project with Parent'!$B:$F,4,FALSE),"")</f>
        <v>Once Validated, the list name shall be saved and able to be recalled later. The name shall be consistent wherever it appears.</v>
      </c>
      <c r="AP1335" s="2" t="str">
        <f>IFERROR(VLOOKUP(Y1335,'ERM project with Parent'!$B:$F,5,FALSE),"")</f>
        <v>1. List Name, when Saved will be consistent when its displayed
2. E2E testing shall be implemented to validate this.</v>
      </c>
    </row>
    <row r="1336" spans="1:42">
      <c r="A1336" s="2" t="s">
        <v>1104</v>
      </c>
      <c r="B1336" s="2"/>
      <c r="C1336" s="2"/>
      <c r="D1336" s="2"/>
      <c r="E1336" s="2" t="s">
        <v>3201</v>
      </c>
      <c r="F1336" s="2" t="s">
        <v>60</v>
      </c>
      <c r="V1336" s="2" t="s">
        <v>51</v>
      </c>
      <c r="Y1336" s="2" t="s">
        <v>3202</v>
      </c>
      <c r="Z1336" s="2" t="s">
        <v>53</v>
      </c>
      <c r="AD1336" s="2">
        <v>0</v>
      </c>
      <c r="AE1336" s="2">
        <v>0</v>
      </c>
      <c r="AF1336" s="2">
        <v>0</v>
      </c>
      <c r="AG1336" s="2">
        <v>0</v>
      </c>
      <c r="AH1336" s="2">
        <v>0</v>
      </c>
      <c r="AI1336" s="2">
        <v>0</v>
      </c>
      <c r="AJ1336" s="2">
        <v>0</v>
      </c>
      <c r="AK1336" s="2">
        <v>0</v>
      </c>
      <c r="AO1336" s="2" t="str">
        <f>IFERROR(VLOOKUP(Y1336,'ERM project with Parent'!$B:$F,4,FALSE),"")</f>
        <v>Competencies shall be selectable and integrable into another framework. To ensure conformity, the competencies shall initially be linked between the frameworks. This link shall be between the selected version of the competency and the new target framework. If there is  a new version of the competency a depreciated tag will be attached to the competency version but not be automatically updated.</v>
      </c>
      <c r="AP1336" s="2" t="str">
        <f>IFERROR(VLOOKUP(Y1336,'ERM project with Parent'!$B:$F,5,FALSE),"")</f>
        <v>1. Competencies shall be able to be linked to other frameworks, appearing to the end use as though the competency has been copied to thier selected framework.
2. Competencies shall be linked to the version from a new framework.
3. Competencies shall be marked as depreciated if there is a newer version but not automatically updated. 
4. E2E testing shall demonstrating adding competencies to a new framework and marking as depreciating.</v>
      </c>
    </row>
    <row r="1337" spans="1:42">
      <c r="A1337" s="2" t="s">
        <v>1104</v>
      </c>
      <c r="B1337" s="2"/>
      <c r="C1337" s="2"/>
      <c r="D1337" s="2"/>
      <c r="E1337" s="2" t="s">
        <v>3203</v>
      </c>
      <c r="F1337" s="2" t="s">
        <v>60</v>
      </c>
      <c r="L1337" s="2" t="s">
        <v>127</v>
      </c>
      <c r="V1337" s="2" t="s">
        <v>51</v>
      </c>
      <c r="X1337" s="2" t="s">
        <v>694</v>
      </c>
      <c r="Y1337" s="2" t="s">
        <v>3204</v>
      </c>
      <c r="Z1337" s="2" t="s">
        <v>53</v>
      </c>
      <c r="AD1337" s="2">
        <v>0</v>
      </c>
      <c r="AE1337" s="2">
        <v>0</v>
      </c>
      <c r="AF1337" s="2">
        <v>0</v>
      </c>
      <c r="AG1337" s="2">
        <v>0</v>
      </c>
      <c r="AH1337" s="2">
        <v>0</v>
      </c>
      <c r="AI1337" s="2">
        <v>0</v>
      </c>
      <c r="AJ1337" s="2">
        <v>0</v>
      </c>
      <c r="AK1337" s="2">
        <v>0</v>
      </c>
      <c r="AN1337" s="2" t="s">
        <v>91</v>
      </c>
      <c r="AO1337" s="2">
        <f>IFERROR(VLOOKUP(Y1337,'ERM project with Parent'!$B:$F,4,FALSE),"")</f>
        <v>0</v>
      </c>
      <c r="AP1337" s="2">
        <f>IFERROR(VLOOKUP(Y1337,'ERM project with Parent'!$B:$F,5,FALSE),"")</f>
        <v>0</v>
      </c>
    </row>
    <row r="1338" spans="1:42">
      <c r="A1338" s="2" t="s">
        <v>1104</v>
      </c>
      <c r="B1338" s="2"/>
      <c r="C1338" s="2"/>
      <c r="D1338" s="2"/>
      <c r="E1338" s="2" t="s">
        <v>3205</v>
      </c>
      <c r="F1338" s="2" t="s">
        <v>60</v>
      </c>
      <c r="L1338" s="2" t="s">
        <v>127</v>
      </c>
      <c r="V1338" s="2" t="s">
        <v>51</v>
      </c>
      <c r="X1338" s="2" t="s">
        <v>694</v>
      </c>
      <c r="Y1338" s="2" t="s">
        <v>3206</v>
      </c>
      <c r="Z1338" s="2" t="s">
        <v>53</v>
      </c>
      <c r="AD1338" s="2">
        <v>0</v>
      </c>
      <c r="AE1338" s="2">
        <v>0</v>
      </c>
      <c r="AF1338" s="2">
        <v>0</v>
      </c>
      <c r="AG1338" s="2">
        <v>0</v>
      </c>
      <c r="AH1338" s="2">
        <v>0</v>
      </c>
      <c r="AI1338" s="2">
        <v>0</v>
      </c>
      <c r="AJ1338" s="2">
        <v>0</v>
      </c>
      <c r="AK1338" s="2">
        <v>0</v>
      </c>
      <c r="AN1338" s="2" t="s">
        <v>91</v>
      </c>
      <c r="AO1338" s="2">
        <f>IFERROR(VLOOKUP(Y1338,'ERM project with Parent'!$B:$F,4,FALSE),"")</f>
        <v>0</v>
      </c>
      <c r="AP1338" s="2">
        <f>IFERROR(VLOOKUP(Y1338,'ERM project with Parent'!$B:$F,5,FALSE),"")</f>
        <v>0</v>
      </c>
    </row>
    <row r="1339" spans="1:42">
      <c r="A1339" s="2" t="s">
        <v>1104</v>
      </c>
      <c r="B1339" s="2"/>
      <c r="C1339" s="2"/>
      <c r="D1339" s="2"/>
      <c r="E1339" s="2" t="s">
        <v>3207</v>
      </c>
      <c r="F1339" s="2" t="s">
        <v>60</v>
      </c>
      <c r="V1339" s="2" t="s">
        <v>51</v>
      </c>
      <c r="Y1339" s="2" t="s">
        <v>3208</v>
      </c>
      <c r="Z1339" s="2" t="s">
        <v>53</v>
      </c>
      <c r="AD1339" s="2">
        <v>0</v>
      </c>
      <c r="AE1339" s="2">
        <v>0</v>
      </c>
      <c r="AF1339" s="2">
        <v>0</v>
      </c>
      <c r="AG1339" s="2">
        <v>0</v>
      </c>
      <c r="AH1339" s="2">
        <v>0</v>
      </c>
      <c r="AI1339" s="2">
        <v>0</v>
      </c>
      <c r="AJ1339" s="2">
        <v>0</v>
      </c>
      <c r="AK1339" s="2">
        <v>0</v>
      </c>
      <c r="AO1339" s="2">
        <f>IFERROR(VLOOKUP(Y1339,'ERM project with Parent'!$B:$F,4,FALSE),"")</f>
        <v>0</v>
      </c>
      <c r="AP1339" s="2" t="str">
        <f>IFERROR(VLOOKUP(Y1339,'ERM project with Parent'!$B:$F,5,FALSE),"")</f>
        <v xml:space="preserve">1. Hierarchal structure of parent child competencies shall be able to be copied preserving the original structure.
2. Hierarchal structure of parent child competencies shall be able to be arranged without affecting the original structure, creating an indepenent structure within the famework the competencies were linked too.
3. </v>
      </c>
    </row>
    <row r="1340" spans="1:42">
      <c r="A1340" s="2" t="s">
        <v>1104</v>
      </c>
      <c r="B1340" s="2"/>
      <c r="C1340" s="2"/>
      <c r="D1340" s="2"/>
      <c r="E1340" s="2" t="s">
        <v>3209</v>
      </c>
      <c r="F1340" s="2" t="s">
        <v>60</v>
      </c>
      <c r="L1340" s="2" t="s">
        <v>127</v>
      </c>
      <c r="V1340" s="2" t="s">
        <v>51</v>
      </c>
      <c r="X1340" s="2" t="s">
        <v>694</v>
      </c>
      <c r="Y1340" s="2" t="s">
        <v>3210</v>
      </c>
      <c r="Z1340" s="2" t="s">
        <v>53</v>
      </c>
      <c r="AD1340" s="2">
        <v>0</v>
      </c>
      <c r="AE1340" s="2">
        <v>0</v>
      </c>
      <c r="AF1340" s="2">
        <v>0</v>
      </c>
      <c r="AG1340" s="2">
        <v>0</v>
      </c>
      <c r="AH1340" s="2">
        <v>0</v>
      </c>
      <c r="AI1340" s="2">
        <v>0</v>
      </c>
      <c r="AJ1340" s="2">
        <v>0</v>
      </c>
      <c r="AK1340" s="2">
        <v>0</v>
      </c>
      <c r="AN1340" s="2" t="s">
        <v>91</v>
      </c>
      <c r="AO1340" s="2">
        <f>IFERROR(VLOOKUP(Y1340,'ERM project with Parent'!$B:$F,4,FALSE),"")</f>
        <v>0</v>
      </c>
      <c r="AP1340" s="2">
        <f>IFERROR(VLOOKUP(Y1340,'ERM project with Parent'!$B:$F,5,FALSE),"")</f>
        <v>0</v>
      </c>
    </row>
    <row r="1341" spans="1:42">
      <c r="A1341" s="2" t="s">
        <v>1104</v>
      </c>
      <c r="B1341" s="2"/>
      <c r="C1341" s="2"/>
      <c r="D1341" s="2"/>
      <c r="E1341" s="2" t="s">
        <v>3211</v>
      </c>
      <c r="F1341" s="2" t="s">
        <v>60</v>
      </c>
      <c r="L1341" s="2" t="s">
        <v>127</v>
      </c>
      <c r="V1341" s="2" t="s">
        <v>51</v>
      </c>
      <c r="X1341" s="2" t="s">
        <v>694</v>
      </c>
      <c r="Y1341" s="2" t="s">
        <v>3212</v>
      </c>
      <c r="Z1341" s="2" t="s">
        <v>53</v>
      </c>
      <c r="AD1341" s="2">
        <v>0</v>
      </c>
      <c r="AE1341" s="2">
        <v>0</v>
      </c>
      <c r="AF1341" s="2">
        <v>0</v>
      </c>
      <c r="AG1341" s="2">
        <v>0</v>
      </c>
      <c r="AH1341" s="2">
        <v>0</v>
      </c>
      <c r="AI1341" s="2">
        <v>0</v>
      </c>
      <c r="AJ1341" s="2">
        <v>0</v>
      </c>
      <c r="AK1341" s="2">
        <v>0</v>
      </c>
      <c r="AN1341" s="2" t="s">
        <v>91</v>
      </c>
      <c r="AO1341" s="2" t="str">
        <f>IFERROR(VLOOKUP(Y1341,'ERM project with Parent'!$B:$F,4,FALSE),"")</f>
        <v>The ECCR shall have a portal that leverages the LDSS to to draft, publish, and manage ECCR Framework Profiles.
MORE DATA NEEDED</v>
      </c>
      <c r="AP1341" s="2">
        <f>IFERROR(VLOOKUP(Y1341,'ERM project with Parent'!$B:$F,5,FALSE),"")</f>
        <v>0</v>
      </c>
    </row>
    <row r="1342" spans="1:42">
      <c r="A1342" s="2" t="s">
        <v>1104</v>
      </c>
      <c r="B1342" s="2"/>
      <c r="C1342" s="2"/>
      <c r="D1342" s="2"/>
      <c r="E1342" s="2" t="s">
        <v>3213</v>
      </c>
      <c r="F1342" s="2" t="s">
        <v>60</v>
      </c>
      <c r="K1342" s="2" t="s">
        <v>98</v>
      </c>
      <c r="L1342" s="2" t="s">
        <v>98</v>
      </c>
      <c r="N1342" s="2" t="s">
        <v>3214</v>
      </c>
      <c r="V1342" s="2" t="s">
        <v>273</v>
      </c>
      <c r="X1342" s="2" t="s">
        <v>81</v>
      </c>
      <c r="Y1342" s="2" t="s">
        <v>3215</v>
      </c>
      <c r="Z1342" s="2" t="s">
        <v>455</v>
      </c>
      <c r="AD1342" s="2">
        <v>0</v>
      </c>
      <c r="AE1342" s="2">
        <v>0</v>
      </c>
      <c r="AF1342" s="2">
        <v>0</v>
      </c>
      <c r="AG1342" s="2">
        <v>0</v>
      </c>
      <c r="AH1342" s="2">
        <v>0</v>
      </c>
      <c r="AI1342" s="2">
        <v>0</v>
      </c>
      <c r="AJ1342" s="2">
        <v>0</v>
      </c>
      <c r="AK1342" s="2">
        <v>0</v>
      </c>
      <c r="AO1342" s="2">
        <f>IFERROR(VLOOKUP(Y1342,'ERM project with Parent'!$B:$F,4,FALSE),"")</f>
        <v>0</v>
      </c>
      <c r="AP1342" s="2">
        <f>IFERROR(VLOOKUP(Y1342,'ERM project with Parent'!$B:$F,5,FALSE),"")</f>
        <v>0</v>
      </c>
    </row>
    <row r="1343" spans="1:42">
      <c r="A1343" s="2" t="s">
        <v>1104</v>
      </c>
      <c r="B1343" s="2"/>
      <c r="C1343" s="2"/>
      <c r="D1343" s="2"/>
      <c r="E1343" s="2" t="s">
        <v>3216</v>
      </c>
      <c r="F1343" s="2" t="s">
        <v>60</v>
      </c>
      <c r="K1343" s="2" t="s">
        <v>98</v>
      </c>
      <c r="L1343" s="2" t="s">
        <v>98</v>
      </c>
      <c r="N1343" s="2" t="s">
        <v>3214</v>
      </c>
      <c r="V1343" s="2" t="s">
        <v>51</v>
      </c>
      <c r="X1343" s="2" t="s">
        <v>407</v>
      </c>
      <c r="Y1343" s="2" t="s">
        <v>3217</v>
      </c>
      <c r="Z1343" s="2" t="s">
        <v>362</v>
      </c>
      <c r="AD1343" s="2">
        <v>0</v>
      </c>
      <c r="AE1343" s="2">
        <v>0</v>
      </c>
      <c r="AF1343" s="2">
        <v>0</v>
      </c>
      <c r="AG1343" s="2">
        <v>0</v>
      </c>
      <c r="AH1343" s="2">
        <v>0</v>
      </c>
      <c r="AI1343" s="2">
        <v>0</v>
      </c>
      <c r="AJ1343" s="2">
        <v>0</v>
      </c>
      <c r="AK1343" s="2">
        <v>0</v>
      </c>
      <c r="AO1343" s="2" t="str">
        <f>IFERROR(VLOOKUP(Y1343,'ERM project with Parent'!$B:$F,4,FALSE),"")</f>
        <v>[DHRA shared requirements - 18 Sept 2025_ SAPRO Requirements.xlsx|https://adloffice365.sharepoint.com/:x:/s/EDLM_Extranet/Eai_lMCynEpJn6arzLnxQusBIdHqcrUvsgAOaGQG5C9Pag?e=PWU8r5]</v>
      </c>
      <c r="AP1343" s="2">
        <f>IFERROR(VLOOKUP(Y1343,'ERM project with Parent'!$B:$F,5,FALSE),"")</f>
        <v>0</v>
      </c>
    </row>
    <row r="1344" spans="1:42">
      <c r="A1344" s="2" t="s">
        <v>1104</v>
      </c>
      <c r="B1344" s="2"/>
      <c r="C1344" s="2"/>
      <c r="D1344" s="2"/>
      <c r="E1344" s="2" t="s">
        <v>3218</v>
      </c>
      <c r="F1344" s="2" t="s">
        <v>60</v>
      </c>
      <c r="J1344" s="2" t="s">
        <v>48</v>
      </c>
      <c r="K1344" s="2" t="s">
        <v>726</v>
      </c>
      <c r="L1344" s="2" t="s">
        <v>98</v>
      </c>
      <c r="N1344" s="2" t="s">
        <v>3219</v>
      </c>
      <c r="V1344" s="2" t="s">
        <v>51</v>
      </c>
      <c r="Y1344" s="2" t="s">
        <v>3220</v>
      </c>
      <c r="Z1344" s="2" t="s">
        <v>53</v>
      </c>
      <c r="AD1344" s="2">
        <v>0</v>
      </c>
      <c r="AE1344" s="2">
        <v>0</v>
      </c>
      <c r="AF1344" s="2">
        <v>0</v>
      </c>
      <c r="AG1344" s="2">
        <v>0</v>
      </c>
      <c r="AH1344" s="2">
        <v>0</v>
      </c>
      <c r="AI1344" s="2">
        <v>0</v>
      </c>
      <c r="AJ1344" s="2">
        <v>0</v>
      </c>
      <c r="AK1344" s="2">
        <v>0</v>
      </c>
      <c r="AO1344" s="2">
        <f>IFERROR(VLOOKUP(Y1344,'ERM project with Parent'!$B:$F,4,FALSE),"")</f>
        <v>0</v>
      </c>
      <c r="AP1344" s="2">
        <f>IFERROR(VLOOKUP(Y1344,'ERM project with Parent'!$B:$F,5,FALSE),"")</f>
        <v>0</v>
      </c>
    </row>
    <row r="1345" spans="1:42">
      <c r="A1345" s="2" t="s">
        <v>1104</v>
      </c>
      <c r="B1345" s="2"/>
      <c r="C1345" s="2"/>
      <c r="D1345" s="2"/>
      <c r="E1345" s="2" t="s">
        <v>3221</v>
      </c>
      <c r="F1345" s="2" t="s">
        <v>60</v>
      </c>
      <c r="N1345" s="2" t="s">
        <v>3222</v>
      </c>
      <c r="V1345" s="2" t="s">
        <v>273</v>
      </c>
      <c r="X1345" s="2" t="s">
        <v>56</v>
      </c>
      <c r="Y1345" s="2" t="s">
        <v>3223</v>
      </c>
      <c r="Z1345" s="2" t="s">
        <v>455</v>
      </c>
      <c r="AD1345" s="2">
        <v>0</v>
      </c>
      <c r="AE1345" s="2">
        <v>0</v>
      </c>
      <c r="AF1345" s="2">
        <v>0</v>
      </c>
      <c r="AG1345" s="2">
        <v>0</v>
      </c>
      <c r="AH1345" s="2">
        <v>0</v>
      </c>
      <c r="AI1345" s="2">
        <v>0</v>
      </c>
      <c r="AJ1345" s="2">
        <v>0</v>
      </c>
      <c r="AK1345" s="2">
        <v>0</v>
      </c>
      <c r="AO1345" s="2">
        <f>IFERROR(VLOOKUP(Y1345,'ERM project with Parent'!$B:$F,4,FALSE),"")</f>
        <v>0</v>
      </c>
      <c r="AP1345" s="2">
        <f>IFERROR(VLOOKUP(Y1345,'ERM project with Parent'!$B:$F,5,FALSE),"")</f>
        <v>0</v>
      </c>
    </row>
    <row r="1346" spans="1:42">
      <c r="A1346" s="2" t="s">
        <v>67</v>
      </c>
      <c r="B1346" s="2"/>
      <c r="C1346" s="2"/>
      <c r="D1346" s="2"/>
      <c r="E1346" s="2" t="s">
        <v>3224</v>
      </c>
      <c r="F1346" s="2" t="s">
        <v>60</v>
      </c>
      <c r="L1346" s="2" t="s">
        <v>98</v>
      </c>
      <c r="N1346" s="2" t="s">
        <v>240</v>
      </c>
      <c r="V1346" s="2" t="s">
        <v>51</v>
      </c>
      <c r="Y1346" s="2" t="s">
        <v>3225</v>
      </c>
      <c r="Z1346" s="2" t="s">
        <v>243</v>
      </c>
      <c r="AD1346" s="2">
        <v>0</v>
      </c>
      <c r="AE1346" s="2">
        <v>0</v>
      </c>
      <c r="AF1346" s="2">
        <v>0</v>
      </c>
      <c r="AG1346" s="2">
        <v>0</v>
      </c>
      <c r="AH1346" s="2">
        <v>0</v>
      </c>
      <c r="AI1346" s="2">
        <v>0</v>
      </c>
      <c r="AJ1346" s="2">
        <v>0</v>
      </c>
      <c r="AK1346" s="2">
        <v>0</v>
      </c>
      <c r="AO1346" s="2">
        <f>IFERROR(VLOOKUP(Y1346,'ERM project with Parent'!$B:$F,4,FALSE),"")</f>
        <v>0</v>
      </c>
      <c r="AP1346" s="2">
        <f>IFERROR(VLOOKUP(Y1346,'ERM project with Parent'!$B:$F,5,FALSE),"")</f>
        <v>0</v>
      </c>
    </row>
    <row r="1347" spans="1:42">
      <c r="A1347" s="2" t="s">
        <v>1104</v>
      </c>
      <c r="B1347" s="2"/>
      <c r="C1347" s="2"/>
      <c r="D1347" s="2"/>
      <c r="E1347" s="2" t="s">
        <v>3226</v>
      </c>
      <c r="F1347" s="2" t="s">
        <v>60</v>
      </c>
      <c r="J1347" s="2" t="s">
        <v>1129</v>
      </c>
      <c r="K1347" s="2" t="s">
        <v>1031</v>
      </c>
      <c r="L1347" s="2" t="s">
        <v>616</v>
      </c>
      <c r="N1347" s="2" t="s">
        <v>621</v>
      </c>
      <c r="V1347" s="2" t="s">
        <v>51</v>
      </c>
      <c r="X1347" s="2" t="s">
        <v>407</v>
      </c>
      <c r="Y1347" s="2" t="s">
        <v>3227</v>
      </c>
      <c r="Z1347" s="2" t="s">
        <v>53</v>
      </c>
      <c r="AD1347" s="2">
        <v>0</v>
      </c>
      <c r="AE1347" s="2">
        <v>0</v>
      </c>
      <c r="AF1347" s="2">
        <v>0</v>
      </c>
      <c r="AG1347" s="2">
        <v>0</v>
      </c>
      <c r="AH1347" s="2">
        <v>0</v>
      </c>
      <c r="AI1347" s="2">
        <v>0</v>
      </c>
      <c r="AJ1347" s="2">
        <v>0</v>
      </c>
      <c r="AK1347" s="2">
        <v>0</v>
      </c>
      <c r="AO1347" s="2" t="str">
        <f>IFERROR(VLOOKUP(Y1347,'ERM project with Parent'!$B:$F,4,FALSE),"")</f>
        <v>Referenced linked work item for in-progress framework and import what we already have into rearchitected ECCR (understand it may not be fully completed right now).</v>
      </c>
      <c r="AP1347" s="2">
        <f>IFERROR(VLOOKUP(Y1347,'ERM project with Parent'!$B:$F,5,FALSE),"")</f>
        <v>0</v>
      </c>
    </row>
    <row r="1348" spans="1:42">
      <c r="A1348" s="2" t="s">
        <v>67</v>
      </c>
      <c r="B1348" s="2"/>
      <c r="C1348" s="2"/>
      <c r="D1348" s="2"/>
      <c r="E1348" s="2" t="s">
        <v>3228</v>
      </c>
      <c r="F1348" s="2" t="s">
        <v>60</v>
      </c>
      <c r="J1348" s="2" t="s">
        <v>48</v>
      </c>
      <c r="K1348" s="2" t="s">
        <v>1218</v>
      </c>
      <c r="L1348" s="2" t="s">
        <v>1031</v>
      </c>
      <c r="V1348" s="2" t="s">
        <v>51</v>
      </c>
      <c r="Y1348" s="2" t="s">
        <v>3229</v>
      </c>
      <c r="Z1348" s="2" t="s">
        <v>455</v>
      </c>
      <c r="AD1348" s="2">
        <v>0</v>
      </c>
      <c r="AE1348" s="2">
        <v>0</v>
      </c>
      <c r="AF1348" s="2">
        <v>0</v>
      </c>
      <c r="AG1348" s="2">
        <v>0</v>
      </c>
      <c r="AH1348" s="2">
        <v>0</v>
      </c>
      <c r="AI1348" s="2">
        <v>0</v>
      </c>
      <c r="AJ1348" s="2">
        <v>0</v>
      </c>
      <c r="AK1348" s="2">
        <v>0</v>
      </c>
      <c r="AO1348" s="2">
        <f>IFERROR(VLOOKUP(Y1348,'ERM project with Parent'!$B:$F,4,FALSE),"")</f>
        <v>0</v>
      </c>
      <c r="AP1348" s="2">
        <f>IFERROR(VLOOKUP(Y1348,'ERM project with Parent'!$B:$F,5,FALSE),"")</f>
        <v>0</v>
      </c>
    </row>
    <row r="1349" spans="1:42">
      <c r="A1349" s="2" t="s">
        <v>67</v>
      </c>
      <c r="B1349" s="2"/>
      <c r="C1349" s="2"/>
      <c r="D1349" s="2"/>
      <c r="E1349" s="2" t="s">
        <v>3230</v>
      </c>
      <c r="F1349" s="2" t="s">
        <v>60</v>
      </c>
      <c r="J1349" s="2" t="s">
        <v>48</v>
      </c>
      <c r="K1349" s="2" t="s">
        <v>1218</v>
      </c>
      <c r="L1349" s="2" t="s">
        <v>1031</v>
      </c>
      <c r="V1349" s="2" t="s">
        <v>51</v>
      </c>
      <c r="Y1349" s="2" t="s">
        <v>3231</v>
      </c>
      <c r="Z1349" s="2" t="s">
        <v>455</v>
      </c>
      <c r="AD1349" s="2">
        <v>0</v>
      </c>
      <c r="AE1349" s="2">
        <v>0</v>
      </c>
      <c r="AF1349" s="2">
        <v>0</v>
      </c>
      <c r="AG1349" s="2">
        <v>0</v>
      </c>
      <c r="AH1349" s="2">
        <v>0</v>
      </c>
      <c r="AI1349" s="2">
        <v>0</v>
      </c>
      <c r="AJ1349" s="2">
        <v>0</v>
      </c>
      <c r="AK1349" s="2">
        <v>0</v>
      </c>
      <c r="AO1349" s="2">
        <f>IFERROR(VLOOKUP(Y1349,'ERM project with Parent'!$B:$F,4,FALSE),"")</f>
        <v>0</v>
      </c>
      <c r="AP1349" s="2">
        <f>IFERROR(VLOOKUP(Y1349,'ERM project with Parent'!$B:$F,5,FALSE),"")</f>
        <v>0</v>
      </c>
    </row>
    <row r="1350" spans="1:42">
      <c r="A1350" s="2" t="s">
        <v>67</v>
      </c>
      <c r="B1350" s="2"/>
      <c r="C1350" s="2"/>
      <c r="D1350" s="2"/>
      <c r="E1350" s="2" t="s">
        <v>3232</v>
      </c>
      <c r="F1350" s="2" t="s">
        <v>60</v>
      </c>
      <c r="J1350" s="2" t="s">
        <v>48</v>
      </c>
      <c r="K1350" s="2" t="s">
        <v>1031</v>
      </c>
      <c r="L1350" s="2" t="s">
        <v>1031</v>
      </c>
      <c r="N1350" s="2" t="s">
        <v>2242</v>
      </c>
      <c r="V1350" s="2" t="s">
        <v>51</v>
      </c>
      <c r="Y1350" s="2" t="s">
        <v>3233</v>
      </c>
      <c r="Z1350" s="2" t="s">
        <v>362</v>
      </c>
      <c r="AD1350" s="2">
        <v>0</v>
      </c>
      <c r="AE1350" s="2">
        <v>0</v>
      </c>
      <c r="AF1350" s="2">
        <v>0</v>
      </c>
      <c r="AG1350" s="2">
        <v>0</v>
      </c>
      <c r="AH1350" s="2">
        <v>0</v>
      </c>
      <c r="AI1350" s="2">
        <v>0</v>
      </c>
      <c r="AJ1350" s="2">
        <v>0</v>
      </c>
      <c r="AK1350" s="2">
        <v>0</v>
      </c>
      <c r="AO1350" s="2">
        <f>IFERROR(VLOOKUP(Y1350,'ERM project with Parent'!$B:$F,4,FALSE),"")</f>
        <v>0</v>
      </c>
      <c r="AP1350" s="2">
        <f>IFERROR(VLOOKUP(Y1350,'ERM project with Parent'!$B:$F,5,FALSE),"")</f>
        <v>0</v>
      </c>
    </row>
    <row r="1351" spans="1:42">
      <c r="A1351" s="2" t="s">
        <v>1104</v>
      </c>
      <c r="B1351" s="2"/>
      <c r="C1351" s="2"/>
      <c r="D1351" s="2"/>
      <c r="E1351" s="2" t="s">
        <v>3234</v>
      </c>
      <c r="F1351" s="2" t="s">
        <v>60</v>
      </c>
      <c r="L1351" s="2" t="s">
        <v>127</v>
      </c>
      <c r="V1351" s="2" t="s">
        <v>51</v>
      </c>
      <c r="X1351" s="2" t="s">
        <v>705</v>
      </c>
      <c r="Y1351" s="2" t="s">
        <v>3235</v>
      </c>
      <c r="Z1351" s="2" t="s">
        <v>53</v>
      </c>
      <c r="AD1351" s="2">
        <v>0</v>
      </c>
      <c r="AE1351" s="2">
        <v>0</v>
      </c>
      <c r="AF1351" s="2">
        <v>0</v>
      </c>
      <c r="AG1351" s="2">
        <v>0</v>
      </c>
      <c r="AH1351" s="2">
        <v>0</v>
      </c>
      <c r="AI1351" s="2">
        <v>0</v>
      </c>
      <c r="AJ1351" s="2">
        <v>0</v>
      </c>
      <c r="AK1351" s="2">
        <v>0</v>
      </c>
      <c r="AN1351" s="2" t="s">
        <v>91</v>
      </c>
      <c r="AO1351" s="2" t="str">
        <f>IFERROR(VLOOKUP(Y1351,'ERM project with Parent'!$B:$F,4,FALSE),"")</f>
        <v>When making/editing a Framework, users should have a search option for existing competencies that can be linked to a framework.
This will not create a new competency, only link an existing competency to this framework</v>
      </c>
      <c r="AP1351" s="2">
        <f>IFERROR(VLOOKUP(Y1351,'ERM project with Parent'!$B:$F,5,FALSE),"")</f>
        <v>0</v>
      </c>
    </row>
    <row r="1352" spans="1:42">
      <c r="A1352" s="2" t="s">
        <v>1104</v>
      </c>
      <c r="B1352" s="2"/>
      <c r="C1352" s="2"/>
      <c r="D1352" s="2"/>
      <c r="E1352" s="2" t="s">
        <v>3236</v>
      </c>
      <c r="F1352" s="2" t="s">
        <v>60</v>
      </c>
      <c r="L1352" s="2" t="s">
        <v>127</v>
      </c>
      <c r="V1352" s="2" t="s">
        <v>51</v>
      </c>
      <c r="X1352" s="2" t="s">
        <v>705</v>
      </c>
      <c r="Y1352" s="2" t="s">
        <v>3237</v>
      </c>
      <c r="Z1352" s="2" t="s">
        <v>53</v>
      </c>
      <c r="AD1352" s="2">
        <v>0</v>
      </c>
      <c r="AE1352" s="2">
        <v>0</v>
      </c>
      <c r="AF1352" s="2">
        <v>0</v>
      </c>
      <c r="AG1352" s="2">
        <v>0</v>
      </c>
      <c r="AH1352" s="2">
        <v>0</v>
      </c>
      <c r="AI1352" s="2">
        <v>0</v>
      </c>
      <c r="AJ1352" s="2">
        <v>0</v>
      </c>
      <c r="AK1352" s="2">
        <v>0</v>
      </c>
      <c r="AN1352" s="2" t="s">
        <v>91</v>
      </c>
      <c r="AO1352" s="2" t="str">
        <f>IFERROR(VLOOKUP(Y1352,'ERM project with Parent'!$B:$F,4,FALSE),"")</f>
        <v>When making/editing a Framework, users should have a search option for existing competencies that can be copied to a framework.
This will create a new competency, with the copier being the owner</v>
      </c>
      <c r="AP1352" s="2">
        <f>IFERROR(VLOOKUP(Y1352,'ERM project with Parent'!$B:$F,5,FALSE),"")</f>
        <v>0</v>
      </c>
    </row>
    <row r="1353" spans="1:42">
      <c r="A1353" s="2" t="s">
        <v>1104</v>
      </c>
      <c r="B1353" s="2"/>
      <c r="C1353" s="2"/>
      <c r="D1353" s="2"/>
      <c r="E1353" s="2" t="s">
        <v>3238</v>
      </c>
      <c r="F1353" s="2" t="s">
        <v>60</v>
      </c>
      <c r="L1353" s="2" t="s">
        <v>127</v>
      </c>
      <c r="V1353" s="2" t="s">
        <v>51</v>
      </c>
      <c r="X1353" s="2" t="s">
        <v>705</v>
      </c>
      <c r="Y1353" s="2" t="s">
        <v>3239</v>
      </c>
      <c r="Z1353" s="2" t="s">
        <v>53</v>
      </c>
      <c r="AD1353" s="2">
        <v>0</v>
      </c>
      <c r="AE1353" s="2">
        <v>0</v>
      </c>
      <c r="AF1353" s="2">
        <v>0</v>
      </c>
      <c r="AG1353" s="2">
        <v>0</v>
      </c>
      <c r="AH1353" s="2">
        <v>0</v>
      </c>
      <c r="AI1353" s="2">
        <v>0</v>
      </c>
      <c r="AJ1353" s="2">
        <v>0</v>
      </c>
      <c r="AK1353" s="2">
        <v>0</v>
      </c>
      <c r="AN1353" s="2" t="s">
        <v>91</v>
      </c>
      <c r="AO1353" s="2" t="str">
        <f>IFERROR(VLOOKUP(Y1353,'ERM project with Parent'!$B:$F,4,FALSE),"")</f>
        <v>The ECCR shall have a search capability for a user to search for all existing public competencies on multiple fields</v>
      </c>
      <c r="AP1353" s="2">
        <f>IFERROR(VLOOKUP(Y1353,'ERM project with Parent'!$B:$F,5,FALSE),"")</f>
        <v>0</v>
      </c>
    </row>
    <row r="1354" spans="1:42">
      <c r="A1354" s="2" t="s">
        <v>1104</v>
      </c>
      <c r="B1354" s="2"/>
      <c r="C1354" s="2"/>
      <c r="D1354" s="2"/>
      <c r="E1354" s="2" t="s">
        <v>3240</v>
      </c>
      <c r="F1354" s="2" t="s">
        <v>60</v>
      </c>
      <c r="K1354" s="2" t="s">
        <v>410</v>
      </c>
      <c r="L1354" s="2" t="s">
        <v>98</v>
      </c>
      <c r="N1354" s="2" t="s">
        <v>240</v>
      </c>
      <c r="V1354" s="2" t="s">
        <v>51</v>
      </c>
      <c r="Y1354" s="2" t="s">
        <v>3241</v>
      </c>
      <c r="Z1354" s="2" t="s">
        <v>455</v>
      </c>
      <c r="AD1354" s="2">
        <v>0</v>
      </c>
      <c r="AE1354" s="2">
        <v>0</v>
      </c>
      <c r="AF1354" s="2">
        <v>0</v>
      </c>
      <c r="AG1354" s="2">
        <v>0</v>
      </c>
      <c r="AH1354" s="2">
        <v>0</v>
      </c>
      <c r="AI1354" s="2">
        <v>0</v>
      </c>
      <c r="AJ1354" s="2">
        <v>0</v>
      </c>
      <c r="AK1354" s="2">
        <v>0</v>
      </c>
      <c r="AO1354" s="2">
        <f>IFERROR(VLOOKUP(Y1354,'ERM project with Parent'!$B:$F,4,FALSE),"")</f>
        <v>0</v>
      </c>
      <c r="AP1354" s="2">
        <f>IFERROR(VLOOKUP(Y1354,'ERM project with Parent'!$B:$F,5,FALSE),"")</f>
        <v>0</v>
      </c>
    </row>
    <row r="1355" spans="1:42">
      <c r="A1355" s="2" t="s">
        <v>67</v>
      </c>
      <c r="B1355" s="2"/>
      <c r="C1355" s="2"/>
      <c r="D1355" s="2"/>
      <c r="E1355" s="2" t="s">
        <v>3242</v>
      </c>
      <c r="F1355" s="2" t="s">
        <v>60</v>
      </c>
      <c r="J1355" s="2" t="s">
        <v>48</v>
      </c>
      <c r="L1355" s="2" t="s">
        <v>98</v>
      </c>
      <c r="N1355" s="2" t="s">
        <v>3243</v>
      </c>
      <c r="V1355" s="2" t="s">
        <v>99</v>
      </c>
      <c r="Y1355" s="2" t="s">
        <v>3244</v>
      </c>
      <c r="Z1355" s="2" t="s">
        <v>53</v>
      </c>
      <c r="AD1355" s="2">
        <v>0</v>
      </c>
      <c r="AE1355" s="2">
        <v>0</v>
      </c>
      <c r="AF1355" s="2">
        <v>0</v>
      </c>
      <c r="AG1355" s="2">
        <v>0</v>
      </c>
      <c r="AH1355" s="2">
        <v>0</v>
      </c>
      <c r="AI1355" s="2">
        <v>0</v>
      </c>
      <c r="AJ1355" s="2">
        <v>0</v>
      </c>
      <c r="AK1355" s="2">
        <v>0</v>
      </c>
      <c r="AO1355" s="2" t="str">
        <f>IFERROR(VLOOKUP(Y1355,'ERM project with Parent'!$B:$F,4,FALSE),"")</f>
        <v xml:space="preserve">certification expires every XX years/months. Users should be sent an email reminder XX months prior to expiration. 
in UI displaying past applications, there should be an indicator of upcoming expiry as well.
_User should also see a notification in their learning summary_ </v>
      </c>
      <c r="AP1355" s="2" t="str">
        <f>IFERROR(VLOOKUP(Y1355,'ERM project with Parent'!$B:$F,5,FALSE),"")</f>
        <v>Feature: Learner Certification Expiry Notifications
  As a Learner
  I want to be notified of expiring certification
  So that I can ensure I complete renewal requirements on time
  Scenario: Learner receives advance notification of certification expiry
    Given I have an active certification with a defined expiry date
    When the certification is 90 days from expiry
    Then I should receive a notification reminding me of the upcoming expiry
    And the notification should include instructions for renewal
  Scenario: Learner receives reminder closer to expiry
    Given I have an active certification with a defined expiry date
    When the certification is 30 days from expiry
    Then I should receive a notification reminding me of the upcoming expiry
    And the notification should include a link to renewal requirements
  Scenario: Learner receives final reminder before expiry
    Given I have an active certification with a defined expiry date
    When the certification is 7 days from expiry
    Then I should receive a final notification warning me of imminent expiry
    And the notification should highlight urgent action required
  Scenario: Learner views certification status
    Given I am logged into the system
    When I navigate to my certification dashboard
    Then I should see the expiry date for each certification
    And it should indicate if the expiry date is approaching
  Scenario: Learner completes renewal requirements
    Given I have received a notification of expiring certification
    When I complete the renewal requirements (apply as renewal applicant, be approved)
    Then my certification status should update to "Renewed"
    And I should receive a confirmation notification of successful renewal/ re-certification
  Scenario: Certification expires without renewal
    Given I have not completed renewal requirements
    When the certification expiry date passes
    Then my certification status should update to "Expired"
    And I should receive a notification informing me that the certification has expired</v>
      </c>
    </row>
    <row r="1356" spans="1:42">
      <c r="A1356" s="2" t="s">
        <v>1104</v>
      </c>
      <c r="B1356" s="2"/>
      <c r="C1356" s="2"/>
      <c r="D1356" s="2"/>
      <c r="E1356" s="2" t="s">
        <v>3245</v>
      </c>
      <c r="F1356" s="2" t="s">
        <v>60</v>
      </c>
      <c r="K1356" s="2" t="s">
        <v>3246</v>
      </c>
      <c r="L1356" s="2" t="s">
        <v>98</v>
      </c>
      <c r="N1356" s="2" t="s">
        <v>604</v>
      </c>
      <c r="V1356" s="2" t="s">
        <v>51</v>
      </c>
      <c r="Y1356" s="2" t="s">
        <v>3247</v>
      </c>
      <c r="Z1356" s="2" t="s">
        <v>455</v>
      </c>
      <c r="AD1356" s="2">
        <v>0</v>
      </c>
      <c r="AE1356" s="2">
        <v>0</v>
      </c>
      <c r="AF1356" s="2">
        <v>0</v>
      </c>
      <c r="AG1356" s="2">
        <v>0</v>
      </c>
      <c r="AH1356" s="2">
        <v>0</v>
      </c>
      <c r="AI1356" s="2">
        <v>0</v>
      </c>
      <c r="AJ1356" s="2">
        <v>0</v>
      </c>
      <c r="AK1356" s="2">
        <v>0</v>
      </c>
      <c r="AO1356" s="2" t="str">
        <f>IFERROR(VLOOKUP(Y1356,'ERM project with Parent'!$B:$F,4,FALSE),"")</f>
        <v xml:space="preserve">Ticket for Moodle configuration, adding Moodle documentation for reference. DHRA brand guideline can be found here [DOW Brand Guide | U.S. Department of War|https://www.war.gov/Brand-Guide/]
*Moodle Ticket Description:*
* Configure the DHRA Moodle instance to support theming for different cohorts or organizational groups (e.g., SAPRO, DHRA), allowing each group to have distinct visual branding as specified in their respective style guides.
* Ensure the Moodle landing page presents a DHRA-branded entry point, with navigation to individual cohort/group pages.
* Reference and implement branding elements (logo, fonts, colors) from the uploaded DHRA and SAPRO style guides.
* Document any technical limitations or dependencies related to theming and cohort separation, especially regarding Edwiser plugin functionality.
* This configuration is intended as a bare-bones MVP to demonstrate scalability for additional DHRA organizations in the future. </v>
      </c>
      <c r="AP1356" s="2">
        <f>IFERROR(VLOOKUP(Y1356,'ERM project with Parent'!$B:$F,5,FALSE),"")</f>
        <v>0</v>
      </c>
    </row>
    <row r="1357" spans="1:42">
      <c r="A1357" s="2" t="s">
        <v>1104</v>
      </c>
      <c r="B1357" s="2"/>
      <c r="C1357" s="2"/>
      <c r="D1357" s="2"/>
      <c r="E1357" s="2" t="s">
        <v>3248</v>
      </c>
      <c r="F1357" s="2" t="s">
        <v>60</v>
      </c>
      <c r="K1357" s="2" t="s">
        <v>610</v>
      </c>
      <c r="L1357" s="2" t="s">
        <v>616</v>
      </c>
      <c r="N1357" s="2" t="s">
        <v>604</v>
      </c>
      <c r="V1357" s="2" t="s">
        <v>51</v>
      </c>
      <c r="X1357" s="2" t="s">
        <v>81</v>
      </c>
      <c r="Y1357" s="2" t="s">
        <v>3249</v>
      </c>
      <c r="Z1357" s="2" t="s">
        <v>362</v>
      </c>
      <c r="AD1357" s="2">
        <v>0</v>
      </c>
      <c r="AE1357" s="2">
        <v>0</v>
      </c>
      <c r="AF1357" s="2">
        <v>0</v>
      </c>
      <c r="AG1357" s="2">
        <v>0</v>
      </c>
      <c r="AH1357" s="2">
        <v>0</v>
      </c>
      <c r="AI1357" s="2">
        <v>0</v>
      </c>
      <c r="AJ1357" s="2">
        <v>0</v>
      </c>
      <c r="AK1357" s="2">
        <v>0</v>
      </c>
      <c r="AO1357" s="2" t="str">
        <f>IFERROR(VLOOKUP(Y1357,'ERM project with Parent'!$B:$F,4,FALSE),"")</f>
        <v>Data Mapping for reference: [20251104_SAPRO Data Fields.xlsx|https://adloffice365.sharepoint.com/:x:/s/EDLM_Extranet/IQCm3aqGu2oPR5FKT4B69P-PAa2mQDBqaiOiYkKTYRDol7s?e=MJkqSH]</v>
      </c>
      <c r="AP1357" s="2">
        <f>IFERROR(VLOOKUP(Y1357,'ERM project with Parent'!$B:$F,5,FALSE),"")</f>
        <v>0</v>
      </c>
    </row>
    <row r="1358" spans="1:42">
      <c r="A1358" s="2" t="s">
        <v>1104</v>
      </c>
      <c r="B1358" s="2"/>
      <c r="C1358" s="2"/>
      <c r="D1358" s="2"/>
      <c r="E1358" s="2" t="s">
        <v>3250</v>
      </c>
      <c r="F1358" s="2" t="s">
        <v>60</v>
      </c>
      <c r="K1358" s="2" t="s">
        <v>603</v>
      </c>
      <c r="L1358" s="2" t="s">
        <v>616</v>
      </c>
      <c r="N1358" s="2" t="s">
        <v>604</v>
      </c>
      <c r="V1358" s="2" t="s">
        <v>51</v>
      </c>
      <c r="X1358" s="2" t="s">
        <v>81</v>
      </c>
      <c r="Y1358" s="2" t="s">
        <v>3251</v>
      </c>
      <c r="Z1358" s="2" t="s">
        <v>362</v>
      </c>
      <c r="AD1358" s="2">
        <v>0</v>
      </c>
      <c r="AE1358" s="2">
        <v>0</v>
      </c>
      <c r="AF1358" s="2">
        <v>0</v>
      </c>
      <c r="AG1358" s="2">
        <v>0</v>
      </c>
      <c r="AH1358" s="2">
        <v>0</v>
      </c>
      <c r="AI1358" s="2">
        <v>0</v>
      </c>
      <c r="AJ1358" s="2">
        <v>0</v>
      </c>
      <c r="AK1358" s="2">
        <v>0</v>
      </c>
      <c r="AO1358" s="2">
        <f>IFERROR(VLOOKUP(Y1358,'ERM project with Parent'!$B:$F,4,FALSE),"")</f>
        <v>0</v>
      </c>
      <c r="AP1358" s="2">
        <f>IFERROR(VLOOKUP(Y1358,'ERM project with Parent'!$B:$F,5,FALSE),"")</f>
        <v>0</v>
      </c>
    </row>
  </sheetData>
  <autoFilter ref="A1:AN1358" xr:uid="{BE9EC393-D352-4F67-A8B6-8889ACD311E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75197-AA6E-4727-B199-7612CE58A088}">
  <dimension ref="A3:A876"/>
  <sheetViews>
    <sheetView tabSelected="1" topLeftCell="A613" workbookViewId="0">
      <selection activeCell="A4" sqref="A4"/>
    </sheetView>
  </sheetViews>
  <sheetFormatPr defaultRowHeight="15"/>
  <cols>
    <col min="1" max="1" width="246.28515625" bestFit="1" customWidth="1"/>
    <col min="2" max="2" width="7" bestFit="1" customWidth="1"/>
  </cols>
  <sheetData>
    <row r="3" spans="1:1">
      <c r="A3" s="8" t="s">
        <v>6672</v>
      </c>
    </row>
    <row r="4" spans="1:1">
      <c r="A4" s="9" t="s">
        <v>1104</v>
      </c>
    </row>
    <row r="5" spans="1:1">
      <c r="A5" s="9" t="s">
        <v>58</v>
      </c>
    </row>
    <row r="6" spans="1:1">
      <c r="A6" s="10" t="s">
        <v>596</v>
      </c>
    </row>
    <row r="7" spans="1:1">
      <c r="A7" s="22" t="s">
        <v>598</v>
      </c>
    </row>
    <row r="8" spans="1:1">
      <c r="A8" s="22" t="s">
        <v>649</v>
      </c>
    </row>
    <row r="9" spans="1:1">
      <c r="A9" s="22" t="s">
        <v>643</v>
      </c>
    </row>
    <row r="10" spans="1:1">
      <c r="A10" s="10" t="s">
        <v>661</v>
      </c>
    </row>
    <row r="11" spans="1:1">
      <c r="A11" s="22" t="s">
        <v>664</v>
      </c>
    </row>
    <row r="12" spans="1:1">
      <c r="A12" s="22" t="s">
        <v>668</v>
      </c>
    </row>
    <row r="13" spans="1:1">
      <c r="A13" s="10" t="s">
        <v>828</v>
      </c>
    </row>
    <row r="14" spans="1:1">
      <c r="A14" s="22" t="s">
        <v>831</v>
      </c>
    </row>
    <row r="15" spans="1:1">
      <c r="A15" s="22" t="s">
        <v>834</v>
      </c>
    </row>
    <row r="16" spans="1:1">
      <c r="A16" s="22" t="s">
        <v>840</v>
      </c>
    </row>
    <row r="17" spans="1:1">
      <c r="A17" s="10" t="s">
        <v>1037</v>
      </c>
    </row>
    <row r="18" spans="1:1">
      <c r="A18" s="22" t="s">
        <v>1045</v>
      </c>
    </row>
    <row r="19" spans="1:1">
      <c r="A19" s="22" t="s">
        <v>1047</v>
      </c>
    </row>
    <row r="20" spans="1:1">
      <c r="A20" s="22" t="s">
        <v>1049</v>
      </c>
    </row>
    <row r="21" spans="1:1">
      <c r="A21" s="22" t="s">
        <v>1043</v>
      </c>
    </row>
    <row r="22" spans="1:1">
      <c r="A22" s="22" t="s">
        <v>1039</v>
      </c>
    </row>
    <row r="23" spans="1:1">
      <c r="A23" s="10" t="s">
        <v>1010</v>
      </c>
    </row>
    <row r="24" spans="1:1">
      <c r="A24" s="22" t="s">
        <v>1012</v>
      </c>
    </row>
    <row r="25" spans="1:1">
      <c r="A25" s="22" t="s">
        <v>1014</v>
      </c>
    </row>
    <row r="26" spans="1:1">
      <c r="A26" s="10" t="s">
        <v>984</v>
      </c>
    </row>
    <row r="27" spans="1:1">
      <c r="A27" s="22" t="s">
        <v>988</v>
      </c>
    </row>
    <row r="28" spans="1:1">
      <c r="A28" s="22" t="s">
        <v>990</v>
      </c>
    </row>
    <row r="29" spans="1:1">
      <c r="A29" s="22" t="s">
        <v>986</v>
      </c>
    </row>
    <row r="30" spans="1:1">
      <c r="A30" s="22" t="s">
        <v>992</v>
      </c>
    </row>
    <row r="31" spans="1:1">
      <c r="A31" s="10" t="s">
        <v>1024</v>
      </c>
    </row>
    <row r="32" spans="1:1">
      <c r="A32" s="22" t="s">
        <v>1033</v>
      </c>
    </row>
    <row r="33" spans="1:1">
      <c r="A33" s="22" t="s">
        <v>1026</v>
      </c>
    </row>
    <row r="34" spans="1:1">
      <c r="A34" s="22" t="s">
        <v>1035</v>
      </c>
    </row>
    <row r="35" spans="1:1">
      <c r="A35" s="22" t="s">
        <v>1028</v>
      </c>
    </row>
    <row r="36" spans="1:1">
      <c r="A36" s="10" t="s">
        <v>484</v>
      </c>
    </row>
    <row r="37" spans="1:1">
      <c r="A37" s="22" t="s">
        <v>486</v>
      </c>
    </row>
    <row r="38" spans="1:1">
      <c r="A38" s="22" t="s">
        <v>502</v>
      </c>
    </row>
    <row r="39" spans="1:1">
      <c r="A39" s="22" t="s">
        <v>504</v>
      </c>
    </row>
    <row r="40" spans="1:1">
      <c r="A40" s="22" t="s">
        <v>495</v>
      </c>
    </row>
    <row r="41" spans="1:1">
      <c r="A41" s="22" t="s">
        <v>500</v>
      </c>
    </row>
    <row r="42" spans="1:1">
      <c r="A42" s="10" t="s">
        <v>1134</v>
      </c>
    </row>
    <row r="43" spans="1:1">
      <c r="A43" s="22" t="s">
        <v>1302</v>
      </c>
    </row>
    <row r="44" spans="1:1">
      <c r="A44" s="22" t="s">
        <v>1138</v>
      </c>
    </row>
    <row r="45" spans="1:1">
      <c r="A45" s="22" t="s">
        <v>1213</v>
      </c>
    </row>
    <row r="46" spans="1:1">
      <c r="A46" s="22" t="s">
        <v>1297</v>
      </c>
    </row>
    <row r="47" spans="1:1">
      <c r="A47" s="22" t="s">
        <v>1343</v>
      </c>
    </row>
    <row r="48" spans="1:1">
      <c r="A48" s="22" t="s">
        <v>1354</v>
      </c>
    </row>
    <row r="49" spans="1:1">
      <c r="A49" s="10" t="s">
        <v>506</v>
      </c>
    </row>
    <row r="50" spans="1:1">
      <c r="A50" s="22" t="s">
        <v>508</v>
      </c>
    </row>
    <row r="51" spans="1:1">
      <c r="A51" s="22" t="s">
        <v>510</v>
      </c>
    </row>
    <row r="52" spans="1:1">
      <c r="A52" s="10" t="s">
        <v>1016</v>
      </c>
    </row>
    <row r="53" spans="1:1">
      <c r="A53" s="22" t="s">
        <v>1018</v>
      </c>
    </row>
    <row r="54" spans="1:1">
      <c r="A54" s="22" t="s">
        <v>1020</v>
      </c>
    </row>
    <row r="55" spans="1:1">
      <c r="A55" s="22" t="s">
        <v>1022</v>
      </c>
    </row>
    <row r="56" spans="1:1">
      <c r="A56" s="10" t="s">
        <v>1118</v>
      </c>
    </row>
    <row r="57" spans="1:1">
      <c r="A57" s="22" t="s">
        <v>1122</v>
      </c>
    </row>
    <row r="58" spans="1:1">
      <c r="A58" s="22" t="s">
        <v>1132</v>
      </c>
    </row>
    <row r="59" spans="1:1">
      <c r="A59" s="10" t="s">
        <v>974</v>
      </c>
    </row>
    <row r="60" spans="1:1">
      <c r="A60" s="22" t="s">
        <v>976</v>
      </c>
    </row>
    <row r="61" spans="1:1">
      <c r="A61" s="22" t="s">
        <v>982</v>
      </c>
    </row>
    <row r="62" spans="1:1">
      <c r="A62" s="10" t="s">
        <v>202</v>
      </c>
    </row>
    <row r="63" spans="1:1">
      <c r="A63" s="22" t="s">
        <v>204</v>
      </c>
    </row>
    <row r="64" spans="1:1">
      <c r="A64" s="22" t="s">
        <v>206</v>
      </c>
    </row>
    <row r="65" spans="1:1">
      <c r="A65" s="22" t="s">
        <v>208</v>
      </c>
    </row>
    <row r="66" spans="1:1">
      <c r="A66" s="10" t="s">
        <v>210</v>
      </c>
    </row>
    <row r="67" spans="1:1">
      <c r="A67" s="22" t="s">
        <v>214</v>
      </c>
    </row>
    <row r="68" spans="1:1">
      <c r="A68" s="22" t="s">
        <v>212</v>
      </c>
    </row>
    <row r="69" spans="1:1">
      <c r="A69" s="22" t="s">
        <v>220</v>
      </c>
    </row>
    <row r="70" spans="1:1">
      <c r="A70" s="22" t="s">
        <v>218</v>
      </c>
    </row>
    <row r="71" spans="1:1">
      <c r="A71" s="22" t="s">
        <v>216</v>
      </c>
    </row>
    <row r="72" spans="1:1">
      <c r="A72" s="10" t="s">
        <v>1074</v>
      </c>
    </row>
    <row r="73" spans="1:1">
      <c r="A73" s="22" t="s">
        <v>1082</v>
      </c>
    </row>
    <row r="74" spans="1:1">
      <c r="A74" s="22" t="s">
        <v>1078</v>
      </c>
    </row>
    <row r="75" spans="1:1">
      <c r="A75" s="22" t="s">
        <v>1076</v>
      </c>
    </row>
    <row r="76" spans="1:1">
      <c r="A76" s="10" t="s">
        <v>851</v>
      </c>
    </row>
    <row r="77" spans="1:1">
      <c r="A77" s="22" t="s">
        <v>860</v>
      </c>
    </row>
    <row r="78" spans="1:1">
      <c r="A78" s="22" t="s">
        <v>854</v>
      </c>
    </row>
    <row r="79" spans="1:1">
      <c r="A79" s="10" t="s">
        <v>944</v>
      </c>
    </row>
    <row r="80" spans="1:1">
      <c r="A80" s="22" t="s">
        <v>946</v>
      </c>
    </row>
    <row r="81" spans="1:1">
      <c r="A81" s="22" t="s">
        <v>950</v>
      </c>
    </row>
    <row r="82" spans="1:1">
      <c r="A82" s="10" t="s">
        <v>994</v>
      </c>
    </row>
    <row r="83" spans="1:1">
      <c r="A83" s="22" t="s">
        <v>998</v>
      </c>
    </row>
    <row r="84" spans="1:1">
      <c r="A84" s="22" t="s">
        <v>1008</v>
      </c>
    </row>
    <row r="85" spans="1:1">
      <c r="A85" s="22" t="s">
        <v>996</v>
      </c>
    </row>
    <row r="86" spans="1:1">
      <c r="A86" s="10" t="s">
        <v>884</v>
      </c>
    </row>
    <row r="87" spans="1:1">
      <c r="A87" s="22" t="s">
        <v>886</v>
      </c>
    </row>
    <row r="88" spans="1:1">
      <c r="A88" s="10" t="s">
        <v>55</v>
      </c>
    </row>
    <row r="89" spans="1:1">
      <c r="A89" s="22" t="s">
        <v>64</v>
      </c>
    </row>
    <row r="90" spans="1:1">
      <c r="A90" s="22" t="s">
        <v>62</v>
      </c>
    </row>
    <row r="91" spans="1:1">
      <c r="A91" s="22" t="s">
        <v>94</v>
      </c>
    </row>
    <row r="92" spans="1:1">
      <c r="A92" s="22" t="s">
        <v>59</v>
      </c>
    </row>
    <row r="93" spans="1:1">
      <c r="A93" s="22" t="s">
        <v>83</v>
      </c>
    </row>
    <row r="94" spans="1:1">
      <c r="A94" s="22" t="s">
        <v>102</v>
      </c>
    </row>
    <row r="95" spans="1:1">
      <c r="A95" s="10" t="s">
        <v>111</v>
      </c>
    </row>
    <row r="96" spans="1:1">
      <c r="A96" s="22" t="s">
        <v>175</v>
      </c>
    </row>
    <row r="97" spans="1:1">
      <c r="A97" s="22" t="s">
        <v>114</v>
      </c>
    </row>
    <row r="98" spans="1:1">
      <c r="A98" s="22" t="s">
        <v>116</v>
      </c>
    </row>
    <row r="99" spans="1:1">
      <c r="A99" s="22" t="s">
        <v>148</v>
      </c>
    </row>
    <row r="100" spans="1:1">
      <c r="A100" s="10" t="s">
        <v>268</v>
      </c>
    </row>
    <row r="101" spans="1:1">
      <c r="A101" s="22" t="s">
        <v>270</v>
      </c>
    </row>
    <row r="102" spans="1:1">
      <c r="A102" s="22" t="s">
        <v>275</v>
      </c>
    </row>
    <row r="103" spans="1:1">
      <c r="A103" s="10" t="s">
        <v>1086</v>
      </c>
    </row>
    <row r="104" spans="1:1">
      <c r="A104" s="22" t="s">
        <v>1101</v>
      </c>
    </row>
    <row r="105" spans="1:1">
      <c r="A105" s="22" t="s">
        <v>1089</v>
      </c>
    </row>
    <row r="106" spans="1:1">
      <c r="A106" s="10" t="s">
        <v>677</v>
      </c>
    </row>
    <row r="107" spans="1:1">
      <c r="A107" s="22" t="s">
        <v>698</v>
      </c>
    </row>
    <row r="108" spans="1:1">
      <c r="A108" s="22" t="s">
        <v>679</v>
      </c>
    </row>
    <row r="109" spans="1:1">
      <c r="A109" s="22" t="s">
        <v>696</v>
      </c>
    </row>
    <row r="110" spans="1:1">
      <c r="A110" s="10" t="s">
        <v>700</v>
      </c>
    </row>
    <row r="111" spans="1:1">
      <c r="A111" s="22" t="s">
        <v>805</v>
      </c>
    </row>
    <row r="112" spans="1:1">
      <c r="A112" s="22" t="s">
        <v>703</v>
      </c>
    </row>
    <row r="113" spans="1:1">
      <c r="A113" s="22" t="s">
        <v>710</v>
      </c>
    </row>
    <row r="114" spans="1:1">
      <c r="A114" s="22" t="s">
        <v>757</v>
      </c>
    </row>
    <row r="115" spans="1:1">
      <c r="A115" s="10" t="s">
        <v>363</v>
      </c>
    </row>
    <row r="116" spans="1:1">
      <c r="A116" s="22" t="s">
        <v>440</v>
      </c>
    </row>
    <row r="117" spans="1:1">
      <c r="A117" s="22" t="s">
        <v>474</v>
      </c>
    </row>
    <row r="118" spans="1:1">
      <c r="A118" s="22" t="s">
        <v>365</v>
      </c>
    </row>
    <row r="119" spans="1:1">
      <c r="A119" s="22" t="s">
        <v>430</v>
      </c>
    </row>
    <row r="120" spans="1:1">
      <c r="A120" s="22" t="s">
        <v>476</v>
      </c>
    </row>
    <row r="121" spans="1:1">
      <c r="A121" s="22" t="s">
        <v>414</v>
      </c>
    </row>
    <row r="122" spans="1:1">
      <c r="A122" s="22" t="s">
        <v>372</v>
      </c>
    </row>
    <row r="123" spans="1:1">
      <c r="A123" s="22" t="s">
        <v>456</v>
      </c>
    </row>
    <row r="124" spans="1:1">
      <c r="A124" s="22" t="s">
        <v>458</v>
      </c>
    </row>
    <row r="125" spans="1:1">
      <c r="A125" s="22" t="s">
        <v>472</v>
      </c>
    </row>
    <row r="126" spans="1:1">
      <c r="A126" s="22" t="s">
        <v>478</v>
      </c>
    </row>
    <row r="127" spans="1:1">
      <c r="A127" s="10" t="s">
        <v>227</v>
      </c>
    </row>
    <row r="128" spans="1:1">
      <c r="A128" s="22" t="s">
        <v>229</v>
      </c>
    </row>
    <row r="129" spans="1:1">
      <c r="A129" s="22" t="s">
        <v>254</v>
      </c>
    </row>
    <row r="130" spans="1:1">
      <c r="A130" s="22" t="s">
        <v>264</v>
      </c>
    </row>
    <row r="131" spans="1:1">
      <c r="A131" s="22" t="s">
        <v>266</v>
      </c>
    </row>
    <row r="132" spans="1:1">
      <c r="A132" s="22" t="s">
        <v>234</v>
      </c>
    </row>
    <row r="133" spans="1:1">
      <c r="A133" s="10" t="s">
        <v>177</v>
      </c>
    </row>
    <row r="134" spans="1:1">
      <c r="A134" s="22" t="s">
        <v>179</v>
      </c>
    </row>
    <row r="135" spans="1:1">
      <c r="A135" s="10" t="s">
        <v>814</v>
      </c>
    </row>
    <row r="136" spans="1:1">
      <c r="A136" s="22" t="s">
        <v>816</v>
      </c>
    </row>
    <row r="137" spans="1:1">
      <c r="A137" s="22" t="s">
        <v>824</v>
      </c>
    </row>
    <row r="138" spans="1:1">
      <c r="A138" s="10" t="s">
        <v>1051</v>
      </c>
    </row>
    <row r="139" spans="1:1">
      <c r="A139" s="22" t="s">
        <v>1053</v>
      </c>
    </row>
    <row r="140" spans="1:1">
      <c r="A140" s="10" t="s">
        <v>512</v>
      </c>
    </row>
    <row r="141" spans="1:1">
      <c r="A141" s="22" t="s">
        <v>571</v>
      </c>
    </row>
    <row r="142" spans="1:1">
      <c r="A142" s="22" t="s">
        <v>545</v>
      </c>
    </row>
    <row r="143" spans="1:1">
      <c r="A143" s="22" t="s">
        <v>584</v>
      </c>
    </row>
    <row r="144" spans="1:1">
      <c r="A144" s="22" t="s">
        <v>514</v>
      </c>
    </row>
    <row r="145" spans="1:1">
      <c r="A145" s="10" t="s">
        <v>280</v>
      </c>
    </row>
    <row r="146" spans="1:1">
      <c r="A146" s="22" t="s">
        <v>288</v>
      </c>
    </row>
    <row r="147" spans="1:1">
      <c r="A147" s="22" t="s">
        <v>282</v>
      </c>
    </row>
    <row r="148" spans="1:1">
      <c r="A148" s="10" t="s">
        <v>300</v>
      </c>
    </row>
    <row r="149" spans="1:1">
      <c r="A149" s="22" t="s">
        <v>302</v>
      </c>
    </row>
    <row r="150" spans="1:1">
      <c r="A150" s="22" t="s">
        <v>312</v>
      </c>
    </row>
    <row r="151" spans="1:1">
      <c r="A151" s="22" t="s">
        <v>355</v>
      </c>
    </row>
    <row r="152" spans="1:1">
      <c r="A152" s="10" t="s">
        <v>917</v>
      </c>
    </row>
    <row r="153" spans="1:1">
      <c r="A153" s="22" t="s">
        <v>936</v>
      </c>
    </row>
    <row r="154" spans="1:1">
      <c r="A154" s="22" t="s">
        <v>922</v>
      </c>
    </row>
    <row r="155" spans="1:1">
      <c r="A155" s="22" t="s">
        <v>940</v>
      </c>
    </row>
    <row r="156" spans="1:1">
      <c r="A156" s="22" t="s">
        <v>928</v>
      </c>
    </row>
    <row r="157" spans="1:1">
      <c r="A157" s="22" t="s">
        <v>920</v>
      </c>
    </row>
    <row r="158" spans="1:1">
      <c r="A158" s="10" t="s">
        <v>966</v>
      </c>
    </row>
    <row r="159" spans="1:1">
      <c r="A159" s="22" t="s">
        <v>972</v>
      </c>
    </row>
    <row r="160" spans="1:1">
      <c r="A160" s="22" t="s">
        <v>970</v>
      </c>
    </row>
    <row r="161" spans="1:1">
      <c r="A161" s="22" t="s">
        <v>968</v>
      </c>
    </row>
    <row r="162" spans="1:1">
      <c r="A162" s="10" t="s">
        <v>890</v>
      </c>
    </row>
    <row r="163" spans="1:1">
      <c r="A163" s="22" t="s">
        <v>913</v>
      </c>
    </row>
    <row r="164" spans="1:1">
      <c r="A164" s="22" t="s">
        <v>892</v>
      </c>
    </row>
    <row r="165" spans="1:1">
      <c r="A165" s="22" t="s">
        <v>906</v>
      </c>
    </row>
    <row r="166" spans="1:1">
      <c r="A166" s="22" t="s">
        <v>900</v>
      </c>
    </row>
    <row r="167" spans="1:1">
      <c r="A167" s="10" t="s">
        <v>6673</v>
      </c>
    </row>
    <row r="168" spans="1:1">
      <c r="A168" s="22" t="s">
        <v>1932</v>
      </c>
    </row>
    <row r="169" spans="1:1">
      <c r="A169" s="22" t="s">
        <v>2002</v>
      </c>
    </row>
    <row r="170" spans="1:1">
      <c r="A170" s="22" t="s">
        <v>2031</v>
      </c>
    </row>
    <row r="171" spans="1:1">
      <c r="A171" s="22" t="s">
        <v>2097</v>
      </c>
    </row>
    <row r="172" spans="1:1">
      <c r="A172" s="22" t="s">
        <v>1969</v>
      </c>
    </row>
    <row r="173" spans="1:1">
      <c r="A173" s="22" t="s">
        <v>2701</v>
      </c>
    </row>
    <row r="174" spans="1:1">
      <c r="A174" s="22" t="s">
        <v>2724</v>
      </c>
    </row>
    <row r="175" spans="1:1">
      <c r="A175" s="22" t="s">
        <v>2703</v>
      </c>
    </row>
    <row r="176" spans="1:1">
      <c r="A176" s="22" t="s">
        <v>2705</v>
      </c>
    </row>
    <row r="177" spans="1:1">
      <c r="A177" s="22" t="s">
        <v>2709</v>
      </c>
    </row>
    <row r="178" spans="1:1">
      <c r="A178" s="22" t="s">
        <v>2707</v>
      </c>
    </row>
    <row r="179" spans="1:1">
      <c r="A179" s="22" t="s">
        <v>2730</v>
      </c>
    </row>
    <row r="180" spans="1:1">
      <c r="A180" s="22" t="s">
        <v>2732</v>
      </c>
    </row>
    <row r="181" spans="1:1">
      <c r="A181" s="22" t="s">
        <v>2738</v>
      </c>
    </row>
    <row r="182" spans="1:1">
      <c r="A182" s="22" t="s">
        <v>2740</v>
      </c>
    </row>
    <row r="183" spans="1:1">
      <c r="A183" s="22" t="s">
        <v>1989</v>
      </c>
    </row>
    <row r="184" spans="1:1">
      <c r="A184" s="22" t="s">
        <v>2625</v>
      </c>
    </row>
    <row r="185" spans="1:1">
      <c r="A185" s="22" t="s">
        <v>1746</v>
      </c>
    </row>
    <row r="186" spans="1:1">
      <c r="A186" s="22" t="s">
        <v>1372</v>
      </c>
    </row>
    <row r="187" spans="1:1">
      <c r="A187" s="22" t="s">
        <v>1966</v>
      </c>
    </row>
    <row r="188" spans="1:1">
      <c r="A188" s="22" t="s">
        <v>1957</v>
      </c>
    </row>
    <row r="189" spans="1:1">
      <c r="A189" s="22" t="s">
        <v>2357</v>
      </c>
    </row>
    <row r="190" spans="1:1">
      <c r="A190" s="22" t="s">
        <v>2079</v>
      </c>
    </row>
    <row r="191" spans="1:1">
      <c r="A191" s="22" t="s">
        <v>2000</v>
      </c>
    </row>
    <row r="192" spans="1:1">
      <c r="A192" s="22" t="s">
        <v>2228</v>
      </c>
    </row>
    <row r="193" spans="1:1">
      <c r="A193" s="22" t="s">
        <v>2058</v>
      </c>
    </row>
    <row r="194" spans="1:1">
      <c r="A194" s="22" t="s">
        <v>1987</v>
      </c>
    </row>
    <row r="195" spans="1:1">
      <c r="A195" s="22" t="s">
        <v>1896</v>
      </c>
    </row>
    <row r="196" spans="1:1">
      <c r="A196" s="22" t="s">
        <v>1894</v>
      </c>
    </row>
    <row r="197" spans="1:1">
      <c r="A197" s="22" t="s">
        <v>1828</v>
      </c>
    </row>
    <row r="198" spans="1:1">
      <c r="A198" s="22" t="s">
        <v>1825</v>
      </c>
    </row>
    <row r="199" spans="1:1">
      <c r="A199" s="22" t="s">
        <v>1985</v>
      </c>
    </row>
    <row r="200" spans="1:1">
      <c r="A200" s="22" t="s">
        <v>2623</v>
      </c>
    </row>
    <row r="201" spans="1:1">
      <c r="A201" s="22" t="s">
        <v>2110</v>
      </c>
    </row>
    <row r="202" spans="1:1">
      <c r="A202" s="22" t="s">
        <v>2108</v>
      </c>
    </row>
    <row r="203" spans="1:1">
      <c r="A203" s="22" t="s">
        <v>1823</v>
      </c>
    </row>
    <row r="204" spans="1:1">
      <c r="A204" s="9" t="s">
        <v>54</v>
      </c>
    </row>
    <row r="205" spans="1:1">
      <c r="A205" s="10" t="s">
        <v>1057</v>
      </c>
    </row>
    <row r="206" spans="1:1">
      <c r="A206" s="22" t="s">
        <v>1063</v>
      </c>
    </row>
    <row r="207" spans="1:1">
      <c r="A207" s="22" t="s">
        <v>1061</v>
      </c>
    </row>
    <row r="208" spans="1:1">
      <c r="A208" s="22" t="s">
        <v>1059</v>
      </c>
    </row>
    <row r="209" spans="1:1">
      <c r="A209" s="22" t="s">
        <v>1067</v>
      </c>
    </row>
    <row r="210" spans="1:1">
      <c r="A210" s="22" t="s">
        <v>1065</v>
      </c>
    </row>
    <row r="211" spans="1:1">
      <c r="A211" s="10" t="s">
        <v>1069</v>
      </c>
    </row>
    <row r="212" spans="1:1">
      <c r="A212" s="22" t="s">
        <v>1118</v>
      </c>
    </row>
    <row r="213" spans="1:1">
      <c r="A213" s="22" t="s">
        <v>1074</v>
      </c>
    </row>
    <row r="214" spans="1:1">
      <c r="A214" s="22" t="s">
        <v>1086</v>
      </c>
    </row>
    <row r="215" spans="1:1">
      <c r="A215" s="22" t="s">
        <v>1084</v>
      </c>
    </row>
    <row r="216" spans="1:1">
      <c r="A216" s="22" t="s">
        <v>1072</v>
      </c>
    </row>
    <row r="217" spans="1:1">
      <c r="A217" s="10" t="s">
        <v>592</v>
      </c>
    </row>
    <row r="218" spans="1:1">
      <c r="A218" s="22" t="s">
        <v>596</v>
      </c>
    </row>
    <row r="219" spans="1:1">
      <c r="A219" s="22" t="s">
        <v>661</v>
      </c>
    </row>
    <row r="220" spans="1:1">
      <c r="A220" s="22" t="s">
        <v>672</v>
      </c>
    </row>
    <row r="221" spans="1:1">
      <c r="A221" s="10" t="s">
        <v>952</v>
      </c>
    </row>
    <row r="222" spans="1:1">
      <c r="A222" s="22" t="s">
        <v>954</v>
      </c>
    </row>
    <row r="223" spans="1:1">
      <c r="A223" s="22" t="s">
        <v>960</v>
      </c>
    </row>
    <row r="224" spans="1:1">
      <c r="A224" s="22" t="s">
        <v>956</v>
      </c>
    </row>
    <row r="225" spans="1:1">
      <c r="A225" s="22" t="s">
        <v>958</v>
      </c>
    </row>
    <row r="226" spans="1:1">
      <c r="A226" s="22" t="s">
        <v>962</v>
      </c>
    </row>
    <row r="227" spans="1:1">
      <c r="A227" s="10" t="s">
        <v>674</v>
      </c>
    </row>
    <row r="228" spans="1:1">
      <c r="A228" s="22" t="s">
        <v>844</v>
      </c>
    </row>
    <row r="229" spans="1:1">
      <c r="A229" s="22" t="s">
        <v>828</v>
      </c>
    </row>
    <row r="230" spans="1:1">
      <c r="A230" s="22" t="s">
        <v>846</v>
      </c>
    </row>
    <row r="231" spans="1:1">
      <c r="A231" s="22" t="s">
        <v>677</v>
      </c>
    </row>
    <row r="232" spans="1:1">
      <c r="A232" s="22" t="s">
        <v>700</v>
      </c>
    </row>
    <row r="233" spans="1:1">
      <c r="A233" s="22" t="s">
        <v>814</v>
      </c>
    </row>
    <row r="234" spans="1:1">
      <c r="A234" s="10" t="s">
        <v>46</v>
      </c>
    </row>
    <row r="235" spans="1:1">
      <c r="A235" s="22" t="s">
        <v>106</v>
      </c>
    </row>
    <row r="236" spans="1:1">
      <c r="A236" s="22" t="s">
        <v>55</v>
      </c>
    </row>
    <row r="237" spans="1:1">
      <c r="A237" s="22" t="s">
        <v>104</v>
      </c>
    </row>
    <row r="238" spans="1:1">
      <c r="A238" s="10" t="s">
        <v>222</v>
      </c>
    </row>
    <row r="239" spans="1:1">
      <c r="A239" s="22" t="s">
        <v>292</v>
      </c>
    </row>
    <row r="240" spans="1:1">
      <c r="A240" s="22" t="s">
        <v>268</v>
      </c>
    </row>
    <row r="241" spans="1:1">
      <c r="A241" s="22" t="s">
        <v>227</v>
      </c>
    </row>
    <row r="242" spans="1:1">
      <c r="A242" s="22" t="s">
        <v>280</v>
      </c>
    </row>
    <row r="243" spans="1:1">
      <c r="A243" s="10" t="s">
        <v>108</v>
      </c>
    </row>
    <row r="244" spans="1:1">
      <c r="A244" s="22" t="s">
        <v>202</v>
      </c>
    </row>
    <row r="245" spans="1:1">
      <c r="A245" s="22" t="s">
        <v>210</v>
      </c>
    </row>
    <row r="246" spans="1:1">
      <c r="A246" s="22" t="s">
        <v>111</v>
      </c>
    </row>
    <row r="247" spans="1:1">
      <c r="A247" s="22" t="s">
        <v>177</v>
      </c>
    </row>
    <row r="248" spans="1:1">
      <c r="A248" s="10" t="s">
        <v>848</v>
      </c>
    </row>
    <row r="249" spans="1:1">
      <c r="A249" s="22" t="s">
        <v>851</v>
      </c>
    </row>
    <row r="250" spans="1:1">
      <c r="A250" s="22" t="s">
        <v>944</v>
      </c>
    </row>
    <row r="251" spans="1:1">
      <c r="A251" s="22" t="s">
        <v>884</v>
      </c>
    </row>
    <row r="252" spans="1:1">
      <c r="A252" s="22" t="s">
        <v>917</v>
      </c>
    </row>
    <row r="253" spans="1:1">
      <c r="A253" s="22" t="s">
        <v>890</v>
      </c>
    </row>
    <row r="254" spans="1:1">
      <c r="A254" s="10" t="s">
        <v>357</v>
      </c>
    </row>
    <row r="255" spans="1:1">
      <c r="A255" s="22" t="s">
        <v>484</v>
      </c>
    </row>
    <row r="256" spans="1:1">
      <c r="A256" s="22" t="s">
        <v>506</v>
      </c>
    </row>
    <row r="257" spans="1:1">
      <c r="A257" s="22" t="s">
        <v>363</v>
      </c>
    </row>
    <row r="258" spans="1:1">
      <c r="A258" s="22" t="s">
        <v>512</v>
      </c>
    </row>
    <row r="259" spans="1:1">
      <c r="A259" s="10" t="s">
        <v>964</v>
      </c>
    </row>
    <row r="260" spans="1:1">
      <c r="A260" s="22" t="s">
        <v>1037</v>
      </c>
    </row>
    <row r="261" spans="1:1">
      <c r="A261" s="22" t="s">
        <v>1010</v>
      </c>
    </row>
    <row r="262" spans="1:1">
      <c r="A262" s="22" t="s">
        <v>984</v>
      </c>
    </row>
    <row r="263" spans="1:1">
      <c r="A263" s="22" t="s">
        <v>1024</v>
      </c>
    </row>
    <row r="264" spans="1:1">
      <c r="A264" s="22" t="s">
        <v>1016</v>
      </c>
    </row>
    <row r="265" spans="1:1">
      <c r="A265" s="22" t="s">
        <v>974</v>
      </c>
    </row>
    <row r="266" spans="1:1">
      <c r="A266" s="22" t="s">
        <v>994</v>
      </c>
    </row>
    <row r="267" spans="1:1">
      <c r="A267" s="22" t="s">
        <v>1051</v>
      </c>
    </row>
    <row r="268" spans="1:1">
      <c r="A268" s="22" t="s">
        <v>966</v>
      </c>
    </row>
    <row r="269" spans="1:1">
      <c r="A269" s="10" t="s">
        <v>294</v>
      </c>
    </row>
    <row r="270" spans="1:1">
      <c r="A270" s="22" t="s">
        <v>298</v>
      </c>
    </row>
    <row r="271" spans="1:1">
      <c r="A271" s="22" t="s">
        <v>300</v>
      </c>
    </row>
    <row r="272" spans="1:1">
      <c r="A272" s="10" t="s">
        <v>6673</v>
      </c>
    </row>
    <row r="273" spans="1:1">
      <c r="A273" s="22" t="s">
        <v>1370</v>
      </c>
    </row>
    <row r="274" spans="1:1">
      <c r="A274" s="22" t="s">
        <v>1134</v>
      </c>
    </row>
    <row r="275" spans="1:1">
      <c r="A275" s="9" t="s">
        <v>67</v>
      </c>
    </row>
    <row r="276" spans="1:1">
      <c r="A276" s="10" t="s">
        <v>998</v>
      </c>
    </row>
    <row r="277" spans="1:1">
      <c r="A277" s="22" t="s">
        <v>1004</v>
      </c>
    </row>
    <row r="278" spans="1:1">
      <c r="A278" s="22" t="s">
        <v>1006</v>
      </c>
    </row>
    <row r="279" spans="1:1">
      <c r="A279" s="22" t="s">
        <v>1000</v>
      </c>
    </row>
    <row r="280" spans="1:1">
      <c r="A280" s="22" t="s">
        <v>1002</v>
      </c>
    </row>
    <row r="281" spans="1:1">
      <c r="A281" s="10" t="s">
        <v>1028</v>
      </c>
    </row>
    <row r="282" spans="1:1">
      <c r="A282" s="22" t="s">
        <v>1030</v>
      </c>
    </row>
    <row r="283" spans="1:1">
      <c r="A283" s="10" t="s">
        <v>1932</v>
      </c>
    </row>
    <row r="284" spans="1:1">
      <c r="A284" s="22" t="s">
        <v>1940</v>
      </c>
    </row>
    <row r="285" spans="1:1">
      <c r="A285" s="22" t="s">
        <v>1936</v>
      </c>
    </row>
    <row r="286" spans="1:1">
      <c r="A286" s="22" t="s">
        <v>1945</v>
      </c>
    </row>
    <row r="287" spans="1:1">
      <c r="A287" s="22" t="s">
        <v>1943</v>
      </c>
    </row>
    <row r="288" spans="1:1">
      <c r="A288" s="22" t="s">
        <v>1949</v>
      </c>
    </row>
    <row r="289" spans="1:1">
      <c r="A289" s="22" t="s">
        <v>1947</v>
      </c>
    </row>
    <row r="290" spans="1:1">
      <c r="A290" s="22" t="s">
        <v>1954</v>
      </c>
    </row>
    <row r="291" spans="1:1">
      <c r="A291" s="22" t="s">
        <v>1951</v>
      </c>
    </row>
    <row r="292" spans="1:1">
      <c r="A292" s="10" t="s">
        <v>2002</v>
      </c>
    </row>
    <row r="293" spans="1:1">
      <c r="A293" s="22" t="s">
        <v>2027</v>
      </c>
    </row>
    <row r="294" spans="1:1">
      <c r="A294" s="22" t="s">
        <v>2015</v>
      </c>
    </row>
    <row r="295" spans="1:1">
      <c r="A295" s="22" t="s">
        <v>2013</v>
      </c>
    </row>
    <row r="296" spans="1:1">
      <c r="A296" s="22" t="s">
        <v>2017</v>
      </c>
    </row>
    <row r="297" spans="1:1">
      <c r="A297" s="22" t="s">
        <v>2021</v>
      </c>
    </row>
    <row r="298" spans="1:1">
      <c r="A298" s="22" t="s">
        <v>2023</v>
      </c>
    </row>
    <row r="299" spans="1:1">
      <c r="A299" s="22" t="s">
        <v>2029</v>
      </c>
    </row>
    <row r="300" spans="1:1">
      <c r="A300" s="22" t="s">
        <v>2025</v>
      </c>
    </row>
    <row r="301" spans="1:1">
      <c r="A301" s="22" t="s">
        <v>2005</v>
      </c>
    </row>
    <row r="302" spans="1:1">
      <c r="A302" s="22" t="s">
        <v>2007</v>
      </c>
    </row>
    <row r="303" spans="1:1">
      <c r="A303" s="22" t="s">
        <v>2011</v>
      </c>
    </row>
    <row r="304" spans="1:1">
      <c r="A304" s="22" t="s">
        <v>2009</v>
      </c>
    </row>
    <row r="305" spans="1:1">
      <c r="A305" s="22" t="s">
        <v>2019</v>
      </c>
    </row>
    <row r="306" spans="1:1">
      <c r="A306" s="10" t="s">
        <v>2031</v>
      </c>
    </row>
    <row r="307" spans="1:1">
      <c r="A307" s="22" t="s">
        <v>2056</v>
      </c>
    </row>
    <row r="308" spans="1:1">
      <c r="A308" s="22" t="s">
        <v>2034</v>
      </c>
    </row>
    <row r="309" spans="1:1">
      <c r="A309" s="22" t="s">
        <v>2037</v>
      </c>
    </row>
    <row r="310" spans="1:1">
      <c r="A310" s="22" t="s">
        <v>2046</v>
      </c>
    </row>
    <row r="311" spans="1:1">
      <c r="A311" s="22" t="s">
        <v>2040</v>
      </c>
    </row>
    <row r="312" spans="1:1">
      <c r="A312" s="22" t="s">
        <v>2050</v>
      </c>
    </row>
    <row r="313" spans="1:1">
      <c r="A313" s="22" t="s">
        <v>2043</v>
      </c>
    </row>
    <row r="314" spans="1:1">
      <c r="A314" s="22" t="s">
        <v>2048</v>
      </c>
    </row>
    <row r="315" spans="1:1">
      <c r="A315" s="22" t="s">
        <v>2054</v>
      </c>
    </row>
    <row r="316" spans="1:1">
      <c r="A316" s="22" t="s">
        <v>2052</v>
      </c>
    </row>
    <row r="317" spans="1:1">
      <c r="A317" s="10" t="s">
        <v>2097</v>
      </c>
    </row>
    <row r="318" spans="1:1">
      <c r="A318" s="22" t="s">
        <v>2100</v>
      </c>
    </row>
    <row r="319" spans="1:1">
      <c r="A319" s="22" t="s">
        <v>2106</v>
      </c>
    </row>
    <row r="320" spans="1:1">
      <c r="A320" s="22" t="s">
        <v>2102</v>
      </c>
    </row>
    <row r="321" spans="1:1">
      <c r="A321" s="22" t="s">
        <v>2104</v>
      </c>
    </row>
    <row r="322" spans="1:1">
      <c r="A322" s="10" t="s">
        <v>1078</v>
      </c>
    </row>
    <row r="323" spans="1:1">
      <c r="A323" s="22" t="s">
        <v>1080</v>
      </c>
    </row>
    <row r="324" spans="1:1">
      <c r="A324" s="10" t="s">
        <v>805</v>
      </c>
    </row>
    <row r="325" spans="1:1">
      <c r="A325" s="22" t="s">
        <v>809</v>
      </c>
    </row>
    <row r="326" spans="1:1">
      <c r="A326" s="22" t="s">
        <v>812</v>
      </c>
    </row>
    <row r="327" spans="1:1">
      <c r="A327" s="22" t="s">
        <v>807</v>
      </c>
    </row>
    <row r="328" spans="1:1">
      <c r="A328" s="10" t="s">
        <v>703</v>
      </c>
    </row>
    <row r="329" spans="1:1">
      <c r="A329" s="22" t="s">
        <v>707</v>
      </c>
    </row>
    <row r="330" spans="1:1">
      <c r="A330" s="10" t="s">
        <v>679</v>
      </c>
    </row>
    <row r="331" spans="1:1">
      <c r="A331" s="22" t="s">
        <v>693</v>
      </c>
    </row>
    <row r="332" spans="1:1">
      <c r="A332" s="22" t="s">
        <v>682</v>
      </c>
    </row>
    <row r="333" spans="1:1">
      <c r="A333" s="22" t="s">
        <v>684</v>
      </c>
    </row>
    <row r="334" spans="1:1">
      <c r="A334" s="22" t="s">
        <v>686</v>
      </c>
    </row>
    <row r="335" spans="1:1">
      <c r="A335" s="22" t="s">
        <v>688</v>
      </c>
    </row>
    <row r="336" spans="1:1">
      <c r="A336" s="22" t="s">
        <v>690</v>
      </c>
    </row>
    <row r="337" spans="1:1">
      <c r="A337" s="10" t="s">
        <v>710</v>
      </c>
    </row>
    <row r="338" spans="1:1">
      <c r="A338" s="22" t="s">
        <v>720</v>
      </c>
    </row>
    <row r="339" spans="1:1">
      <c r="A339" s="22" t="s">
        <v>723</v>
      </c>
    </row>
    <row r="340" spans="1:1">
      <c r="A340" s="22" t="s">
        <v>716</v>
      </c>
    </row>
    <row r="341" spans="1:1">
      <c r="A341" s="22" t="s">
        <v>714</v>
      </c>
    </row>
    <row r="342" spans="1:1">
      <c r="A342" s="22" t="s">
        <v>750</v>
      </c>
    </row>
    <row r="343" spans="1:1">
      <c r="A343" s="22" t="s">
        <v>746</v>
      </c>
    </row>
    <row r="344" spans="1:1">
      <c r="A344" s="22" t="s">
        <v>744</v>
      </c>
    </row>
    <row r="345" spans="1:1">
      <c r="A345" s="22" t="s">
        <v>742</v>
      </c>
    </row>
    <row r="346" spans="1:1">
      <c r="A346" s="22" t="s">
        <v>752</v>
      </c>
    </row>
    <row r="347" spans="1:1">
      <c r="A347" s="22" t="s">
        <v>740</v>
      </c>
    </row>
    <row r="348" spans="1:1">
      <c r="A348" s="22" t="s">
        <v>754</v>
      </c>
    </row>
    <row r="349" spans="1:1">
      <c r="A349" s="22" t="s">
        <v>748</v>
      </c>
    </row>
    <row r="350" spans="1:1">
      <c r="A350" s="22" t="s">
        <v>738</v>
      </c>
    </row>
    <row r="351" spans="1:1">
      <c r="A351" s="22" t="s">
        <v>725</v>
      </c>
    </row>
    <row r="352" spans="1:1">
      <c r="A352" s="22" t="s">
        <v>732</v>
      </c>
    </row>
    <row r="353" spans="1:1">
      <c r="A353" s="22" t="s">
        <v>736</v>
      </c>
    </row>
    <row r="354" spans="1:1">
      <c r="A354" s="22" t="s">
        <v>728</v>
      </c>
    </row>
    <row r="355" spans="1:1">
      <c r="A355" s="22" t="s">
        <v>734</v>
      </c>
    </row>
    <row r="356" spans="1:1">
      <c r="A356" s="22" t="s">
        <v>730</v>
      </c>
    </row>
    <row r="357" spans="1:1">
      <c r="A357" s="10" t="s">
        <v>757</v>
      </c>
    </row>
    <row r="358" spans="1:1">
      <c r="A358" s="22" t="s">
        <v>762</v>
      </c>
    </row>
    <row r="359" spans="1:1">
      <c r="A359" s="22" t="s">
        <v>759</v>
      </c>
    </row>
    <row r="360" spans="1:1">
      <c r="A360" s="22" t="s">
        <v>783</v>
      </c>
    </row>
    <row r="361" spans="1:1">
      <c r="A361" s="22" t="s">
        <v>793</v>
      </c>
    </row>
    <row r="362" spans="1:1">
      <c r="A362" s="22" t="s">
        <v>791</v>
      </c>
    </row>
    <row r="363" spans="1:1">
      <c r="A363" s="22" t="s">
        <v>789</v>
      </c>
    </row>
    <row r="364" spans="1:1">
      <c r="A364" s="22" t="s">
        <v>797</v>
      </c>
    </row>
    <row r="365" spans="1:1">
      <c r="A365" s="22" t="s">
        <v>785</v>
      </c>
    </row>
    <row r="366" spans="1:1">
      <c r="A366" s="22" t="s">
        <v>795</v>
      </c>
    </row>
    <row r="367" spans="1:1">
      <c r="A367" s="22" t="s">
        <v>779</v>
      </c>
    </row>
    <row r="368" spans="1:1">
      <c r="A368" s="22" t="s">
        <v>801</v>
      </c>
    </row>
    <row r="369" spans="1:1">
      <c r="A369" s="22" t="s">
        <v>799</v>
      </c>
    </row>
    <row r="370" spans="1:1">
      <c r="A370" s="22" t="s">
        <v>771</v>
      </c>
    </row>
    <row r="371" spans="1:1">
      <c r="A371" s="22" t="s">
        <v>769</v>
      </c>
    </row>
    <row r="372" spans="1:1">
      <c r="A372" s="22" t="s">
        <v>777</v>
      </c>
    </row>
    <row r="373" spans="1:1">
      <c r="A373" s="22" t="s">
        <v>773</v>
      </c>
    </row>
    <row r="374" spans="1:1">
      <c r="A374" s="22" t="s">
        <v>787</v>
      </c>
    </row>
    <row r="375" spans="1:1">
      <c r="A375" s="22" t="s">
        <v>775</v>
      </c>
    </row>
    <row r="376" spans="1:1">
      <c r="A376" s="22" t="s">
        <v>803</v>
      </c>
    </row>
    <row r="377" spans="1:1">
      <c r="A377" s="22" t="s">
        <v>781</v>
      </c>
    </row>
    <row r="378" spans="1:1">
      <c r="A378" s="22" t="s">
        <v>767</v>
      </c>
    </row>
    <row r="379" spans="1:1">
      <c r="A379" s="22" t="s">
        <v>765</v>
      </c>
    </row>
    <row r="380" spans="1:1">
      <c r="A380" s="10" t="s">
        <v>816</v>
      </c>
    </row>
    <row r="381" spans="1:1">
      <c r="A381" s="22" t="s">
        <v>818</v>
      </c>
    </row>
    <row r="382" spans="1:1">
      <c r="A382" s="22" t="s">
        <v>820</v>
      </c>
    </row>
    <row r="383" spans="1:1">
      <c r="A383" s="22" t="s">
        <v>822</v>
      </c>
    </row>
    <row r="384" spans="1:1">
      <c r="A384" s="10" t="s">
        <v>1969</v>
      </c>
    </row>
    <row r="385" spans="1:1">
      <c r="A385" s="22" t="s">
        <v>1977</v>
      </c>
    </row>
    <row r="386" spans="1:1">
      <c r="A386" s="22" t="s">
        <v>346</v>
      </c>
    </row>
    <row r="387" spans="1:1">
      <c r="A387" s="22" t="s">
        <v>1983</v>
      </c>
    </row>
    <row r="388" spans="1:1">
      <c r="A388" s="22" t="s">
        <v>353</v>
      </c>
    </row>
    <row r="389" spans="1:1">
      <c r="A389" s="22" t="s">
        <v>351</v>
      </c>
    </row>
    <row r="390" spans="1:1">
      <c r="A390" s="22" t="s">
        <v>349</v>
      </c>
    </row>
    <row r="391" spans="1:1">
      <c r="A391" s="22" t="s">
        <v>1973</v>
      </c>
    </row>
    <row r="392" spans="1:1">
      <c r="A392" s="22" t="s">
        <v>1975</v>
      </c>
    </row>
    <row r="393" spans="1:1">
      <c r="A393" s="22" t="s">
        <v>1971</v>
      </c>
    </row>
    <row r="394" spans="1:1">
      <c r="A394" s="10" t="s">
        <v>824</v>
      </c>
    </row>
    <row r="395" spans="1:1">
      <c r="A395" s="22" t="s">
        <v>826</v>
      </c>
    </row>
    <row r="396" spans="1:1">
      <c r="A396" s="10" t="s">
        <v>834</v>
      </c>
    </row>
    <row r="397" spans="1:1">
      <c r="A397" s="22" t="s">
        <v>836</v>
      </c>
    </row>
    <row r="398" spans="1:1">
      <c r="A398" s="22" t="s">
        <v>838</v>
      </c>
    </row>
    <row r="399" spans="1:1">
      <c r="A399" s="10" t="s">
        <v>840</v>
      </c>
    </row>
    <row r="400" spans="1:1">
      <c r="A400" s="22" t="s">
        <v>842</v>
      </c>
    </row>
    <row r="401" spans="1:1">
      <c r="A401" s="10" t="s">
        <v>116</v>
      </c>
    </row>
    <row r="402" spans="1:1">
      <c r="A402" s="22" t="s">
        <v>126</v>
      </c>
    </row>
    <row r="403" spans="1:1">
      <c r="A403" s="22" t="s">
        <v>135</v>
      </c>
    </row>
    <row r="404" spans="1:1">
      <c r="A404" s="22" t="s">
        <v>124</v>
      </c>
    </row>
    <row r="405" spans="1:1">
      <c r="A405" s="22" t="s">
        <v>133</v>
      </c>
    </row>
    <row r="406" spans="1:1">
      <c r="A406" s="22" t="s">
        <v>137</v>
      </c>
    </row>
    <row r="407" spans="1:1">
      <c r="A407" s="22" t="s">
        <v>139</v>
      </c>
    </row>
    <row r="408" spans="1:1">
      <c r="A408" s="22" t="s">
        <v>143</v>
      </c>
    </row>
    <row r="409" spans="1:1">
      <c r="A409" s="22" t="s">
        <v>141</v>
      </c>
    </row>
    <row r="410" spans="1:1">
      <c r="A410" s="22" t="s">
        <v>146</v>
      </c>
    </row>
    <row r="411" spans="1:1">
      <c r="A411" s="22" t="s">
        <v>120</v>
      </c>
    </row>
    <row r="412" spans="1:1">
      <c r="A412" s="22" t="s">
        <v>129</v>
      </c>
    </row>
    <row r="413" spans="1:1">
      <c r="A413" s="22" t="s">
        <v>131</v>
      </c>
    </row>
    <row r="414" spans="1:1">
      <c r="A414" s="10" t="s">
        <v>179</v>
      </c>
    </row>
    <row r="415" spans="1:1">
      <c r="A415" s="22" t="s">
        <v>198</v>
      </c>
    </row>
    <row r="416" spans="1:1">
      <c r="A416" s="22" t="s">
        <v>182</v>
      </c>
    </row>
    <row r="417" spans="1:1">
      <c r="A417" s="22" t="s">
        <v>196</v>
      </c>
    </row>
    <row r="418" spans="1:1">
      <c r="A418" s="22" t="s">
        <v>190</v>
      </c>
    </row>
    <row r="419" spans="1:1">
      <c r="A419" s="22" t="s">
        <v>188</v>
      </c>
    </row>
    <row r="420" spans="1:1">
      <c r="A420" s="22" t="s">
        <v>194</v>
      </c>
    </row>
    <row r="421" spans="1:1">
      <c r="A421" s="22" t="s">
        <v>200</v>
      </c>
    </row>
    <row r="422" spans="1:1">
      <c r="A422" s="22" t="s">
        <v>184</v>
      </c>
    </row>
    <row r="423" spans="1:1">
      <c r="A423" s="22" t="s">
        <v>186</v>
      </c>
    </row>
    <row r="424" spans="1:1">
      <c r="A424" s="22" t="s">
        <v>192</v>
      </c>
    </row>
    <row r="425" spans="1:1">
      <c r="A425" s="10" t="s">
        <v>148</v>
      </c>
    </row>
    <row r="426" spans="1:1">
      <c r="A426" s="22" t="s">
        <v>153</v>
      </c>
    </row>
    <row r="427" spans="1:1">
      <c r="A427" s="22" t="s">
        <v>150</v>
      </c>
    </row>
    <row r="428" spans="1:1">
      <c r="A428" s="22" t="s">
        <v>166</v>
      </c>
    </row>
    <row r="429" spans="1:1">
      <c r="A429" s="22" t="s">
        <v>168</v>
      </c>
    </row>
    <row r="430" spans="1:1">
      <c r="A430" s="22" t="s">
        <v>162</v>
      </c>
    </row>
    <row r="431" spans="1:1">
      <c r="A431" s="22" t="s">
        <v>155</v>
      </c>
    </row>
    <row r="432" spans="1:1">
      <c r="A432" s="22" t="s">
        <v>157</v>
      </c>
    </row>
    <row r="433" spans="1:1">
      <c r="A433" s="22" t="s">
        <v>160</v>
      </c>
    </row>
    <row r="434" spans="1:1">
      <c r="A434" s="22" t="s">
        <v>164</v>
      </c>
    </row>
    <row r="435" spans="1:1">
      <c r="A435" s="22" t="s">
        <v>170</v>
      </c>
    </row>
    <row r="436" spans="1:1">
      <c r="A436" s="22" t="s">
        <v>173</v>
      </c>
    </row>
    <row r="437" spans="1:1">
      <c r="A437" s="10" t="s">
        <v>1122</v>
      </c>
    </row>
    <row r="438" spans="1:1">
      <c r="A438" s="22" t="s">
        <v>1126</v>
      </c>
    </row>
    <row r="439" spans="1:1">
      <c r="A439" s="22" t="s">
        <v>1124</v>
      </c>
    </row>
    <row r="440" spans="1:1">
      <c r="A440" s="22" t="s">
        <v>1128</v>
      </c>
    </row>
    <row r="441" spans="1:1">
      <c r="A441" s="10" t="s">
        <v>2724</v>
      </c>
    </row>
    <row r="442" spans="1:1">
      <c r="A442" s="22" t="s">
        <v>2726</v>
      </c>
    </row>
    <row r="443" spans="1:1">
      <c r="A443" s="22" t="s">
        <v>2728</v>
      </c>
    </row>
    <row r="444" spans="1:1">
      <c r="A444" s="10" t="s">
        <v>1101</v>
      </c>
    </row>
    <row r="445" spans="1:1">
      <c r="A445" s="22" t="s">
        <v>1116</v>
      </c>
    </row>
    <row r="446" spans="1:1">
      <c r="A446" s="22" t="s">
        <v>1113</v>
      </c>
    </row>
    <row r="447" spans="1:1">
      <c r="A447" s="10" t="s">
        <v>2709</v>
      </c>
    </row>
    <row r="448" spans="1:1">
      <c r="A448" s="22" t="s">
        <v>2715</v>
      </c>
    </row>
    <row r="449" spans="1:1">
      <c r="A449" s="22" t="s">
        <v>2717</v>
      </c>
    </row>
    <row r="450" spans="1:1">
      <c r="A450" s="22" t="s">
        <v>2722</v>
      </c>
    </row>
    <row r="451" spans="1:1">
      <c r="A451" s="22" t="s">
        <v>2711</v>
      </c>
    </row>
    <row r="452" spans="1:1">
      <c r="A452" s="22" t="s">
        <v>2713</v>
      </c>
    </row>
    <row r="453" spans="1:1">
      <c r="A453" s="22" t="s">
        <v>2720</v>
      </c>
    </row>
    <row r="454" spans="1:1">
      <c r="A454" s="10" t="s">
        <v>1089</v>
      </c>
    </row>
    <row r="455" spans="1:1">
      <c r="A455" s="22" t="s">
        <v>1095</v>
      </c>
    </row>
    <row r="456" spans="1:1">
      <c r="A456" s="22" t="s">
        <v>1093</v>
      </c>
    </row>
    <row r="457" spans="1:1">
      <c r="A457" s="22" t="s">
        <v>1097</v>
      </c>
    </row>
    <row r="458" spans="1:1">
      <c r="A458" s="22" t="s">
        <v>1091</v>
      </c>
    </row>
    <row r="459" spans="1:1">
      <c r="A459" s="22" t="s">
        <v>1099</v>
      </c>
    </row>
    <row r="460" spans="1:1">
      <c r="A460" s="10" t="s">
        <v>571</v>
      </c>
    </row>
    <row r="461" spans="1:1">
      <c r="A461" s="22" t="s">
        <v>582</v>
      </c>
    </row>
    <row r="462" spans="1:1">
      <c r="A462" s="22" t="s">
        <v>576</v>
      </c>
    </row>
    <row r="463" spans="1:1">
      <c r="A463" s="22" t="s">
        <v>573</v>
      </c>
    </row>
    <row r="464" spans="1:1">
      <c r="A464" s="22" t="s">
        <v>578</v>
      </c>
    </row>
    <row r="465" spans="1:1">
      <c r="A465" s="22" t="s">
        <v>580</v>
      </c>
    </row>
    <row r="466" spans="1:1">
      <c r="A466" s="10" t="s">
        <v>440</v>
      </c>
    </row>
    <row r="467" spans="1:1">
      <c r="A467" s="22" t="s">
        <v>449</v>
      </c>
    </row>
    <row r="468" spans="1:1">
      <c r="A468" s="22" t="s">
        <v>447</v>
      </c>
    </row>
    <row r="469" spans="1:1">
      <c r="A469" s="22" t="s">
        <v>452</v>
      </c>
    </row>
    <row r="470" spans="1:1">
      <c r="A470" s="22" t="s">
        <v>444</v>
      </c>
    </row>
    <row r="471" spans="1:1">
      <c r="A471" s="10" t="s">
        <v>365</v>
      </c>
    </row>
    <row r="472" spans="1:1">
      <c r="A472" s="22" t="s">
        <v>369</v>
      </c>
    </row>
    <row r="473" spans="1:1">
      <c r="A473" s="10" t="s">
        <v>430</v>
      </c>
    </row>
    <row r="474" spans="1:1">
      <c r="A474" s="22" t="s">
        <v>434</v>
      </c>
    </row>
    <row r="475" spans="1:1">
      <c r="A475" s="22" t="s">
        <v>436</v>
      </c>
    </row>
    <row r="476" spans="1:1">
      <c r="A476" s="22" t="s">
        <v>432</v>
      </c>
    </row>
    <row r="477" spans="1:1">
      <c r="A477" s="22" t="s">
        <v>438</v>
      </c>
    </row>
    <row r="478" spans="1:1">
      <c r="A478" s="10" t="s">
        <v>486</v>
      </c>
    </row>
    <row r="479" spans="1:1">
      <c r="A479" s="22" t="s">
        <v>492</v>
      </c>
    </row>
    <row r="480" spans="1:1">
      <c r="A480" s="22" t="s">
        <v>489</v>
      </c>
    </row>
    <row r="481" spans="1:1">
      <c r="A481" s="10" t="s">
        <v>545</v>
      </c>
    </row>
    <row r="482" spans="1:1">
      <c r="A482" s="22" t="s">
        <v>551</v>
      </c>
    </row>
    <row r="483" spans="1:1">
      <c r="A483" s="22" t="s">
        <v>549</v>
      </c>
    </row>
    <row r="484" spans="1:1">
      <c r="A484" s="22" t="s">
        <v>567</v>
      </c>
    </row>
    <row r="485" spans="1:1">
      <c r="A485" s="22" t="s">
        <v>565</v>
      </c>
    </row>
    <row r="486" spans="1:1">
      <c r="A486" s="22" t="s">
        <v>554</v>
      </c>
    </row>
    <row r="487" spans="1:1">
      <c r="A487" s="22" t="s">
        <v>556</v>
      </c>
    </row>
    <row r="488" spans="1:1">
      <c r="A488" s="22" t="s">
        <v>563</v>
      </c>
    </row>
    <row r="489" spans="1:1">
      <c r="A489" s="22" t="s">
        <v>569</v>
      </c>
    </row>
    <row r="490" spans="1:1">
      <c r="A490" s="22" t="s">
        <v>561</v>
      </c>
    </row>
    <row r="491" spans="1:1">
      <c r="A491" s="22" t="s">
        <v>547</v>
      </c>
    </row>
    <row r="492" spans="1:1">
      <c r="A492" s="22" t="s">
        <v>558</v>
      </c>
    </row>
    <row r="493" spans="1:1">
      <c r="A493" s="10" t="s">
        <v>414</v>
      </c>
    </row>
    <row r="494" spans="1:1">
      <c r="A494" s="22" t="s">
        <v>421</v>
      </c>
    </row>
    <row r="495" spans="1:1">
      <c r="A495" s="22" t="s">
        <v>417</v>
      </c>
    </row>
    <row r="496" spans="1:1">
      <c r="A496" s="22" t="s">
        <v>426</v>
      </c>
    </row>
    <row r="497" spans="1:1">
      <c r="A497" s="22" t="s">
        <v>428</v>
      </c>
    </row>
    <row r="498" spans="1:1">
      <c r="A498" s="22" t="s">
        <v>424</v>
      </c>
    </row>
    <row r="499" spans="1:1">
      <c r="A499" s="10" t="s">
        <v>372</v>
      </c>
    </row>
    <row r="500" spans="1:1">
      <c r="A500" s="22" t="s">
        <v>404</v>
      </c>
    </row>
    <row r="501" spans="1:1">
      <c r="A501" s="22" t="s">
        <v>391</v>
      </c>
    </row>
    <row r="502" spans="1:1">
      <c r="A502" s="22" t="s">
        <v>393</v>
      </c>
    </row>
    <row r="503" spans="1:1">
      <c r="A503" s="22" t="s">
        <v>406</v>
      </c>
    </row>
    <row r="504" spans="1:1">
      <c r="A504" s="22" t="s">
        <v>382</v>
      </c>
    </row>
    <row r="505" spans="1:1">
      <c r="A505" s="22" t="s">
        <v>409</v>
      </c>
    </row>
    <row r="506" spans="1:1">
      <c r="A506" s="22" t="s">
        <v>384</v>
      </c>
    </row>
    <row r="507" spans="1:1">
      <c r="A507" s="22" t="s">
        <v>378</v>
      </c>
    </row>
    <row r="508" spans="1:1">
      <c r="A508" s="22" t="s">
        <v>387</v>
      </c>
    </row>
    <row r="509" spans="1:1">
      <c r="A509" s="22" t="s">
        <v>399</v>
      </c>
    </row>
    <row r="510" spans="1:1">
      <c r="A510" s="22" t="s">
        <v>401</v>
      </c>
    </row>
    <row r="511" spans="1:1">
      <c r="A511" s="22" t="s">
        <v>396</v>
      </c>
    </row>
    <row r="512" spans="1:1">
      <c r="A512" s="22" t="s">
        <v>376</v>
      </c>
    </row>
    <row r="513" spans="1:1">
      <c r="A513" s="10" t="s">
        <v>495</v>
      </c>
    </row>
    <row r="514" spans="1:1">
      <c r="A514" s="22" t="s">
        <v>498</v>
      </c>
    </row>
    <row r="515" spans="1:1">
      <c r="A515" s="10" t="s">
        <v>584</v>
      </c>
    </row>
    <row r="516" spans="1:1">
      <c r="A516" s="22" t="s">
        <v>586</v>
      </c>
    </row>
    <row r="517" spans="1:1">
      <c r="A517" s="22" t="s">
        <v>588</v>
      </c>
    </row>
    <row r="518" spans="1:1">
      <c r="A518" s="22" t="s">
        <v>590</v>
      </c>
    </row>
    <row r="519" spans="1:1">
      <c r="A519" s="10" t="s">
        <v>458</v>
      </c>
    </row>
    <row r="520" spans="1:1">
      <c r="A520" s="22" t="s">
        <v>460</v>
      </c>
    </row>
    <row r="521" spans="1:1">
      <c r="A521" s="22" t="s">
        <v>463</v>
      </c>
    </row>
    <row r="522" spans="1:1">
      <c r="A522" s="22" t="s">
        <v>466</v>
      </c>
    </row>
    <row r="523" spans="1:1">
      <c r="A523" s="22" t="s">
        <v>469</v>
      </c>
    </row>
    <row r="524" spans="1:1">
      <c r="A524" s="10" t="s">
        <v>514</v>
      </c>
    </row>
    <row r="525" spans="1:1">
      <c r="A525" s="22" t="s">
        <v>516</v>
      </c>
    </row>
    <row r="526" spans="1:1">
      <c r="A526" s="22" t="s">
        <v>542</v>
      </c>
    </row>
    <row r="527" spans="1:1">
      <c r="A527" s="22" t="s">
        <v>529</v>
      </c>
    </row>
    <row r="528" spans="1:1">
      <c r="A528" s="22" t="s">
        <v>523</v>
      </c>
    </row>
    <row r="529" spans="1:1">
      <c r="A529" s="22" t="s">
        <v>535</v>
      </c>
    </row>
    <row r="530" spans="1:1">
      <c r="A530" s="22" t="s">
        <v>521</v>
      </c>
    </row>
    <row r="531" spans="1:1">
      <c r="A531" s="22" t="s">
        <v>533</v>
      </c>
    </row>
    <row r="532" spans="1:1">
      <c r="A532" s="22" t="s">
        <v>526</v>
      </c>
    </row>
    <row r="533" spans="1:1">
      <c r="A533" s="22" t="s">
        <v>531</v>
      </c>
    </row>
    <row r="534" spans="1:1">
      <c r="A534" s="22" t="s">
        <v>518</v>
      </c>
    </row>
    <row r="535" spans="1:1">
      <c r="A535" s="22" t="s">
        <v>540</v>
      </c>
    </row>
    <row r="536" spans="1:1">
      <c r="A536" s="22" t="s">
        <v>538</v>
      </c>
    </row>
    <row r="537" spans="1:1">
      <c r="A537" s="10" t="s">
        <v>302</v>
      </c>
    </row>
    <row r="538" spans="1:1">
      <c r="A538" s="22" t="s">
        <v>306</v>
      </c>
    </row>
    <row r="539" spans="1:1">
      <c r="A539" s="10" t="s">
        <v>2732</v>
      </c>
    </row>
    <row r="540" spans="1:1">
      <c r="A540" s="22" t="s">
        <v>2735</v>
      </c>
    </row>
    <row r="541" spans="1:1">
      <c r="A541" s="10" t="s">
        <v>860</v>
      </c>
    </row>
    <row r="542" spans="1:1">
      <c r="A542" s="22" t="s">
        <v>866</v>
      </c>
    </row>
    <row r="543" spans="1:1">
      <c r="A543" s="22" t="s">
        <v>863</v>
      </c>
    </row>
    <row r="544" spans="1:1">
      <c r="A544" s="22" t="s">
        <v>876</v>
      </c>
    </row>
    <row r="545" spans="1:1">
      <c r="A545" s="22" t="s">
        <v>878</v>
      </c>
    </row>
    <row r="546" spans="1:1">
      <c r="A546" s="22" t="s">
        <v>881</v>
      </c>
    </row>
    <row r="547" spans="1:1">
      <c r="A547" s="22" t="s">
        <v>874</v>
      </c>
    </row>
    <row r="548" spans="1:1">
      <c r="A548" s="22" t="s">
        <v>871</v>
      </c>
    </row>
    <row r="549" spans="1:1">
      <c r="A549" s="22" t="s">
        <v>868</v>
      </c>
    </row>
    <row r="550" spans="1:1">
      <c r="A550" s="10" t="s">
        <v>976</v>
      </c>
    </row>
    <row r="551" spans="1:1">
      <c r="A551" s="22" t="s">
        <v>978</v>
      </c>
    </row>
    <row r="552" spans="1:1">
      <c r="A552" s="22" t="s">
        <v>980</v>
      </c>
    </row>
    <row r="553" spans="1:1">
      <c r="A553" s="10" t="s">
        <v>2740</v>
      </c>
    </row>
    <row r="554" spans="1:1">
      <c r="A554" s="22" t="s">
        <v>2742</v>
      </c>
    </row>
    <row r="555" spans="1:1">
      <c r="A555" s="10" t="s">
        <v>270</v>
      </c>
    </row>
    <row r="556" spans="1:1">
      <c r="A556" s="22" t="s">
        <v>272</v>
      </c>
    </row>
    <row r="557" spans="1:1">
      <c r="A557" s="10" t="s">
        <v>288</v>
      </c>
    </row>
    <row r="558" spans="1:1">
      <c r="A558" s="22" t="s">
        <v>290</v>
      </c>
    </row>
    <row r="559" spans="1:1">
      <c r="A559" s="10" t="s">
        <v>936</v>
      </c>
    </row>
    <row r="560" spans="1:1">
      <c r="A560" s="22" t="s">
        <v>938</v>
      </c>
    </row>
    <row r="561" spans="1:1">
      <c r="A561" s="10" t="s">
        <v>1039</v>
      </c>
    </row>
    <row r="562" spans="1:1">
      <c r="A562" s="22" t="s">
        <v>1041</v>
      </c>
    </row>
    <row r="563" spans="1:1">
      <c r="A563" s="10" t="s">
        <v>946</v>
      </c>
    </row>
    <row r="564" spans="1:1">
      <c r="A564" s="22" t="s">
        <v>948</v>
      </c>
    </row>
    <row r="565" spans="1:1">
      <c r="A565" s="10" t="s">
        <v>64</v>
      </c>
    </row>
    <row r="566" spans="1:1">
      <c r="A566" s="22" t="s">
        <v>76</v>
      </c>
    </row>
    <row r="567" spans="1:1">
      <c r="A567" s="22" t="s">
        <v>80</v>
      </c>
    </row>
    <row r="568" spans="1:1">
      <c r="A568" s="22" t="s">
        <v>68</v>
      </c>
    </row>
    <row r="569" spans="1:1">
      <c r="A569" s="22" t="s">
        <v>72</v>
      </c>
    </row>
    <row r="570" spans="1:1">
      <c r="A570" s="10" t="s">
        <v>886</v>
      </c>
    </row>
    <row r="571" spans="1:1">
      <c r="A571" s="22" t="s">
        <v>888</v>
      </c>
    </row>
    <row r="572" spans="1:1">
      <c r="A572" s="10" t="s">
        <v>1989</v>
      </c>
    </row>
    <row r="573" spans="1:1">
      <c r="A573" s="22" t="s">
        <v>1991</v>
      </c>
    </row>
    <row r="574" spans="1:1">
      <c r="A574" s="10" t="s">
        <v>913</v>
      </c>
    </row>
    <row r="575" spans="1:1">
      <c r="A575" s="22" t="s">
        <v>915</v>
      </c>
    </row>
    <row r="576" spans="1:1">
      <c r="A576" s="10" t="s">
        <v>922</v>
      </c>
    </row>
    <row r="577" spans="1:1">
      <c r="A577" s="22" t="s">
        <v>926</v>
      </c>
    </row>
    <row r="578" spans="1:1">
      <c r="A578" s="22" t="s">
        <v>924</v>
      </c>
    </row>
    <row r="579" spans="1:1">
      <c r="A579" s="10" t="s">
        <v>1746</v>
      </c>
    </row>
    <row r="580" spans="1:1">
      <c r="A580" s="22" t="s">
        <v>1764</v>
      </c>
    </row>
    <row r="581" spans="1:1">
      <c r="A581" s="10" t="s">
        <v>1957</v>
      </c>
    </row>
    <row r="582" spans="1:1">
      <c r="A582" s="22" t="s">
        <v>1962</v>
      </c>
    </row>
    <row r="583" spans="1:1">
      <c r="A583" s="22" t="s">
        <v>1960</v>
      </c>
    </row>
    <row r="584" spans="1:1">
      <c r="A584" s="22" t="s">
        <v>1964</v>
      </c>
    </row>
    <row r="585" spans="1:1">
      <c r="A585" s="10" t="s">
        <v>229</v>
      </c>
    </row>
    <row r="586" spans="1:1">
      <c r="A586" s="22" t="s">
        <v>232</v>
      </c>
    </row>
    <row r="587" spans="1:1">
      <c r="A587" s="10" t="s">
        <v>478</v>
      </c>
    </row>
    <row r="588" spans="1:1">
      <c r="A588" s="22" t="s">
        <v>481</v>
      </c>
    </row>
    <row r="589" spans="1:1">
      <c r="A589" s="10" t="s">
        <v>940</v>
      </c>
    </row>
    <row r="590" spans="1:1">
      <c r="A590" s="22" t="s">
        <v>942</v>
      </c>
    </row>
    <row r="591" spans="1:1">
      <c r="A591" s="10" t="s">
        <v>312</v>
      </c>
    </row>
    <row r="592" spans="1:1">
      <c r="A592" s="22" t="s">
        <v>342</v>
      </c>
    </row>
    <row r="593" spans="1:1">
      <c r="A593" s="22" t="s">
        <v>340</v>
      </c>
    </row>
    <row r="594" spans="1:1">
      <c r="A594" s="22" t="s">
        <v>318</v>
      </c>
    </row>
    <row r="595" spans="1:1">
      <c r="A595" s="22" t="s">
        <v>322</v>
      </c>
    </row>
    <row r="596" spans="1:1">
      <c r="A596" s="22" t="s">
        <v>316</v>
      </c>
    </row>
    <row r="597" spans="1:1">
      <c r="A597" s="22" t="s">
        <v>324</v>
      </c>
    </row>
    <row r="598" spans="1:1">
      <c r="A598" s="22" t="s">
        <v>320</v>
      </c>
    </row>
    <row r="599" spans="1:1">
      <c r="A599" s="22" t="s">
        <v>327</v>
      </c>
    </row>
    <row r="600" spans="1:1">
      <c r="A600" s="22" t="s">
        <v>329</v>
      </c>
    </row>
    <row r="601" spans="1:1">
      <c r="A601" s="22" t="s">
        <v>344</v>
      </c>
    </row>
    <row r="602" spans="1:1">
      <c r="A602" s="22" t="s">
        <v>337</v>
      </c>
    </row>
    <row r="603" spans="1:1">
      <c r="A603" s="22" t="s">
        <v>346</v>
      </c>
    </row>
    <row r="604" spans="1:1">
      <c r="A604" s="22" t="s">
        <v>353</v>
      </c>
    </row>
    <row r="605" spans="1:1">
      <c r="A605" s="22" t="s">
        <v>351</v>
      </c>
    </row>
    <row r="606" spans="1:1">
      <c r="A606" s="22" t="s">
        <v>349</v>
      </c>
    </row>
    <row r="607" spans="1:1">
      <c r="A607" s="22" t="s">
        <v>332</v>
      </c>
    </row>
    <row r="608" spans="1:1">
      <c r="A608" s="10" t="s">
        <v>598</v>
      </c>
    </row>
    <row r="609" spans="1:1">
      <c r="A609" s="22" t="s">
        <v>630</v>
      </c>
    </row>
    <row r="610" spans="1:1">
      <c r="A610" s="22" t="s">
        <v>615</v>
      </c>
    </row>
    <row r="611" spans="1:1">
      <c r="A611" s="22" t="s">
        <v>607</v>
      </c>
    </row>
    <row r="612" spans="1:1">
      <c r="A612" s="22" t="s">
        <v>602</v>
      </c>
    </row>
    <row r="613" spans="1:1">
      <c r="A613" s="22" t="s">
        <v>618</v>
      </c>
    </row>
    <row r="614" spans="1:1">
      <c r="A614" s="22" t="s">
        <v>634</v>
      </c>
    </row>
    <row r="615" spans="1:1">
      <c r="A615" s="22" t="s">
        <v>641</v>
      </c>
    </row>
    <row r="616" spans="1:1">
      <c r="A616" s="22" t="s">
        <v>609</v>
      </c>
    </row>
    <row r="617" spans="1:1">
      <c r="A617" s="22" t="s">
        <v>613</v>
      </c>
    </row>
    <row r="618" spans="1:1">
      <c r="A618" s="22" t="s">
        <v>620</v>
      </c>
    </row>
    <row r="619" spans="1:1">
      <c r="A619" s="22" t="s">
        <v>623</v>
      </c>
    </row>
    <row r="620" spans="1:1">
      <c r="A620" s="22" t="s">
        <v>625</v>
      </c>
    </row>
    <row r="621" spans="1:1">
      <c r="A621" s="22" t="s">
        <v>638</v>
      </c>
    </row>
    <row r="622" spans="1:1">
      <c r="A622" s="22" t="s">
        <v>636</v>
      </c>
    </row>
    <row r="623" spans="1:1">
      <c r="A623" s="22" t="s">
        <v>627</v>
      </c>
    </row>
    <row r="624" spans="1:1">
      <c r="A624" s="22" t="s">
        <v>632</v>
      </c>
    </row>
    <row r="625" spans="1:1">
      <c r="A625" s="10" t="s">
        <v>94</v>
      </c>
    </row>
    <row r="626" spans="1:1">
      <c r="A626" s="22" t="s">
        <v>97</v>
      </c>
    </row>
    <row r="627" spans="1:1">
      <c r="A627" s="10" t="s">
        <v>2058</v>
      </c>
    </row>
    <row r="628" spans="1:1">
      <c r="A628" s="22" t="s">
        <v>2075</v>
      </c>
    </row>
    <row r="629" spans="1:1">
      <c r="A629" s="22" t="s">
        <v>2065</v>
      </c>
    </row>
    <row r="630" spans="1:1">
      <c r="A630" s="22" t="s">
        <v>2069</v>
      </c>
    </row>
    <row r="631" spans="1:1">
      <c r="A631" s="22" t="s">
        <v>2067</v>
      </c>
    </row>
    <row r="632" spans="1:1">
      <c r="A632" s="22" t="s">
        <v>2073</v>
      </c>
    </row>
    <row r="633" spans="1:1">
      <c r="A633" s="22" t="s">
        <v>2063</v>
      </c>
    </row>
    <row r="634" spans="1:1">
      <c r="A634" s="22" t="s">
        <v>2077</v>
      </c>
    </row>
    <row r="635" spans="1:1">
      <c r="A635" s="22" t="s">
        <v>2071</v>
      </c>
    </row>
    <row r="636" spans="1:1">
      <c r="A636" s="22" t="s">
        <v>2061</v>
      </c>
    </row>
    <row r="637" spans="1:1">
      <c r="A637" s="10" t="s">
        <v>1828</v>
      </c>
    </row>
    <row r="638" spans="1:1">
      <c r="A638" s="22" t="s">
        <v>1851</v>
      </c>
    </row>
    <row r="639" spans="1:1">
      <c r="A639" s="22" t="s">
        <v>1832</v>
      </c>
    </row>
    <row r="640" spans="1:1">
      <c r="A640" s="22" t="s">
        <v>1837</v>
      </c>
    </row>
    <row r="641" spans="1:1">
      <c r="A641" s="22" t="s">
        <v>1887</v>
      </c>
    </row>
    <row r="642" spans="1:1">
      <c r="A642" s="22" t="s">
        <v>1889</v>
      </c>
    </row>
    <row r="643" spans="1:1">
      <c r="A643" s="22" t="s">
        <v>1892</v>
      </c>
    </row>
    <row r="644" spans="1:1">
      <c r="A644" s="22" t="s">
        <v>1881</v>
      </c>
    </row>
    <row r="645" spans="1:1">
      <c r="A645" s="22" t="s">
        <v>1885</v>
      </c>
    </row>
    <row r="646" spans="1:1">
      <c r="A646" s="22" t="s">
        <v>1883</v>
      </c>
    </row>
    <row r="647" spans="1:1">
      <c r="A647" s="22" t="s">
        <v>1875</v>
      </c>
    </row>
    <row r="648" spans="1:1">
      <c r="A648" s="22" t="s">
        <v>1873</v>
      </c>
    </row>
    <row r="649" spans="1:1">
      <c r="A649" s="22" t="s">
        <v>1871</v>
      </c>
    </row>
    <row r="650" spans="1:1">
      <c r="A650" s="22" t="s">
        <v>1847</v>
      </c>
    </row>
    <row r="651" spans="1:1">
      <c r="A651" s="22" t="s">
        <v>1869</v>
      </c>
    </row>
    <row r="652" spans="1:1">
      <c r="A652" s="22" t="s">
        <v>1877</v>
      </c>
    </row>
    <row r="653" spans="1:1">
      <c r="A653" s="22" t="s">
        <v>1842</v>
      </c>
    </row>
    <row r="654" spans="1:1">
      <c r="A654" s="22" t="s">
        <v>1834</v>
      </c>
    </row>
    <row r="655" spans="1:1">
      <c r="A655" s="22" t="s">
        <v>1879</v>
      </c>
    </row>
    <row r="656" spans="1:1">
      <c r="A656" s="22" t="s">
        <v>1865</v>
      </c>
    </row>
    <row r="657" spans="1:1">
      <c r="A657" s="22" t="s">
        <v>1867</v>
      </c>
    </row>
    <row r="658" spans="1:1">
      <c r="A658" s="22" t="s">
        <v>1863</v>
      </c>
    </row>
    <row r="659" spans="1:1">
      <c r="A659" s="22" t="s">
        <v>1844</v>
      </c>
    </row>
    <row r="660" spans="1:1">
      <c r="A660" s="22" t="s">
        <v>1860</v>
      </c>
    </row>
    <row r="661" spans="1:1">
      <c r="A661" s="22" t="s">
        <v>1855</v>
      </c>
    </row>
    <row r="662" spans="1:1">
      <c r="A662" s="22" t="s">
        <v>1858</v>
      </c>
    </row>
    <row r="663" spans="1:1">
      <c r="A663" s="22" t="s">
        <v>1853</v>
      </c>
    </row>
    <row r="664" spans="1:1">
      <c r="A664" s="22" t="s">
        <v>1839</v>
      </c>
    </row>
    <row r="665" spans="1:1">
      <c r="A665" s="22" t="s">
        <v>1849</v>
      </c>
    </row>
    <row r="666" spans="1:1">
      <c r="A666" s="10" t="s">
        <v>254</v>
      </c>
    </row>
    <row r="667" spans="1:1">
      <c r="A667" s="22" t="s">
        <v>260</v>
      </c>
    </row>
    <row r="668" spans="1:1">
      <c r="A668" s="22" t="s">
        <v>256</v>
      </c>
    </row>
    <row r="669" spans="1:1">
      <c r="A669" s="10" t="s">
        <v>649</v>
      </c>
    </row>
    <row r="670" spans="1:1">
      <c r="A670" s="22" t="s">
        <v>657</v>
      </c>
    </row>
    <row r="671" spans="1:1">
      <c r="A671" s="22" t="s">
        <v>652</v>
      </c>
    </row>
    <row r="672" spans="1:1">
      <c r="A672" s="22" t="s">
        <v>659</v>
      </c>
    </row>
    <row r="673" spans="1:1">
      <c r="A673" s="22" t="s">
        <v>655</v>
      </c>
    </row>
    <row r="674" spans="1:1">
      <c r="A674" s="10" t="s">
        <v>664</v>
      </c>
    </row>
    <row r="675" spans="1:1">
      <c r="A675" s="22" t="s">
        <v>666</v>
      </c>
    </row>
    <row r="676" spans="1:1">
      <c r="A676" s="10" t="s">
        <v>892</v>
      </c>
    </row>
    <row r="677" spans="1:1">
      <c r="A677" s="22" t="s">
        <v>898</v>
      </c>
    </row>
    <row r="678" spans="1:1">
      <c r="A678" s="22" t="s">
        <v>896</v>
      </c>
    </row>
    <row r="679" spans="1:1">
      <c r="A679" s="22" t="s">
        <v>894</v>
      </c>
    </row>
    <row r="680" spans="1:1">
      <c r="A680" s="10" t="s">
        <v>668</v>
      </c>
    </row>
    <row r="681" spans="1:1">
      <c r="A681" s="22" t="s">
        <v>670</v>
      </c>
    </row>
    <row r="682" spans="1:1">
      <c r="A682" s="10" t="s">
        <v>2110</v>
      </c>
    </row>
    <row r="683" spans="1:1">
      <c r="A683" s="22" t="s">
        <v>2176</v>
      </c>
    </row>
    <row r="684" spans="1:1">
      <c r="A684" s="10" t="s">
        <v>643</v>
      </c>
    </row>
    <row r="685" spans="1:1">
      <c r="A685" s="22" t="s">
        <v>646</v>
      </c>
    </row>
    <row r="686" spans="1:1">
      <c r="A686" s="10" t="s">
        <v>854</v>
      </c>
    </row>
    <row r="687" spans="1:1">
      <c r="A687" s="22" t="s">
        <v>856</v>
      </c>
    </row>
    <row r="688" spans="1:1">
      <c r="A688" s="10" t="s">
        <v>906</v>
      </c>
    </row>
    <row r="689" spans="1:1">
      <c r="A689" s="22" t="s">
        <v>908</v>
      </c>
    </row>
    <row r="690" spans="1:1">
      <c r="A690" s="22" t="s">
        <v>911</v>
      </c>
    </row>
    <row r="691" spans="1:1">
      <c r="A691" s="10" t="s">
        <v>83</v>
      </c>
    </row>
    <row r="692" spans="1:1">
      <c r="A692" s="22" t="s">
        <v>89</v>
      </c>
    </row>
    <row r="693" spans="1:1">
      <c r="A693" s="22" t="s">
        <v>85</v>
      </c>
    </row>
    <row r="694" spans="1:1">
      <c r="A694" s="22" t="s">
        <v>92</v>
      </c>
    </row>
    <row r="695" spans="1:1">
      <c r="A695" s="10" t="s">
        <v>928</v>
      </c>
    </row>
    <row r="696" spans="1:1">
      <c r="A696" s="22" t="s">
        <v>930</v>
      </c>
    </row>
    <row r="697" spans="1:1">
      <c r="A697" s="22" t="s">
        <v>934</v>
      </c>
    </row>
    <row r="698" spans="1:1">
      <c r="A698" s="22" t="s">
        <v>932</v>
      </c>
    </row>
    <row r="699" spans="1:1">
      <c r="A699" s="10" t="s">
        <v>1302</v>
      </c>
    </row>
    <row r="700" spans="1:1">
      <c r="A700" s="22" t="s">
        <v>1331</v>
      </c>
    </row>
    <row r="701" spans="1:1">
      <c r="A701" s="22" t="s">
        <v>1341</v>
      </c>
    </row>
    <row r="702" spans="1:1">
      <c r="A702" s="22" t="s">
        <v>1337</v>
      </c>
    </row>
    <row r="703" spans="1:1">
      <c r="A703" s="22" t="s">
        <v>1339</v>
      </c>
    </row>
    <row r="704" spans="1:1">
      <c r="A704" s="22" t="s">
        <v>1312</v>
      </c>
    </row>
    <row r="705" spans="1:1">
      <c r="A705" s="22" t="s">
        <v>1310</v>
      </c>
    </row>
    <row r="706" spans="1:1">
      <c r="A706" s="22" t="s">
        <v>1308</v>
      </c>
    </row>
    <row r="707" spans="1:1">
      <c r="A707" s="22" t="s">
        <v>1316</v>
      </c>
    </row>
    <row r="708" spans="1:1">
      <c r="A708" s="22" t="s">
        <v>1314</v>
      </c>
    </row>
    <row r="709" spans="1:1">
      <c r="A709" s="22" t="s">
        <v>1306</v>
      </c>
    </row>
    <row r="710" spans="1:1">
      <c r="A710" s="22" t="s">
        <v>1322</v>
      </c>
    </row>
    <row r="711" spans="1:1">
      <c r="A711" s="22" t="s">
        <v>1320</v>
      </c>
    </row>
    <row r="712" spans="1:1">
      <c r="A712" s="22" t="s">
        <v>1324</v>
      </c>
    </row>
    <row r="713" spans="1:1">
      <c r="A713" s="22" t="s">
        <v>1318</v>
      </c>
    </row>
    <row r="714" spans="1:1">
      <c r="A714" s="22" t="s">
        <v>1333</v>
      </c>
    </row>
    <row r="715" spans="1:1">
      <c r="A715" s="22" t="s">
        <v>1335</v>
      </c>
    </row>
    <row r="716" spans="1:1">
      <c r="A716" s="22" t="s">
        <v>1329</v>
      </c>
    </row>
    <row r="717" spans="1:1">
      <c r="A717" s="22" t="s">
        <v>1327</v>
      </c>
    </row>
    <row r="718" spans="1:1">
      <c r="A718" s="10" t="s">
        <v>1138</v>
      </c>
    </row>
    <row r="719" spans="1:1">
      <c r="A719" s="22" t="s">
        <v>1148</v>
      </c>
    </row>
    <row r="720" spans="1:1">
      <c r="A720" s="22" t="s">
        <v>1210</v>
      </c>
    </row>
    <row r="721" spans="1:1">
      <c r="A721" s="22" t="s">
        <v>1169</v>
      </c>
    </row>
    <row r="722" spans="1:1">
      <c r="A722" s="22" t="s">
        <v>1188</v>
      </c>
    </row>
    <row r="723" spans="1:1">
      <c r="A723" s="22" t="s">
        <v>1191</v>
      </c>
    </row>
    <row r="724" spans="1:1">
      <c r="A724" s="22" t="s">
        <v>1180</v>
      </c>
    </row>
    <row r="725" spans="1:1">
      <c r="A725" s="22" t="s">
        <v>1182</v>
      </c>
    </row>
    <row r="726" spans="1:1">
      <c r="A726" s="22" t="s">
        <v>1175</v>
      </c>
    </row>
    <row r="727" spans="1:1">
      <c r="A727" s="22" t="s">
        <v>1156</v>
      </c>
    </row>
    <row r="728" spans="1:1">
      <c r="A728" s="22" t="s">
        <v>1167</v>
      </c>
    </row>
    <row r="729" spans="1:1">
      <c r="A729" s="22" t="s">
        <v>1165</v>
      </c>
    </row>
    <row r="730" spans="1:1">
      <c r="A730" s="22" t="s">
        <v>1184</v>
      </c>
    </row>
    <row r="731" spans="1:1">
      <c r="A731" s="22" t="s">
        <v>1186</v>
      </c>
    </row>
    <row r="732" spans="1:1">
      <c r="A732" s="22" t="s">
        <v>1172</v>
      </c>
    </row>
    <row r="733" spans="1:1">
      <c r="A733" s="22" t="s">
        <v>1158</v>
      </c>
    </row>
    <row r="734" spans="1:1">
      <c r="A734" s="22" t="s">
        <v>1160</v>
      </c>
    </row>
    <row r="735" spans="1:1">
      <c r="A735" s="22" t="s">
        <v>1163</v>
      </c>
    </row>
    <row r="736" spans="1:1">
      <c r="A736" s="22" t="s">
        <v>1178</v>
      </c>
    </row>
    <row r="737" spans="1:1">
      <c r="A737" s="22" t="s">
        <v>1143</v>
      </c>
    </row>
    <row r="738" spans="1:1">
      <c r="A738" s="22" t="s">
        <v>1151</v>
      </c>
    </row>
    <row r="739" spans="1:1">
      <c r="A739" s="22" t="s">
        <v>1153</v>
      </c>
    </row>
    <row r="740" spans="1:1">
      <c r="A740" s="22" t="s">
        <v>1145</v>
      </c>
    </row>
    <row r="741" spans="1:1">
      <c r="A741" s="22" t="s">
        <v>1194</v>
      </c>
    </row>
    <row r="742" spans="1:1">
      <c r="A742" s="22" t="s">
        <v>1199</v>
      </c>
    </row>
    <row r="743" spans="1:1">
      <c r="A743" s="22" t="s">
        <v>1196</v>
      </c>
    </row>
    <row r="744" spans="1:1">
      <c r="A744" s="22" t="s">
        <v>1202</v>
      </c>
    </row>
    <row r="745" spans="1:1">
      <c r="A745" s="22" t="s">
        <v>1206</v>
      </c>
    </row>
    <row r="746" spans="1:1">
      <c r="A746" s="22" t="s">
        <v>1204</v>
      </c>
    </row>
    <row r="747" spans="1:1">
      <c r="A747" s="22" t="s">
        <v>1208</v>
      </c>
    </row>
    <row r="748" spans="1:1">
      <c r="A748" s="10" t="s">
        <v>1213</v>
      </c>
    </row>
    <row r="749" spans="1:1">
      <c r="A749" s="22" t="s">
        <v>1225</v>
      </c>
    </row>
    <row r="750" spans="1:1">
      <c r="A750" s="22" t="s">
        <v>1217</v>
      </c>
    </row>
    <row r="751" spans="1:1">
      <c r="A751" s="22" t="s">
        <v>1258</v>
      </c>
    </row>
    <row r="752" spans="1:1">
      <c r="A752" s="22" t="s">
        <v>1221</v>
      </c>
    </row>
    <row r="753" spans="1:1">
      <c r="A753" s="22" t="s">
        <v>1260</v>
      </c>
    </row>
    <row r="754" spans="1:1">
      <c r="A754" s="22" t="s">
        <v>1249</v>
      </c>
    </row>
    <row r="755" spans="1:1">
      <c r="A755" s="22" t="s">
        <v>1251</v>
      </c>
    </row>
    <row r="756" spans="1:1">
      <c r="A756" s="22" t="s">
        <v>1256</v>
      </c>
    </row>
    <row r="757" spans="1:1">
      <c r="A757" s="22" t="s">
        <v>1266</v>
      </c>
    </row>
    <row r="758" spans="1:1">
      <c r="A758" s="22" t="s">
        <v>1274</v>
      </c>
    </row>
    <row r="759" spans="1:1">
      <c r="A759" s="22" t="s">
        <v>1272</v>
      </c>
    </row>
    <row r="760" spans="1:1">
      <c r="A760" s="22" t="s">
        <v>1263</v>
      </c>
    </row>
    <row r="761" spans="1:1">
      <c r="A761" s="22" t="s">
        <v>1270</v>
      </c>
    </row>
    <row r="762" spans="1:1">
      <c r="A762" s="22" t="s">
        <v>1268</v>
      </c>
    </row>
    <row r="763" spans="1:1">
      <c r="A763" s="10" t="s">
        <v>1297</v>
      </c>
    </row>
    <row r="764" spans="1:1">
      <c r="A764" s="22" t="s">
        <v>1300</v>
      </c>
    </row>
    <row r="765" spans="1:1">
      <c r="A765" s="10" t="s">
        <v>1343</v>
      </c>
    </row>
    <row r="766" spans="1:1">
      <c r="A766" s="22" t="s">
        <v>1352</v>
      </c>
    </row>
    <row r="767" spans="1:1">
      <c r="A767" s="22" t="s">
        <v>1349</v>
      </c>
    </row>
    <row r="768" spans="1:1">
      <c r="A768" s="22" t="s">
        <v>1346</v>
      </c>
    </row>
    <row r="769" spans="1:1">
      <c r="A769" s="10" t="s">
        <v>1354</v>
      </c>
    </row>
    <row r="770" spans="1:1">
      <c r="A770" s="22" t="s">
        <v>1365</v>
      </c>
    </row>
    <row r="771" spans="1:1">
      <c r="A771" s="22" t="s">
        <v>1358</v>
      </c>
    </row>
    <row r="772" spans="1:1">
      <c r="A772" s="22" t="s">
        <v>1360</v>
      </c>
    </row>
    <row r="773" spans="1:1">
      <c r="A773" s="22" t="s">
        <v>1363</v>
      </c>
    </row>
    <row r="774" spans="1:1">
      <c r="A774" s="22" t="s">
        <v>1368</v>
      </c>
    </row>
    <row r="775" spans="1:1">
      <c r="A775" s="22" t="s">
        <v>1356</v>
      </c>
    </row>
    <row r="776" spans="1:1">
      <c r="A776" s="10" t="s">
        <v>282</v>
      </c>
    </row>
    <row r="777" spans="1:1">
      <c r="A777" s="22" t="s">
        <v>284</v>
      </c>
    </row>
    <row r="778" spans="1:1">
      <c r="A778" s="22" t="s">
        <v>286</v>
      </c>
    </row>
    <row r="779" spans="1:1">
      <c r="A779" s="10" t="s">
        <v>900</v>
      </c>
    </row>
    <row r="780" spans="1:1">
      <c r="A780" s="22" t="s">
        <v>904</v>
      </c>
    </row>
    <row r="781" spans="1:1">
      <c r="A781" s="22" t="s">
        <v>902</v>
      </c>
    </row>
    <row r="782" spans="1:1">
      <c r="A782" s="10" t="s">
        <v>234</v>
      </c>
    </row>
    <row r="783" spans="1:1">
      <c r="A783" s="22" t="s">
        <v>244</v>
      </c>
    </row>
    <row r="784" spans="1:1">
      <c r="A784" s="22" t="s">
        <v>246</v>
      </c>
    </row>
    <row r="785" spans="1:1">
      <c r="A785" s="22" t="s">
        <v>238</v>
      </c>
    </row>
    <row r="786" spans="1:1">
      <c r="A786" s="22" t="s">
        <v>252</v>
      </c>
    </row>
    <row r="787" spans="1:1">
      <c r="A787" s="10" t="s">
        <v>1053</v>
      </c>
    </row>
    <row r="788" spans="1:1">
      <c r="A788" s="22" t="s">
        <v>1055</v>
      </c>
    </row>
    <row r="789" spans="1:1">
      <c r="A789" s="10" t="s">
        <v>275</v>
      </c>
    </row>
    <row r="790" spans="1:1">
      <c r="A790" s="22" t="s">
        <v>278</v>
      </c>
    </row>
    <row r="791" spans="1:1">
      <c r="A791" s="10" t="s">
        <v>6673</v>
      </c>
    </row>
    <row r="792" spans="1:1">
      <c r="A792" s="22" t="s">
        <v>2978</v>
      </c>
    </row>
    <row r="793" spans="1:1">
      <c r="A793" s="22" t="s">
        <v>3091</v>
      </c>
    </row>
    <row r="794" spans="1:1">
      <c r="A794" s="22" t="s">
        <v>3174</v>
      </c>
    </row>
    <row r="795" spans="1:1">
      <c r="A795" s="22" t="s">
        <v>3045</v>
      </c>
    </row>
    <row r="796" spans="1:1">
      <c r="A796" s="22" t="s">
        <v>3022</v>
      </c>
    </row>
    <row r="797" spans="1:1">
      <c r="A797" s="22" t="s">
        <v>2808</v>
      </c>
    </row>
    <row r="798" spans="1:1">
      <c r="A798" s="22" t="s">
        <v>3242</v>
      </c>
    </row>
    <row r="799" spans="1:1">
      <c r="A799" s="22" t="s">
        <v>2837</v>
      </c>
    </row>
    <row r="800" spans="1:1">
      <c r="A800" s="22" t="s">
        <v>3224</v>
      </c>
    </row>
    <row r="801" spans="1:1">
      <c r="A801" s="22" t="s">
        <v>3172</v>
      </c>
    </row>
    <row r="802" spans="1:1">
      <c r="A802" s="22" t="s">
        <v>2823</v>
      </c>
    </row>
    <row r="803" spans="1:1">
      <c r="A803" s="22" t="s">
        <v>1977</v>
      </c>
    </row>
    <row r="804" spans="1:1">
      <c r="A804" s="22" t="s">
        <v>2959</v>
      </c>
    </row>
    <row r="805" spans="1:1">
      <c r="A805" s="22" t="s">
        <v>2967</v>
      </c>
    </row>
    <row r="806" spans="1:1">
      <c r="A806" s="22" t="s">
        <v>2984</v>
      </c>
    </row>
    <row r="807" spans="1:1">
      <c r="A807" s="22" t="s">
        <v>2976</v>
      </c>
    </row>
    <row r="808" spans="1:1">
      <c r="A808" s="22" t="s">
        <v>2974</v>
      </c>
    </row>
    <row r="809" spans="1:1">
      <c r="A809" s="22" t="s">
        <v>2951</v>
      </c>
    </row>
    <row r="810" spans="1:1">
      <c r="A810" s="22" t="s">
        <v>2953</v>
      </c>
    </row>
    <row r="811" spans="1:1">
      <c r="A811" s="22" t="s">
        <v>2961</v>
      </c>
    </row>
    <row r="812" spans="1:1">
      <c r="A812" s="22" t="s">
        <v>2949</v>
      </c>
    </row>
    <row r="813" spans="1:1">
      <c r="A813" s="22" t="s">
        <v>2982</v>
      </c>
    </row>
    <row r="814" spans="1:1">
      <c r="A814" s="22" t="s">
        <v>2971</v>
      </c>
    </row>
    <row r="815" spans="1:1">
      <c r="A815" s="22" t="s">
        <v>2980</v>
      </c>
    </row>
    <row r="816" spans="1:1">
      <c r="A816" s="22" t="s">
        <v>2969</v>
      </c>
    </row>
    <row r="817" spans="1:1">
      <c r="A817" s="22" t="s">
        <v>2955</v>
      </c>
    </row>
    <row r="818" spans="1:1">
      <c r="A818" s="22" t="s">
        <v>2957</v>
      </c>
    </row>
    <row r="819" spans="1:1">
      <c r="A819" s="22" t="s">
        <v>3017</v>
      </c>
    </row>
    <row r="820" spans="1:1">
      <c r="A820" s="22" t="s">
        <v>3089</v>
      </c>
    </row>
    <row r="821" spans="1:1">
      <c r="A821" s="22" t="s">
        <v>2965</v>
      </c>
    </row>
    <row r="822" spans="1:1">
      <c r="A822" s="22" t="s">
        <v>2963</v>
      </c>
    </row>
    <row r="823" spans="1:1">
      <c r="A823" s="22" t="s">
        <v>3102</v>
      </c>
    </row>
    <row r="824" spans="1:1">
      <c r="A824" s="22" t="s">
        <v>3132</v>
      </c>
    </row>
    <row r="825" spans="1:1">
      <c r="A825" s="22" t="s">
        <v>3152</v>
      </c>
    </row>
    <row r="826" spans="1:1">
      <c r="A826" s="22" t="s">
        <v>3128</v>
      </c>
    </row>
    <row r="827" spans="1:1">
      <c r="A827" s="22" t="s">
        <v>3114</v>
      </c>
    </row>
    <row r="828" spans="1:1">
      <c r="A828" s="22" t="s">
        <v>3160</v>
      </c>
    </row>
    <row r="829" spans="1:1">
      <c r="A829" s="22" t="s">
        <v>3150</v>
      </c>
    </row>
    <row r="830" spans="1:1">
      <c r="A830" s="22" t="s">
        <v>3162</v>
      </c>
    </row>
    <row r="831" spans="1:1">
      <c r="A831" s="22" t="s">
        <v>3158</v>
      </c>
    </row>
    <row r="832" spans="1:1">
      <c r="A832" s="22" t="s">
        <v>3156</v>
      </c>
    </row>
    <row r="833" spans="1:1">
      <c r="A833" s="22" t="s">
        <v>3148</v>
      </c>
    </row>
    <row r="834" spans="1:1">
      <c r="A834" s="22" t="s">
        <v>3154</v>
      </c>
    </row>
    <row r="835" spans="1:1">
      <c r="A835" s="22" t="s">
        <v>3100</v>
      </c>
    </row>
    <row r="836" spans="1:1">
      <c r="A836" s="22" t="s">
        <v>3110</v>
      </c>
    </row>
    <row r="837" spans="1:1">
      <c r="A837" s="22" t="s">
        <v>3106</v>
      </c>
    </row>
    <row r="838" spans="1:1">
      <c r="A838" s="22" t="s">
        <v>3130</v>
      </c>
    </row>
    <row r="839" spans="1:1">
      <c r="A839" s="22" t="s">
        <v>3116</v>
      </c>
    </row>
    <row r="840" spans="1:1">
      <c r="A840" s="22" t="s">
        <v>3104</v>
      </c>
    </row>
    <row r="841" spans="1:1">
      <c r="A841" s="22" t="s">
        <v>3112</v>
      </c>
    </row>
    <row r="842" spans="1:1">
      <c r="A842" s="22" t="s">
        <v>3108</v>
      </c>
    </row>
    <row r="843" spans="1:1">
      <c r="A843" s="22" t="s">
        <v>3164</v>
      </c>
    </row>
    <row r="844" spans="1:1">
      <c r="A844" s="22" t="s">
        <v>3138</v>
      </c>
    </row>
    <row r="845" spans="1:1">
      <c r="A845" s="22" t="s">
        <v>3166</v>
      </c>
    </row>
    <row r="846" spans="1:1">
      <c r="A846" s="22" t="s">
        <v>3146</v>
      </c>
    </row>
    <row r="847" spans="1:1">
      <c r="A847" s="22" t="s">
        <v>3144</v>
      </c>
    </row>
    <row r="848" spans="1:1">
      <c r="A848" s="22" t="s">
        <v>3142</v>
      </c>
    </row>
    <row r="849" spans="1:1">
      <c r="A849" s="22" t="s">
        <v>3140</v>
      </c>
    </row>
    <row r="850" spans="1:1">
      <c r="A850" s="22" t="s">
        <v>3134</v>
      </c>
    </row>
    <row r="851" spans="1:1">
      <c r="A851" s="22" t="s">
        <v>3097</v>
      </c>
    </row>
    <row r="852" spans="1:1">
      <c r="A852" s="22" t="s">
        <v>3136</v>
      </c>
    </row>
    <row r="853" spans="1:1">
      <c r="A853" s="22" t="s">
        <v>3124</v>
      </c>
    </row>
    <row r="854" spans="1:1">
      <c r="A854" s="22" t="s">
        <v>3118</v>
      </c>
    </row>
    <row r="855" spans="1:1">
      <c r="A855" s="22" t="s">
        <v>3126</v>
      </c>
    </row>
    <row r="856" spans="1:1">
      <c r="A856" s="22" t="s">
        <v>3121</v>
      </c>
    </row>
    <row r="857" spans="1:1">
      <c r="A857" s="22" t="s">
        <v>3230</v>
      </c>
    </row>
    <row r="858" spans="1:1">
      <c r="A858" s="22" t="s">
        <v>3232</v>
      </c>
    </row>
    <row r="859" spans="1:1">
      <c r="A859" s="22" t="s">
        <v>3228</v>
      </c>
    </row>
    <row r="860" spans="1:1">
      <c r="A860" s="22" t="s">
        <v>2820</v>
      </c>
    </row>
    <row r="861" spans="1:1">
      <c r="A861" s="22" t="s">
        <v>3087</v>
      </c>
    </row>
    <row r="862" spans="1:1">
      <c r="A862" s="9" t="s">
        <v>45</v>
      </c>
    </row>
    <row r="863" spans="1:1">
      <c r="A863" s="10" t="s">
        <v>6673</v>
      </c>
    </row>
    <row r="864" spans="1:1">
      <c r="A864" s="22" t="s">
        <v>1057</v>
      </c>
    </row>
    <row r="865" spans="1:1">
      <c r="A865" s="22" t="s">
        <v>1069</v>
      </c>
    </row>
    <row r="866" spans="1:1">
      <c r="A866" s="22" t="s">
        <v>592</v>
      </c>
    </row>
    <row r="867" spans="1:1">
      <c r="A867" s="22" t="s">
        <v>952</v>
      </c>
    </row>
    <row r="868" spans="1:1">
      <c r="A868" s="22" t="s">
        <v>674</v>
      </c>
    </row>
    <row r="869" spans="1:1">
      <c r="A869" s="22" t="s">
        <v>46</v>
      </c>
    </row>
    <row r="870" spans="1:1">
      <c r="A870" s="22" t="s">
        <v>222</v>
      </c>
    </row>
    <row r="871" spans="1:1">
      <c r="A871" s="22" t="s">
        <v>108</v>
      </c>
    </row>
    <row r="872" spans="1:1">
      <c r="A872" s="22" t="s">
        <v>848</v>
      </c>
    </row>
    <row r="873" spans="1:1">
      <c r="A873" s="22" t="s">
        <v>357</v>
      </c>
    </row>
    <row r="874" spans="1:1">
      <c r="A874" s="22" t="s">
        <v>964</v>
      </c>
    </row>
    <row r="875" spans="1:1">
      <c r="A875" s="22" t="s">
        <v>294</v>
      </c>
    </row>
    <row r="876" spans="1:1">
      <c r="A876" s="9" t="s">
        <v>6674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7A1FF1742F5D47895A2F528F0483DF" ma:contentTypeVersion="17" ma:contentTypeDescription="Create a new document." ma:contentTypeScope="" ma:versionID="3cd201396e085f2ed8e6b60db1483dff">
  <xsd:schema xmlns:xsd="http://www.w3.org/2001/XMLSchema" xmlns:xs="http://www.w3.org/2001/XMLSchema" xmlns:p="http://schemas.microsoft.com/office/2006/metadata/properties" xmlns:ns3="a6decbf2-779b-4069-8827-061848ab2191" xmlns:ns4="7f465f28-9c76-42d3-82e0-482588cfb437" targetNamespace="http://schemas.microsoft.com/office/2006/metadata/properties" ma:root="true" ma:fieldsID="25127098dcca51f3166e4a0bfb63ec54" ns3:_="" ns4:_="">
    <xsd:import namespace="a6decbf2-779b-4069-8827-061848ab2191"/>
    <xsd:import namespace="7f465f28-9c76-42d3-82e0-482588cfb43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decbf2-779b-4069-8827-061848ab21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465f28-9c76-42d3-82e0-482588cfb43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6decbf2-779b-4069-8827-061848ab2191" xsi:nil="true"/>
  </documentManagement>
</p:properties>
</file>

<file path=customXml/itemProps1.xml><?xml version="1.0" encoding="utf-8"?>
<ds:datastoreItem xmlns:ds="http://schemas.openxmlformats.org/officeDocument/2006/customXml" ds:itemID="{C71EB81E-7E2D-4FFC-B991-3F79C146C862}"/>
</file>

<file path=customXml/itemProps2.xml><?xml version="1.0" encoding="utf-8"?>
<ds:datastoreItem xmlns:ds="http://schemas.openxmlformats.org/officeDocument/2006/customXml" ds:itemID="{1F0C3664-A902-46CE-B027-1C5BE1BD0589}"/>
</file>

<file path=customXml/itemProps3.xml><?xml version="1.0" encoding="utf-8"?>
<ds:datastoreItem xmlns:ds="http://schemas.openxmlformats.org/officeDocument/2006/customXml" ds:itemID="{D963DE93-6860-4F9F-A4E9-5688B7390A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2026-03-19T11:45:34Z</dcterms:created>
  <dcterms:modified xsi:type="dcterms:W3CDTF">2026-04-21T19:36:50Z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0x010100697A1FF1742F5D47895A2F528F0483DF</vt:lpwstr>
  </property>
</Properties>
</file>