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4acf71508474c0af/"/>
    </mc:Choice>
  </mc:AlternateContent>
  <xr:revisionPtr revIDLastSave="462" documentId="8_{6D7D83C4-3BAF-42C3-9235-F696A6E96061}" xr6:coauthVersionLast="47" xr6:coauthVersionMax="47" xr10:uidLastSave="{063CD0B7-83D6-4FBD-8E75-5CEF56793BA8}"/>
  <bookViews>
    <workbookView xWindow="-108" yWindow="-108" windowWidth="23256" windowHeight="13896" activeTab="3" xr2:uid="{00000000-000D-0000-FFFF-FFFF00000000}"/>
  </bookViews>
  <sheets>
    <sheet name="bike_buyers Data" sheetId="1" r:id="rId1"/>
    <sheet name="Working Sheet" sheetId="4" r:id="rId2"/>
    <sheet name="Pivot Table" sheetId="3" r:id="rId3"/>
    <sheet name="Dashboard" sheetId="2" r:id="rId4"/>
  </sheets>
  <definedNames>
    <definedName name="_xlnm._FilterDatabase" localSheetId="0" hidden="1">'bike_buyers Data'!$A$1:$M$1001</definedName>
    <definedName name="_xlnm._FilterDatabase" localSheetId="1" hidden="1">'Working Sheet'!$A$1:$N$1001</definedName>
    <definedName name="Slicer_Cars">#N/A</definedName>
    <definedName name="Slicer_Education">#N/A</definedName>
    <definedName name="Slicer_Marital_Status">#N/A</definedName>
    <definedName name="Slicer_Occupation">#N/A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<sst xmlns="http://schemas.openxmlformats.org/spreadsheetml/2006/main" count="16281" uniqueCount="51">
  <si>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</si>
  <si>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</si>
  <si>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</si>
  <si>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</si>
  <si>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</si>
  <si>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</si>
  <si>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</si>
  <si>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</si>
  <si>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</si>
  <si>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</si>
  <si>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</si>
  <si>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</si>
  <si>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</si>
  <si>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</si>
  <si>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</si>
  <si>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</si>
  <si>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</si>
  <si>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</si>
  <si>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</si>
  <si>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</si>
  <si>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</si>
  <si>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</si>
  <si>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</si>
  <si>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</si>
  <si>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</si>
  <si>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</si>
  <si>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</si>
  <si>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</si>
  <si>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</si>
  <si>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</si>
  <si>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</si>
  <si>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</si>
  <si>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</si>
  <si>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</si>
  <si>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</si>
  <si>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</si>
  <si>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</si>
  <si>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</si>
  <si>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</si>
  <si>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</si>
  <si>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</si>
  <si>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Marital Status </t>
  </si>
  <si>
    <t>Row Labels</t>
  </si>
  <si>
    <t>Grand Total</t>
  </si>
  <si>
    <t>Average of Income</t>
  </si>
  <si>
    <t>Column Labels</t>
  </si>
  <si>
    <t>Count of Purchased Bike</t>
  </si>
  <si>
    <t>Adolescent (0-30)</t>
  </si>
  <si>
    <t>Middle Age (31-54)</t>
  </si>
  <si>
    <t>Senior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</si>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</sst>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Georgi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061789151356082"/>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35E-495A-B93D-03D21D133EF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35E-495A-B93D-03D21D133EF6}"/>
            </c:ext>
          </c:extLst>
        </c:ser>
        <c:dLbls>
          <c:showLegendKey val="0"/>
          <c:showVal val="0"/>
          <c:showCatName val="0"/>
          <c:showSerName val="0"/>
          <c:showPercent val="0"/>
          <c:showBubbleSize val="0"/>
        </c:dLbls>
        <c:gapWidth val="219"/>
        <c:overlap val="-27"/>
        <c:axId val="777399263"/>
        <c:axId val="777410303"/>
      </c:barChart>
      <c:catAx>
        <c:axId val="77739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10303"/>
        <c:crosses val="autoZero"/>
        <c:auto val="1"/>
        <c:lblAlgn val="ctr"/>
        <c:lblOffset val="100"/>
        <c:noMultiLvlLbl val="0"/>
      </c:catAx>
      <c:valAx>
        <c:axId val="777410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399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vs. Owned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Table'!$I$32:$I$33</c:f>
              <c:strCache>
                <c:ptCount val="1"/>
                <c:pt idx="0">
                  <c:v>No</c:v>
                </c:pt>
              </c:strCache>
            </c:strRef>
          </c:tx>
          <c:spPr>
            <a:ln w="28575" cap="rnd">
              <a:solidFill>
                <a:schemeClr val="accent1"/>
              </a:solidFill>
              <a:round/>
            </a:ln>
            <a:effectLst/>
          </c:spPr>
          <c:marker>
            <c:symbol val="none"/>
          </c:marker>
          <c:cat>
            <c:strRef>
              <c:f>'Pivot Table'!$H$34:$H$39</c:f>
              <c:strCache>
                <c:ptCount val="5"/>
                <c:pt idx="0">
                  <c:v>0</c:v>
                </c:pt>
                <c:pt idx="1">
                  <c:v>1</c:v>
                </c:pt>
                <c:pt idx="2">
                  <c:v>2</c:v>
                </c:pt>
                <c:pt idx="3">
                  <c:v>3</c:v>
                </c:pt>
                <c:pt idx="4">
                  <c:v>4</c:v>
                </c:pt>
              </c:strCache>
            </c:strRef>
          </c:cat>
          <c:val>
            <c:numRef>
              <c:f>'Pivot Table'!$I$34:$I$39</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993F-456C-8D24-433BC2950EAB}"/>
            </c:ext>
          </c:extLst>
        </c:ser>
        <c:ser>
          <c:idx val="1"/>
          <c:order val="1"/>
          <c:tx>
            <c:strRef>
              <c:f>'Pivot Table'!$J$32:$J$33</c:f>
              <c:strCache>
                <c:ptCount val="1"/>
                <c:pt idx="0">
                  <c:v>Yes</c:v>
                </c:pt>
              </c:strCache>
            </c:strRef>
          </c:tx>
          <c:spPr>
            <a:ln w="28575" cap="rnd">
              <a:solidFill>
                <a:schemeClr val="accent2"/>
              </a:solidFill>
              <a:round/>
            </a:ln>
            <a:effectLst/>
          </c:spPr>
          <c:marker>
            <c:symbol val="none"/>
          </c:marker>
          <c:cat>
            <c:strRef>
              <c:f>'Pivot Table'!$H$34:$H$39</c:f>
              <c:strCache>
                <c:ptCount val="5"/>
                <c:pt idx="0">
                  <c:v>0</c:v>
                </c:pt>
                <c:pt idx="1">
                  <c:v>1</c:v>
                </c:pt>
                <c:pt idx="2">
                  <c:v>2</c:v>
                </c:pt>
                <c:pt idx="3">
                  <c:v>3</c:v>
                </c:pt>
                <c:pt idx="4">
                  <c:v>4</c:v>
                </c:pt>
              </c:strCache>
            </c:strRef>
          </c:cat>
          <c:val>
            <c:numRef>
              <c:f>'Pivot Table'!$J$34:$J$39</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993F-456C-8D24-433BC2950EAB}"/>
            </c:ext>
          </c:extLst>
        </c:ser>
        <c:dLbls>
          <c:showLegendKey val="0"/>
          <c:showVal val="0"/>
          <c:showCatName val="0"/>
          <c:showSerName val="0"/>
          <c:showPercent val="0"/>
          <c:showBubbleSize val="0"/>
        </c:dLbls>
        <c:smooth val="0"/>
        <c:axId val="596293615"/>
        <c:axId val="596295535"/>
      </c:lineChart>
      <c:catAx>
        <c:axId val="596293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295535"/>
        <c:crosses val="autoZero"/>
        <c:auto val="1"/>
        <c:lblAlgn val="ctr"/>
        <c:lblOffset val="100"/>
        <c:noMultiLvlLbl val="0"/>
      </c:catAx>
      <c:valAx>
        <c:axId val="596295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 Buyers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29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BB-4F88-9CF2-09123214529F}"/>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BB-4F88-9CF2-09123214529F}"/>
            </c:ext>
          </c:extLst>
        </c:ser>
        <c:dLbls>
          <c:showLegendKey val="0"/>
          <c:showVal val="0"/>
          <c:showCatName val="0"/>
          <c:showSerName val="0"/>
          <c:showPercent val="0"/>
          <c:showBubbleSize val="0"/>
        </c:dLbls>
        <c:smooth val="0"/>
        <c:axId val="39880415"/>
        <c:axId val="39871295"/>
      </c:lineChart>
      <c:catAx>
        <c:axId val="3988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71295"/>
        <c:crosses val="autoZero"/>
        <c:auto val="1"/>
        <c:lblAlgn val="ctr"/>
        <c:lblOffset val="100"/>
        <c:noMultiLvlLbl val="0"/>
      </c:catAx>
      <c:valAx>
        <c:axId val="3987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 (0-30)</c:v>
                </c:pt>
                <c:pt idx="1">
                  <c:v>Middle Age (31-54)</c:v>
                </c:pt>
                <c:pt idx="2">
                  <c:v>Senior (55+)</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CB-44A3-859F-A46473D6C2D2}"/>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 (0-30)</c:v>
                </c:pt>
                <c:pt idx="1">
                  <c:v>Middle Age (31-54)</c:v>
                </c:pt>
                <c:pt idx="2">
                  <c:v>Senior (55+)</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ECB-44A3-859F-A46473D6C2D2}"/>
            </c:ext>
          </c:extLst>
        </c:ser>
        <c:dLbls>
          <c:showLegendKey val="0"/>
          <c:showVal val="0"/>
          <c:showCatName val="0"/>
          <c:showSerName val="0"/>
          <c:showPercent val="0"/>
          <c:showBubbleSize val="0"/>
        </c:dLbls>
        <c:marker val="1"/>
        <c:smooth val="0"/>
        <c:axId val="847783903"/>
        <c:axId val="847785343"/>
      </c:lineChart>
      <c:catAx>
        <c:axId val="84778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785343"/>
        <c:crosses val="autoZero"/>
        <c:auto val="1"/>
        <c:lblAlgn val="ctr"/>
        <c:lblOffset val="100"/>
        <c:noMultiLvlLbl val="0"/>
      </c:catAx>
      <c:valAx>
        <c:axId val="84778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78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Buyers vs. Number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Table'!$I$3:$I$4</c:f>
              <c:strCache>
                <c:ptCount val="1"/>
                <c:pt idx="0">
                  <c:v>No</c:v>
                </c:pt>
              </c:strCache>
            </c:strRef>
          </c:tx>
          <c:spPr>
            <a:solidFill>
              <a:schemeClr val="accent1"/>
            </a:solidFill>
            <a:ln>
              <a:noFill/>
            </a:ln>
            <a:effectLst/>
          </c:spPr>
          <c:invertIfNegative val="0"/>
          <c:cat>
            <c:strRef>
              <c:f>'Pivot Table'!$H$5:$H$11</c:f>
              <c:strCache>
                <c:ptCount val="6"/>
                <c:pt idx="0">
                  <c:v>0</c:v>
                </c:pt>
                <c:pt idx="1">
                  <c:v>1</c:v>
                </c:pt>
                <c:pt idx="2">
                  <c:v>2</c:v>
                </c:pt>
                <c:pt idx="3">
                  <c:v>3</c:v>
                </c:pt>
                <c:pt idx="4">
                  <c:v>4</c:v>
                </c:pt>
                <c:pt idx="5">
                  <c:v>5</c:v>
                </c:pt>
              </c:strCache>
            </c:strRef>
          </c:cat>
          <c:val>
            <c:numRef>
              <c:f>'Pivot Table'!$I$5:$I$11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79B6-4114-AF84-90CE57E5135F}"/>
            </c:ext>
          </c:extLst>
        </c:ser>
        <c:ser>
          <c:idx val="1"/>
          <c:order val="1"/>
          <c:tx>
            <c:strRef>
              <c:f>'Pivot Table'!$J$3:$J$4</c:f>
              <c:strCache>
                <c:ptCount val="1"/>
                <c:pt idx="0">
                  <c:v>Yes</c:v>
                </c:pt>
              </c:strCache>
            </c:strRef>
          </c:tx>
          <c:spPr>
            <a:solidFill>
              <a:schemeClr val="accent2"/>
            </a:solidFill>
            <a:ln>
              <a:noFill/>
            </a:ln>
            <a:effectLst/>
          </c:spPr>
          <c:invertIfNegative val="0"/>
          <c:cat>
            <c:strRef>
              <c:f>'Pivot Table'!$H$5:$H$11</c:f>
              <c:strCache>
                <c:ptCount val="6"/>
                <c:pt idx="0">
                  <c:v>0</c:v>
                </c:pt>
                <c:pt idx="1">
                  <c:v>1</c:v>
                </c:pt>
                <c:pt idx="2">
                  <c:v>2</c:v>
                </c:pt>
                <c:pt idx="3">
                  <c:v>3</c:v>
                </c:pt>
                <c:pt idx="4">
                  <c:v>4</c:v>
                </c:pt>
                <c:pt idx="5">
                  <c:v>5</c:v>
                </c:pt>
              </c:strCache>
            </c:strRef>
          </c:cat>
          <c:val>
            <c:numRef>
              <c:f>'Pivot Table'!$J$5:$J$11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79B6-4114-AF84-90CE57E5135F}"/>
            </c:ext>
          </c:extLst>
        </c:ser>
        <c:dLbls>
          <c:showLegendKey val="0"/>
          <c:showVal val="0"/>
          <c:showCatName val="0"/>
          <c:showSerName val="0"/>
          <c:showPercent val="0"/>
          <c:showBubbleSize val="0"/>
        </c:dLbls>
        <c:gapWidth val="219"/>
        <c:overlap val="-27"/>
        <c:axId val="596267695"/>
        <c:axId val="596271535"/>
      </c:barChart>
      <c:catAx>
        <c:axId val="59626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Children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271535"/>
        <c:crosses val="autoZero"/>
        <c:auto val="1"/>
        <c:lblAlgn val="ctr"/>
        <c:lblOffset val="100"/>
        <c:noMultiLvlLbl val="0"/>
      </c:catAx>
      <c:valAx>
        <c:axId val="596271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 Buyers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26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vs. Owned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Table'!$I$32:$I$33</c:f>
              <c:strCache>
                <c:ptCount val="1"/>
                <c:pt idx="0">
                  <c:v>No</c:v>
                </c:pt>
              </c:strCache>
            </c:strRef>
          </c:tx>
          <c:spPr>
            <a:ln w="28575" cap="rnd">
              <a:solidFill>
                <a:schemeClr val="accent1"/>
              </a:solidFill>
              <a:round/>
            </a:ln>
            <a:effectLst/>
          </c:spPr>
          <c:marker>
            <c:symbol val="none"/>
          </c:marker>
          <c:cat>
            <c:strRef>
              <c:f>'Pivot Table'!$H$34:$H$39</c:f>
              <c:strCache>
                <c:ptCount val="5"/>
                <c:pt idx="0">
                  <c:v>0</c:v>
                </c:pt>
                <c:pt idx="1">
                  <c:v>1</c:v>
                </c:pt>
                <c:pt idx="2">
                  <c:v>2</c:v>
                </c:pt>
                <c:pt idx="3">
                  <c:v>3</c:v>
                </c:pt>
                <c:pt idx="4">
                  <c:v>4</c:v>
                </c:pt>
              </c:strCache>
            </c:strRef>
          </c:cat>
          <c:val>
            <c:numRef>
              <c:f>'Pivot Table'!$I$34:$I$39</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4547-4D7F-A55A-67D6F44498AD}"/>
            </c:ext>
          </c:extLst>
        </c:ser>
        <c:ser>
          <c:idx val="1"/>
          <c:order val="1"/>
          <c:tx>
            <c:strRef>
              <c:f>'Pivot Table'!$J$32:$J$33</c:f>
              <c:strCache>
                <c:ptCount val="1"/>
                <c:pt idx="0">
                  <c:v>Yes</c:v>
                </c:pt>
              </c:strCache>
            </c:strRef>
          </c:tx>
          <c:spPr>
            <a:ln w="28575" cap="rnd">
              <a:solidFill>
                <a:schemeClr val="accent2"/>
              </a:solidFill>
              <a:round/>
            </a:ln>
            <a:effectLst/>
          </c:spPr>
          <c:marker>
            <c:symbol val="none"/>
          </c:marker>
          <c:cat>
            <c:strRef>
              <c:f>'Pivot Table'!$H$34:$H$39</c:f>
              <c:strCache>
                <c:ptCount val="5"/>
                <c:pt idx="0">
                  <c:v>0</c:v>
                </c:pt>
                <c:pt idx="1">
                  <c:v>1</c:v>
                </c:pt>
                <c:pt idx="2">
                  <c:v>2</c:v>
                </c:pt>
                <c:pt idx="3">
                  <c:v>3</c:v>
                </c:pt>
                <c:pt idx="4">
                  <c:v>4</c:v>
                </c:pt>
              </c:strCache>
            </c:strRef>
          </c:cat>
          <c:val>
            <c:numRef>
              <c:f>'Pivot Table'!$J$34:$J$39</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4547-4D7F-A55A-67D6F44498AD}"/>
            </c:ext>
          </c:extLst>
        </c:ser>
        <c:dLbls>
          <c:showLegendKey val="0"/>
          <c:showVal val="0"/>
          <c:showCatName val="0"/>
          <c:showSerName val="0"/>
          <c:showPercent val="0"/>
          <c:showBubbleSize val="0"/>
        </c:dLbls>
        <c:smooth val="0"/>
        <c:axId val="596293615"/>
        <c:axId val="596295535"/>
      </c:lineChart>
      <c:catAx>
        <c:axId val="596293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295535"/>
        <c:crosses val="autoZero"/>
        <c:auto val="1"/>
        <c:lblAlgn val="ctr"/>
        <c:lblOffset val="100"/>
        <c:noMultiLvlLbl val="0"/>
      </c:catAx>
      <c:valAx>
        <c:axId val="596295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 Buyers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29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061789151356082"/>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4EB-457D-B26D-CC9BED0590F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4EB-457D-B26D-CC9BED0590FC}"/>
            </c:ext>
          </c:extLst>
        </c:ser>
        <c:dLbls>
          <c:showLegendKey val="0"/>
          <c:showVal val="0"/>
          <c:showCatName val="0"/>
          <c:showSerName val="0"/>
          <c:showPercent val="0"/>
          <c:showBubbleSize val="0"/>
        </c:dLbls>
        <c:gapWidth val="219"/>
        <c:overlap val="-27"/>
        <c:axId val="777399263"/>
        <c:axId val="777410303"/>
      </c:barChart>
      <c:catAx>
        <c:axId val="77739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10303"/>
        <c:crosses val="autoZero"/>
        <c:auto val="1"/>
        <c:lblAlgn val="ctr"/>
        <c:lblOffset val="100"/>
        <c:noMultiLvlLbl val="0"/>
      </c:catAx>
      <c:valAx>
        <c:axId val="777410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399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Table'!$A$31:$A$36</c:f>
              <c:strCache>
                <c:ptCount val="5"/>
                <c:pt idx="0">
                  <c:v>0-1 Miles</c:v>
                </c:pt>
                <c:pt idx="1">
                  <c:v>1-2 Miles</c:v>
                </c:pt>
                <c:pt idx="2">
                  <c:v>2-5 Miles</c:v>
                </c:pt>
                <c:pt idx="3">
                  <c:v>5-10 Miles</c:v>
                </c:pt>
                <c:pt idx="4">
                  <c:v>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7F-4F62-B058-35BD51B7C247}"/>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Table'!$A$31:$A$36</c:f>
              <c:strCache>
                <c:ptCount val="5"/>
                <c:pt idx="0">
                  <c:v>0-1 Miles</c:v>
                </c:pt>
                <c:pt idx="1">
                  <c:v>1-2 Miles</c:v>
                </c:pt>
                <c:pt idx="2">
                  <c:v>2-5 Miles</c:v>
                </c:pt>
                <c:pt idx="3">
                  <c:v>5-10 Miles</c:v>
                </c:pt>
                <c:pt idx="4">
                  <c:v>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7F-4F62-B058-35BD51B7C247}"/>
            </c:ext>
          </c:extLst>
        </c:ser>
        <c:dLbls>
          <c:showLegendKey val="0"/>
          <c:showVal val="0"/>
          <c:showCatName val="0"/>
          <c:showSerName val="0"/>
          <c:showPercent val="0"/>
          <c:showBubbleSize val="0"/>
        </c:dLbls>
        <c:marker val="1"/>
        <c:smooth val="0"/>
        <c:axId val="39880415"/>
        <c:axId val="39871295"/>
      </c:lineChart>
      <c:catAx>
        <c:axId val="39880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71295"/>
        <c:crosses val="autoZero"/>
        <c:auto val="1"/>
        <c:lblAlgn val="ctr"/>
        <c:lblOffset val="100"/>
        <c:noMultiLvlLbl val="0"/>
      </c:catAx>
      <c:valAx>
        <c:axId val="3987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 (0-30)</c:v>
                </c:pt>
                <c:pt idx="1">
                  <c:v>Middle Age (31-54)</c:v>
                </c:pt>
                <c:pt idx="2">
                  <c:v>Senior (55+)</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009-4A52-9956-7A7B5A72BE5A}"/>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 (0-30)</c:v>
                </c:pt>
                <c:pt idx="1">
                  <c:v>Middle Age (31-54)</c:v>
                </c:pt>
                <c:pt idx="2">
                  <c:v>Senior (55+)</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009-4A52-9956-7A7B5A72BE5A}"/>
            </c:ext>
          </c:extLst>
        </c:ser>
        <c:dLbls>
          <c:showLegendKey val="0"/>
          <c:showVal val="0"/>
          <c:showCatName val="0"/>
          <c:showSerName val="0"/>
          <c:showPercent val="0"/>
          <c:showBubbleSize val="0"/>
        </c:dLbls>
        <c:marker val="1"/>
        <c:smooth val="0"/>
        <c:axId val="847783903"/>
        <c:axId val="847785343"/>
      </c:lineChart>
      <c:catAx>
        <c:axId val="84778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785343"/>
        <c:crosses val="autoZero"/>
        <c:auto val="1"/>
        <c:lblAlgn val="ctr"/>
        <c:lblOffset val="100"/>
        <c:noMultiLvlLbl val="0"/>
      </c:catAx>
      <c:valAx>
        <c:axId val="84778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78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Buyers vs. Number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Table'!$I$3:$I$4</c:f>
              <c:strCache>
                <c:ptCount val="1"/>
                <c:pt idx="0">
                  <c:v>No</c:v>
                </c:pt>
              </c:strCache>
            </c:strRef>
          </c:tx>
          <c:spPr>
            <a:solidFill>
              <a:schemeClr val="accent1"/>
            </a:solidFill>
            <a:ln>
              <a:noFill/>
            </a:ln>
            <a:effectLst/>
          </c:spPr>
          <c:invertIfNegative val="0"/>
          <c:cat>
            <c:strRef>
              <c:f>'Pivot Table'!$H$5:$H$11</c:f>
              <c:strCache>
                <c:ptCount val="6"/>
                <c:pt idx="0">
                  <c:v>0</c:v>
                </c:pt>
                <c:pt idx="1">
                  <c:v>1</c:v>
                </c:pt>
                <c:pt idx="2">
                  <c:v>2</c:v>
                </c:pt>
                <c:pt idx="3">
                  <c:v>3</c:v>
                </c:pt>
                <c:pt idx="4">
                  <c:v>4</c:v>
                </c:pt>
                <c:pt idx="5">
                  <c:v>5</c:v>
                </c:pt>
              </c:strCache>
            </c:strRef>
          </c:cat>
          <c:val>
            <c:numRef>
              <c:f>'Pivot Table'!$I$5:$I$11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64F1-42B8-923F-48A9D264ED99}"/>
            </c:ext>
          </c:extLst>
        </c:ser>
        <c:ser>
          <c:idx val="1"/>
          <c:order val="1"/>
          <c:tx>
            <c:strRef>
              <c:f>'Pivot Table'!$J$3:$J$4</c:f>
              <c:strCache>
                <c:ptCount val="1"/>
                <c:pt idx="0">
                  <c:v>Yes</c:v>
                </c:pt>
              </c:strCache>
            </c:strRef>
          </c:tx>
          <c:spPr>
            <a:solidFill>
              <a:schemeClr val="accent2"/>
            </a:solidFill>
            <a:ln>
              <a:noFill/>
            </a:ln>
            <a:effectLst/>
          </c:spPr>
          <c:invertIfNegative val="0"/>
          <c:cat>
            <c:strRef>
              <c:f>'Pivot Table'!$H$5:$H$11</c:f>
              <c:strCache>
                <c:ptCount val="6"/>
                <c:pt idx="0">
                  <c:v>0</c:v>
                </c:pt>
                <c:pt idx="1">
                  <c:v>1</c:v>
                </c:pt>
                <c:pt idx="2">
                  <c:v>2</c:v>
                </c:pt>
                <c:pt idx="3">
                  <c:v>3</c:v>
                </c:pt>
                <c:pt idx="4">
                  <c:v>4</c:v>
                </c:pt>
                <c:pt idx="5">
                  <c:v>5</c:v>
                </c:pt>
              </c:strCache>
            </c:strRef>
          </c:cat>
          <c:val>
            <c:numRef>
              <c:f>'Pivot Table'!$J$5:$J$11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64F1-42B8-923F-48A9D264ED99}"/>
            </c:ext>
          </c:extLst>
        </c:ser>
        <c:dLbls>
          <c:showLegendKey val="0"/>
          <c:showVal val="0"/>
          <c:showCatName val="0"/>
          <c:showSerName val="0"/>
          <c:showPercent val="0"/>
          <c:showBubbleSize val="0"/>
        </c:dLbls>
        <c:gapWidth val="219"/>
        <c:overlap val="-27"/>
        <c:axId val="596267695"/>
        <c:axId val="596271535"/>
      </c:barChart>
      <c:catAx>
        <c:axId val="59626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Children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271535"/>
        <c:crosses val="autoZero"/>
        <c:auto val="1"/>
        <c:lblAlgn val="ctr"/>
        <c:lblOffset val="100"/>
        <c:noMultiLvlLbl val="0"/>
      </c:catAx>
      <c:valAx>
        <c:axId val="596271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 Buyers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26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6</xdr:colOff>
      <xdr:row>8</xdr:row>
      <xdr:rowOff>125730</xdr:rowOff>
    </xdr:from>
    <xdr:to>
      <xdr:col>5</xdr:col>
      <xdr:colOff>83826</xdr:colOff>
      <xdr:row>23</xdr:row>
      <xdr:rowOff>125730</xdr:rowOff>
    </xdr:to>
    <xdr:graphicFrame macro="">
      <xdr:nvGraphicFramePr>
        <xdr:cNvPr id="2" name="Chart 1">
          <a:extLst>
            <a:ext uri="{FF2B5EF4-FFF2-40B4-BE49-F238E27FC236}">
              <a16:creationId xmlns:a16="http://schemas.microsoft.com/office/drawing/2014/main" id="{05AB3B98-4C39-FEA4-7045-D49AC6580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37</xdr:row>
      <xdr:rowOff>125730</xdr:rowOff>
    </xdr:from>
    <xdr:to>
      <xdr:col>5</xdr:col>
      <xdr:colOff>381000</xdr:colOff>
      <xdr:row>52</xdr:row>
      <xdr:rowOff>125730</xdr:rowOff>
    </xdr:to>
    <xdr:graphicFrame macro="">
      <xdr:nvGraphicFramePr>
        <xdr:cNvPr id="3" name="Chart 2">
          <a:extLst>
            <a:ext uri="{FF2B5EF4-FFF2-40B4-BE49-F238E27FC236}">
              <a16:creationId xmlns:a16="http://schemas.microsoft.com/office/drawing/2014/main" id="{B36BB37C-E911-F15D-47EB-C45D2257C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60966</xdr:colOff>
      <xdr:row>63</xdr:row>
      <xdr:rowOff>102870</xdr:rowOff>
    </xdr:from>
    <xdr:to>
      <xdr:col>5</xdr:col>
      <xdr:colOff>441966</xdr:colOff>
      <xdr:row>78</xdr:row>
      <xdr:rowOff>102870</xdr:rowOff>
    </xdr:to>
    <xdr:graphicFrame macro="">
      <xdr:nvGraphicFramePr>
        <xdr:cNvPr id="4" name="Chart 3">
          <a:extLst>
            <a:ext uri="{FF2B5EF4-FFF2-40B4-BE49-F238E27FC236}">
              <a16:creationId xmlns:a16="http://schemas.microsoft.com/office/drawing/2014/main" id="{6C4E2610-645B-6122-7B95-B4CB84CCD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396240</xdr:colOff>
      <xdr:row>12</xdr:row>
      <xdr:rowOff>41910</xdr:rowOff>
    </xdr:from>
    <xdr:to>
      <xdr:col>12</xdr:col>
      <xdr:colOff>167640</xdr:colOff>
      <xdr:row>27</xdr:row>
      <xdr:rowOff>41910</xdr:rowOff>
    </xdr:to>
    <xdr:graphicFrame macro="">
      <xdr:nvGraphicFramePr>
        <xdr:cNvPr id="5" name="Chart 4">
          <a:extLst>
            <a:ext uri="{FF2B5EF4-FFF2-40B4-BE49-F238E27FC236}">
              <a16:creationId xmlns:a16="http://schemas.microsoft.com/office/drawing/2014/main" id="{C87C4CAF-7A8E-5B8E-50D7-582416AD4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320040</xdr:colOff>
      <xdr:row>40</xdr:row>
      <xdr:rowOff>171450</xdr:rowOff>
    </xdr:from>
    <xdr:to>
      <xdr:col>12</xdr:col>
      <xdr:colOff>91440</xdr:colOff>
      <xdr:row>55</xdr:row>
      <xdr:rowOff>171450</xdr:rowOff>
    </xdr:to>
    <xdr:graphicFrame macro="">
      <xdr:nvGraphicFramePr>
        <xdr:cNvPr id="8" name="Chart 7">
          <a:extLst>
            <a:ext uri="{FF2B5EF4-FFF2-40B4-BE49-F238E27FC236}">
              <a16:creationId xmlns:a16="http://schemas.microsoft.com/office/drawing/2014/main" id="{8793FE7F-46D1-4608-1A20-D1117F076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83819</xdr:colOff>
      <xdr:row>6</xdr:row>
      <xdr:rowOff>7620</xdr:rowOff>
    </xdr:from>
    <xdr:to>
      <xdr:col>8</xdr:col>
      <xdr:colOff>591819</xdr:colOff>
      <xdr:row>19</xdr:row>
      <xdr:rowOff>30480</xdr:rowOff>
    </xdr:to>
    <xdr:graphicFrame macro="">
      <xdr:nvGraphicFramePr>
        <xdr:cNvPr id="2" name="Chart 1">
          <a:extLst>
            <a:ext uri="{FF2B5EF4-FFF2-40B4-BE49-F238E27FC236}">
              <a16:creationId xmlns:a16="http://schemas.microsoft.com/office/drawing/2014/main" id="{35F69543-028E-425A-A26C-7F31D1435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83819</xdr:colOff>
      <xdr:row>19</xdr:row>
      <xdr:rowOff>19684</xdr:rowOff>
    </xdr:from>
    <xdr:to>
      <xdr:col>15</xdr:col>
      <xdr:colOff>15874</xdr:colOff>
      <xdr:row>38</xdr:row>
      <xdr:rowOff>-1</xdr:rowOff>
    </xdr:to>
    <xdr:graphicFrame macro="">
      <xdr:nvGraphicFramePr>
        <xdr:cNvPr id="3" name="Chart 2">
          <a:extLst>
            <a:ext uri="{FF2B5EF4-FFF2-40B4-BE49-F238E27FC236}">
              <a16:creationId xmlns:a16="http://schemas.microsoft.com/office/drawing/2014/main" id="{005EC0F5-AA5C-45EE-81A1-0C017AB3E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7620</xdr:rowOff>
    </xdr:from>
    <xdr:to>
      <xdr:col>15</xdr:col>
      <xdr:colOff>15240</xdr:colOff>
      <xdr:row>19</xdr:row>
      <xdr:rowOff>22860</xdr:rowOff>
    </xdr:to>
    <xdr:graphicFrame macro="">
      <xdr:nvGraphicFramePr>
        <xdr:cNvPr id="4" name="Chart 3">
          <a:extLst>
            <a:ext uri="{FF2B5EF4-FFF2-40B4-BE49-F238E27FC236}">
              <a16:creationId xmlns:a16="http://schemas.microsoft.com/office/drawing/2014/main" id="{3ABF31B1-B662-4404-86DC-51E9E858C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13</xdr:row>
      <xdr:rowOff>38100</xdr:rowOff>
    </xdr:from>
    <xdr:to>
      <xdr:col>3</xdr:col>
      <xdr:colOff>30480</xdr:colOff>
      <xdr:row>19</xdr:row>
      <xdr:rowOff>60959</xdr:rowOff>
    </xdr:to>
    <mc:AlternateContent xmlns:mc="http://schemas.openxmlformats.org/markup-compatibility/2006">
      <mc:Choice xmlns:a14="http://schemas.microsoft.com/office/drawing/2010/main" Requires="a14">
        <xdr:graphicFrame macro="">
          <xdr:nvGraphicFramePr>
            <xdr:cNvPr id="5" name="Marital Status ">
              <a:extLst>
                <a:ext uri="{FF2B5EF4-FFF2-40B4-BE49-F238E27FC236}">
                  <a16:creationId xmlns:a16="http://schemas.microsoft.com/office/drawing/2014/main" id="{A237C176-8ABD-3D81-D883-A16C1B6A4D43}"/>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30480" y="2415540"/>
              <a:ext cx="1828800" cy="1120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19</xdr:row>
      <xdr:rowOff>99060</xdr:rowOff>
    </xdr:from>
    <xdr:to>
      <xdr:col>3</xdr:col>
      <xdr:colOff>30480</xdr:colOff>
      <xdr:row>30</xdr:row>
      <xdr:rowOff>152399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D1005CE-1A8B-73AB-EAC5-116B6A1F9A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3573780"/>
              <a:ext cx="1828800" cy="2065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6</xdr:row>
      <xdr:rowOff>15241</xdr:rowOff>
    </xdr:from>
    <xdr:to>
      <xdr:col>3</xdr:col>
      <xdr:colOff>22860</xdr:colOff>
      <xdr:row>12</xdr:row>
      <xdr:rowOff>167641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51CDC2E-2650-D244-A210-BDAC841044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1112521"/>
              <a:ext cx="1828800" cy="1249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76200</xdr:colOff>
      <xdr:row>38</xdr:row>
      <xdr:rowOff>0</xdr:rowOff>
    </xdr:from>
    <xdr:to>
      <xdr:col>9</xdr:col>
      <xdr:colOff>106680</xdr:colOff>
      <xdr:row>53</xdr:row>
      <xdr:rowOff>0</xdr:rowOff>
    </xdr:to>
    <xdr:graphicFrame macro="">
      <xdr:nvGraphicFramePr>
        <xdr:cNvPr id="8" name="Chart 7">
          <a:extLst>
            <a:ext uri="{FF2B5EF4-FFF2-40B4-BE49-F238E27FC236}">
              <a16:creationId xmlns:a16="http://schemas.microsoft.com/office/drawing/2014/main" id="{52E4ACE4-0964-4DD0-8B75-D7B89A1A2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106680</xdr:colOff>
      <xdr:row>38</xdr:row>
      <xdr:rowOff>0</xdr:rowOff>
    </xdr:from>
    <xdr:to>
      <xdr:col>15</xdr:col>
      <xdr:colOff>30480</xdr:colOff>
      <xdr:row>53</xdr:row>
      <xdr:rowOff>0</xdr:rowOff>
    </xdr:to>
    <xdr:graphicFrame macro="">
      <xdr:nvGraphicFramePr>
        <xdr:cNvPr id="9" name="Chart 8">
          <a:extLst>
            <a:ext uri="{FF2B5EF4-FFF2-40B4-BE49-F238E27FC236}">
              <a16:creationId xmlns:a16="http://schemas.microsoft.com/office/drawing/2014/main" id="{0D3ACBBA-0937-46F4-9B0B-EF96BC576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30480</xdr:colOff>
      <xdr:row>31</xdr:row>
      <xdr:rowOff>7620</xdr:rowOff>
    </xdr:from>
    <xdr:to>
      <xdr:col>3</xdr:col>
      <xdr:colOff>30480</xdr:colOff>
      <xdr:row>42</xdr:row>
      <xdr:rowOff>-1</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47FB172B-D7DA-199C-6BA8-A6C31AF4AEF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30480" y="5676900"/>
              <a:ext cx="1828800" cy="2004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42</xdr:row>
      <xdr:rowOff>38100</xdr:rowOff>
    </xdr:from>
    <xdr:to>
      <xdr:col>3</xdr:col>
      <xdr:colOff>30480</xdr:colOff>
      <xdr:row>53</xdr:row>
      <xdr:rowOff>-1</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39EE5A0C-6B8D-B268-922E-ACD8A481598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0480" y="7719060"/>
              <a:ext cx="1828800" cy="1973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alya Manchester" refreshedDate="45454.616915856481" createdVersion="8" refreshedVersion="8" minRefreshableVersion="3" recordCount="1000" xr:uid="{F6EA8452-EF4E-4CD1-88DE-B4202A65255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9">
        <s v="Middle Age (31-54)"/>
        <s v="Senior (55+)"/>
        <s v="Adolescent (0-30)"/>
        <s v="Middle Age 31-54" u="1"/>
        <s v="Senior 55+" u="1"/>
        <s v="Adolescent 0-30" u="1"/>
        <s v="Middle Age" u="1"/>
        <s v="Senior"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5572283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AF0B11-503F-4530-8EF0-01B5417019D2}"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2:K39" firstHeaderRow="1" firstDataRow="2" firstDataCol="1"/>
  <pivotFields count="14">
    <pivotField showAll="0"/>
    <pivotField showAll="0"/>
    <pivotField showAll="0"/>
    <pivotField numFmtId="165"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43FE9F-806D-47E4-B45A-29A84D413DA5}"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3:K11" firstHeaderRow="1" firstDataRow="2" firstDataCol="1"/>
  <pivotFields count="14">
    <pivotField showAll="0"/>
    <pivotField showAll="0"/>
    <pivotField showAll="0"/>
    <pivotField numFmtId="165" showAll="0"/>
    <pivotField axis="axisRow" showAll="0">
      <items count="7">
        <item x="3"/>
        <item x="0"/>
        <item x="4"/>
        <item x="1"/>
        <item x="5"/>
        <item x="2"/>
        <item t="default"/>
      </items>
    </pivotField>
    <pivotField showAll="0"/>
    <pivotField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786F11-5593-4146-B3ED-999981E9B1FC}"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9:D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h="1" x="1"/>
        <item h="1" x="4"/>
        <item x="3"/>
        <item h="1" x="2"/>
        <item h="1" x="0"/>
        <item t="default"/>
      </items>
    </pivotField>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D9FD51-ABFC-4081-9E39-4FA856BE6ABA}"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6BC33C-537D-42E2-8E92-0324A2C5275A}"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7:D6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h="1" x="4"/>
        <item h="1" x="3"/>
        <item h="1" x="2"/>
        <item h="1" x="0"/>
        <item t="default"/>
      </items>
    </pivotField>
    <pivotField showAll="0"/>
    <pivotField showAll="0"/>
    <pivotField showAll="0"/>
    <pivotField showAll="0">
      <items count="4">
        <item x="0"/>
        <item x="2"/>
        <item x="1"/>
        <item t="default"/>
      </items>
    </pivotField>
    <pivotField showAll="0"/>
    <pivotField axis="axisRow" showAll="0" sortType="ascending">
      <items count="10">
        <item m="1" x="8"/>
        <item x="2"/>
        <item m="1" x="5"/>
        <item m="1" x="6"/>
        <item x="0"/>
        <item m="1" x="3"/>
        <item m="1" x="7"/>
        <item x="1"/>
        <item m="1" x="4"/>
        <item t="default"/>
      </items>
    </pivotField>
    <pivotField axis="axisCol" dataField="1" showAll="0">
      <items count="3">
        <item x="0"/>
        <item x="1"/>
        <item t="default"/>
      </items>
    </pivotField>
  </pivotFields>
  <rowFields count="1">
    <field x="12"/>
  </rowFields>
  <rowItems count="4">
    <i>
      <x v="1"/>
    </i>
    <i>
      <x v="4"/>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4178405-A1F3-42B9-8662-FC97CF9E9CDA}" sourceName="Marital Status ">
  <pivotTables>
    <pivotTable tabId="3" name="PivotTable1"/>
    <pivotTable tabId="3" name="PivotTable2"/>
    <pivotTable tabId="3" name="PivotTable3"/>
  </pivotTables>
  <data>
    <tabular pivotCacheId="5572283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C22D7F-C369-4297-B49C-0921EEB81598}" sourceName="Education">
  <pivotTables>
    <pivotTable tabId="3" name="PivotTable1"/>
    <pivotTable tabId="3" name="PivotTable2"/>
    <pivotTable tabId="3" name="PivotTable3"/>
  </pivotTables>
  <data>
    <tabular pivotCacheId="5572283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82646B-7C1E-4E00-9E91-A13A7F264426}" sourceName="Region">
  <pivotTables>
    <pivotTable tabId="3" name="PivotTable1"/>
    <pivotTable tabId="3" name="PivotTable2"/>
    <pivotTable tabId="3" name="PivotTable3"/>
  </pivotTables>
  <data>
    <tabular pivotCacheId="55722839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B146222-6953-4467-93E7-A5C3ADF9671A}" sourceName="Cars">
  <pivotTables>
    <pivotTable tabId="3" name="PivotTable2"/>
  </pivotTables>
  <data>
    <tabular pivotCacheId="557228396">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B813930-D54F-4C72-96D8-6909868A5641}" sourceName="Occupation">
  <pivotTables>
    <pivotTable tabId="3" name="PivotTable4"/>
    <pivotTable tabId="3" name="PivotTable1"/>
  </pivotTables>
  <data>
    <tabular pivotCacheId="557228396">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8E6380E4-5058-4A00-9551-F9C62FA53436}" cache="Slicer_Marital_Status" caption="Marital Status " rowHeight="234950"/>
  <slicer name="Education" xr10:uid="{620927B2-F563-4C91-9A5E-25D4C7B5682A}" cache="Slicer_Education" caption="Education" rowHeight="234950"/>
  <slicer name="Region" xr10:uid="{AAC83F02-EE6A-49FF-A98F-AE560513B7CE}" cache="Slicer_Region" caption="Region" rowHeight="234950"/>
  <slicer name="Cars" xr10:uid="{3A0EBF95-1BAD-4D6A-9CE0-66356CDB979E}" cache="Slicer_Cars" caption="Cars" rowHeight="234950"/>
  <slicer name="Occupation" xr10:uid="{AB5043DF-58D4-467B-BAB5-C2800FB542D0}" cache="Slicer_Occupation" caption="Occup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B29" sqref="B2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5D0AA-F2A6-4C05-B6EE-7AB9384778E6}">
  <dimension ref="A1:N1001"/>
  <sheetViews>
    <sheetView topLeftCell="F970" workbookViewId="0">
      <selection activeCell="H16" sqref="H16"/>
    </sheetView>
  </sheetViews>
  <sheetFormatPr defaultColWidth="16.77734375" defaultRowHeight="14.4" x14ac:dyDescent="0.3"/>
  <cols>
    <col min="4" max="4" width="16.77734375" style="3"/>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IF(L2&gt;54,"Senior (55+)", IF(L2&gt;=31,"Middle Age (31-54)", IF(L2&lt;31,"Adolescent (0-30)", "Invalid")))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IF(L3&gt;54,"Senior (55+)", IF(L3&gt;=31,"Middle Age (31-54)", IF(L3&lt;31,"Adolescent (0-30)", "Invalid")))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Senior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Senior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Senior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Senior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Senior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Senior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Senior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Senior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Senior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Senior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Senior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Senior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Senior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Senior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IF(L67&gt;54,"Senior (55+)", IF(L67&gt;=31,"Middle Age (31-54)", IF(L67&lt;31,"Adolescent (0-30)", "Invalid")))</f>
        <v>Senior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Senior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Senior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Senior (55+)</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Senior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Senior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Senior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Senior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IF(L131&gt;54,"Senior (55+)", IF(L131&gt;=31,"Middle Age (31-54)", IF(L131&lt;31,"Adolescent (0-30)", "Invalid")))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Senior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Senior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Senior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Senior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Senior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Senior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Senior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Senior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Senior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Senior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Senior (55+)</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Senior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Senior (55+)</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Senior (55+)</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Senior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Senior (55+)</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IF(L195&gt;54,"Senior (55+)", IF(L195&gt;=31,"Middle Age (31-54)", IF(L195&lt;31,"Adolescent (0-30)", "Invalid")))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Senior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Senior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Senior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Senior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Senior (55+)</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Senior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Senior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Senior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Senior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Senior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Senior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Senior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IF(L259&gt;54,"Senior (55+)", IF(L259&gt;=31,"Middle Age (31-54)", IF(L259&lt;31,"Adolescent (0-30)", "Invalid")))</f>
        <v>Middle Age (31-54)</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Senior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Senior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Senior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Senior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Senior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Senior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Senior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Senior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IF(L323&gt;54,"Senior (55+)", IF(L323&gt;=31,"Middle Age (31-54)", IF(L323&lt;31,"Adolescent (0-30)", "Invalid")))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Senior (55+)</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Senior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Senior (55+)</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Senior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Senior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Senior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Senior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Senior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Senior (55+)</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IF(L387&gt;54,"Senior (55+)", IF(L387&gt;=31,"Middle Age (31-54)", IF(L387&lt;31,"Adolescent (0-30)", "Invalid")))</f>
        <v>Middle Age (31-54)</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Senior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Senior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Senior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Senior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Senior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Senior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Senior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Senior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Senior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IF(L451&gt;54,"Senior (55+)", IF(L451&gt;=31,"Middle Age (31-54)", IF(L451&lt;31,"Adolescent (0-30)", "Invalid")))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Senior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Senior (55+)</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Senior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Senior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Senior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Senior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Senior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Senior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Senior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Senior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IF(L515&gt;54,"Senior (55+)", IF(L515&gt;=31,"Middle Age (31-54)", IF(L515&lt;31,"Adolescent (0-30)", "Invalid")))</f>
        <v>Senior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Senior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Senior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Senior (55+)</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Senior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Senior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Senior (55+)</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Senior (55+)</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Senior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Senior (55+)</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Senior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Senior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Senior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Senior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Senior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Senior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Senior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IF(L579&gt;54,"Senior (55+)", IF(L579&gt;=31,"Middle Age (31-54)", IF(L579&lt;31,"Adolescent (0-30)", "Invalid")))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Senior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Senior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Senior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Senior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Senior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Senior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Senior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Senior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Senior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Senior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Senior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Senior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Senior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Senior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Senior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Senior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Senior (55+)</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IF(L643&gt;54,"Senior (55+)", IF(L643&gt;=31,"Middle Age (31-54)", IF(L643&lt;31,"Adolescent (0-30)", "Invalid")))</f>
        <v>Senior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Senior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Senior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Senior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Senior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Senior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Senior (55+)</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Senior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Senior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IF(L707&gt;54,"Senior (55+)", IF(L707&gt;=31,"Middle Age (31-54)", IF(L707&lt;31,"Adolescent (0-30)", "Invalid")))</f>
        <v>Senior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Senior (55+)</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Senior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Senior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Senior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Senior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Senior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Senior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Senior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Senior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Senior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Senior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Senior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Senior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IF(L771&gt;54,"Senior (55+)", IF(L771&gt;=31,"Middle Age (31-54)", IF(L771&lt;31,"Adolescent (0-30)", "Invalid")))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Senior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Senior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Senior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Senior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Senior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Senior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Senior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Senior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Senior (55+)</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Senior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Senior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IF(L835&gt;54,"Senior (55+)", IF(L835&gt;=31,"Middle Age (31-54)", IF(L835&lt;31,"Adolescent (0-30)", "Invalid")))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Senior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Senior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Senior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Senior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Senior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Senior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Senior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Senior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Senior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Senior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Senior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Senior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Senior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Senior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IF(L899&gt;54,"Senior (55+)", IF(L899&gt;=31,"Middle Age (31-54)", IF(L899&lt;31,"Adolescent (0-30)", "Invalid")))</f>
        <v>Adolescent (0-30)</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Senior (55+)</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Senior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Senior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Senior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Senior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Senior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Senior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Senior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Senior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Senior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Senior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IF(L963&gt;54,"Senior (55+)", IF(L963&gt;=31,"Middle Age (31-54)", IF(L963&lt;31,"Adolescent (0-30)", "Invalid")))</f>
        <v>Senior (55+)</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Senior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Senior (55+)</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Senior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Senior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Senior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Senior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Senior (55+)</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Senior (55+)</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Senior (55+)</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Middle Age (31-54)</v>
      </c>
      <c r="N1001" t="s">
        <v>15</v>
      </c>
    </row>
  </sheetData>
  <autoFilter ref="A1:N1001" xr:uid="{09D5D0AA-F2A6-4C05-B6EE-7AB9384778E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D316F-DB57-4483-958F-A6CABC6F9B47}">
  <dimension ref="A3:K62"/>
  <sheetViews>
    <sheetView topLeftCell="A28" workbookViewId="0">
      <selection activeCell="N54" sqref="N5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8" max="8" width="21.88671875" bestFit="1" customWidth="1"/>
    <col min="9" max="9" width="15.5546875" bestFit="1" customWidth="1"/>
    <col min="10" max="10" width="4" bestFit="1" customWidth="1"/>
    <col min="11" max="11" width="10.77734375" bestFit="1" customWidth="1"/>
  </cols>
  <sheetData>
    <row r="3" spans="1:11" x14ac:dyDescent="0.3">
      <c r="A3" s="4" t="s">
        <v>44</v>
      </c>
      <c r="B3" s="4" t="s">
        <v>45</v>
      </c>
      <c r="H3" s="4" t="s">
        <v>46</v>
      </c>
      <c r="I3" s="4" t="s">
        <v>45</v>
      </c>
    </row>
    <row r="4" spans="1:11" x14ac:dyDescent="0.3">
      <c r="A4" s="4" t="s">
        <v>42</v>
      </c>
      <c r="B4" t="s">
        <v>18</v>
      </c>
      <c r="C4" t="s">
        <v>15</v>
      </c>
      <c r="D4" t="s">
        <v>43</v>
      </c>
      <c r="H4" s="4" t="s">
        <v>42</v>
      </c>
      <c r="I4" t="s">
        <v>18</v>
      </c>
      <c r="J4" t="s">
        <v>15</v>
      </c>
      <c r="K4" t="s">
        <v>43</v>
      </c>
    </row>
    <row r="5" spans="1:11" x14ac:dyDescent="0.3">
      <c r="A5" s="5" t="s">
        <v>38</v>
      </c>
      <c r="B5" s="6">
        <v>53440</v>
      </c>
      <c r="C5" s="6">
        <v>55774.058577405856</v>
      </c>
      <c r="D5" s="6">
        <v>54580.777096114522</v>
      </c>
      <c r="H5" s="5">
        <v>0</v>
      </c>
      <c r="I5" s="9">
        <v>139</v>
      </c>
      <c r="J5" s="9">
        <v>142</v>
      </c>
      <c r="K5" s="9">
        <v>281</v>
      </c>
    </row>
    <row r="6" spans="1:11" x14ac:dyDescent="0.3">
      <c r="A6" s="5" t="s">
        <v>39</v>
      </c>
      <c r="B6" s="6">
        <v>56208.178438661707</v>
      </c>
      <c r="C6" s="6">
        <v>60123.966942148763</v>
      </c>
      <c r="D6" s="6">
        <v>58062.62230919765</v>
      </c>
      <c r="H6" s="5">
        <v>1</v>
      </c>
      <c r="I6" s="9">
        <v>72</v>
      </c>
      <c r="J6" s="9">
        <v>97</v>
      </c>
      <c r="K6" s="9">
        <v>169</v>
      </c>
    </row>
    <row r="7" spans="1:11" x14ac:dyDescent="0.3">
      <c r="A7" s="5" t="s">
        <v>43</v>
      </c>
      <c r="B7" s="6">
        <v>54874.759152215796</v>
      </c>
      <c r="C7" s="6">
        <v>57962.577962577961</v>
      </c>
      <c r="D7" s="6">
        <v>56360</v>
      </c>
      <c r="H7" s="5">
        <v>2</v>
      </c>
      <c r="I7" s="9">
        <v>112</v>
      </c>
      <c r="J7" s="9">
        <v>97</v>
      </c>
      <c r="K7" s="9">
        <v>209</v>
      </c>
    </row>
    <row r="8" spans="1:11" x14ac:dyDescent="0.3">
      <c r="H8" s="5">
        <v>3</v>
      </c>
      <c r="I8" s="9">
        <v>61</v>
      </c>
      <c r="J8" s="9">
        <v>73</v>
      </c>
      <c r="K8" s="9">
        <v>134</v>
      </c>
    </row>
    <row r="9" spans="1:11" x14ac:dyDescent="0.3">
      <c r="H9" s="5">
        <v>4</v>
      </c>
      <c r="I9" s="9">
        <v>72</v>
      </c>
      <c r="J9" s="9">
        <v>54</v>
      </c>
      <c r="K9" s="9">
        <v>126</v>
      </c>
    </row>
    <row r="10" spans="1:11" x14ac:dyDescent="0.3">
      <c r="H10" s="5">
        <v>5</v>
      </c>
      <c r="I10" s="9">
        <v>63</v>
      </c>
      <c r="J10" s="9">
        <v>18</v>
      </c>
      <c r="K10" s="9">
        <v>81</v>
      </c>
    </row>
    <row r="11" spans="1:11" x14ac:dyDescent="0.3">
      <c r="H11" s="5" t="s">
        <v>43</v>
      </c>
      <c r="I11" s="9">
        <v>519</v>
      </c>
      <c r="J11" s="9">
        <v>481</v>
      </c>
      <c r="K11" s="9">
        <v>1000</v>
      </c>
    </row>
    <row r="29" spans="1:9" x14ac:dyDescent="0.3">
      <c r="A29" s="4" t="s">
        <v>46</v>
      </c>
      <c r="B29" s="4" t="s">
        <v>45</v>
      </c>
    </row>
    <row r="30" spans="1:9" x14ac:dyDescent="0.3">
      <c r="A30" s="4" t="s">
        <v>42</v>
      </c>
      <c r="B30" t="s">
        <v>18</v>
      </c>
      <c r="C30" t="s">
        <v>15</v>
      </c>
      <c r="D30" t="s">
        <v>43</v>
      </c>
    </row>
    <row r="31" spans="1:9" x14ac:dyDescent="0.3">
      <c r="A31" s="5" t="s">
        <v>16</v>
      </c>
      <c r="B31" s="9">
        <v>166</v>
      </c>
      <c r="C31" s="9">
        <v>200</v>
      </c>
      <c r="D31" s="9">
        <v>366</v>
      </c>
    </row>
    <row r="32" spans="1:9" x14ac:dyDescent="0.3">
      <c r="A32" s="5" t="s">
        <v>26</v>
      </c>
      <c r="B32" s="9">
        <v>92</v>
      </c>
      <c r="C32" s="9">
        <v>77</v>
      </c>
      <c r="D32" s="9">
        <v>169</v>
      </c>
      <c r="H32" s="4" t="s">
        <v>46</v>
      </c>
      <c r="I32" s="4" t="s">
        <v>45</v>
      </c>
    </row>
    <row r="33" spans="1:11" x14ac:dyDescent="0.3">
      <c r="A33" s="5" t="s">
        <v>22</v>
      </c>
      <c r="B33" s="9">
        <v>67</v>
      </c>
      <c r="C33" s="9">
        <v>95</v>
      </c>
      <c r="D33" s="9">
        <v>162</v>
      </c>
      <c r="H33" s="4" t="s">
        <v>42</v>
      </c>
      <c r="I33" t="s">
        <v>18</v>
      </c>
      <c r="J33" t="s">
        <v>15</v>
      </c>
      <c r="K33" t="s">
        <v>43</v>
      </c>
    </row>
    <row r="34" spans="1:11" x14ac:dyDescent="0.3">
      <c r="A34" s="5" t="s">
        <v>23</v>
      </c>
      <c r="B34" s="9">
        <v>116</v>
      </c>
      <c r="C34" s="9">
        <v>76</v>
      </c>
      <c r="D34" s="9">
        <v>192</v>
      </c>
      <c r="H34" s="5">
        <v>0</v>
      </c>
      <c r="I34" s="9">
        <v>96</v>
      </c>
      <c r="J34" s="9">
        <v>151</v>
      </c>
      <c r="K34" s="9">
        <v>247</v>
      </c>
    </row>
    <row r="35" spans="1:11" x14ac:dyDescent="0.3">
      <c r="A35" s="5" t="s">
        <v>30</v>
      </c>
      <c r="B35" s="9">
        <v>78</v>
      </c>
      <c r="C35" s="9">
        <v>33</v>
      </c>
      <c r="D35" s="9">
        <v>111</v>
      </c>
      <c r="H35" s="5">
        <v>1</v>
      </c>
      <c r="I35" s="9">
        <v>115</v>
      </c>
      <c r="J35" s="9">
        <v>152</v>
      </c>
      <c r="K35" s="9">
        <v>267</v>
      </c>
    </row>
    <row r="36" spans="1:11" x14ac:dyDescent="0.3">
      <c r="A36" s="5" t="s">
        <v>43</v>
      </c>
      <c r="B36" s="9">
        <v>519</v>
      </c>
      <c r="C36" s="9">
        <v>481</v>
      </c>
      <c r="D36" s="9">
        <v>1000</v>
      </c>
      <c r="H36" s="5">
        <v>2</v>
      </c>
      <c r="I36" s="9">
        <v>218</v>
      </c>
      <c r="J36" s="9">
        <v>124</v>
      </c>
      <c r="K36" s="9">
        <v>342</v>
      </c>
    </row>
    <row r="37" spans="1:11" x14ac:dyDescent="0.3">
      <c r="H37" s="5">
        <v>3</v>
      </c>
      <c r="I37" s="9">
        <v>52</v>
      </c>
      <c r="J37" s="9">
        <v>33</v>
      </c>
      <c r="K37" s="9">
        <v>85</v>
      </c>
    </row>
    <row r="38" spans="1:11" x14ac:dyDescent="0.3">
      <c r="H38" s="5">
        <v>4</v>
      </c>
      <c r="I38" s="9">
        <v>38</v>
      </c>
      <c r="J38" s="9">
        <v>21</v>
      </c>
      <c r="K38" s="9">
        <v>59</v>
      </c>
    </row>
    <row r="39" spans="1:11" x14ac:dyDescent="0.3">
      <c r="H39" s="5" t="s">
        <v>43</v>
      </c>
      <c r="I39" s="9">
        <v>519</v>
      </c>
      <c r="J39" s="9">
        <v>481</v>
      </c>
      <c r="K39" s="9">
        <v>1000</v>
      </c>
    </row>
    <row r="57" spans="1:4" x14ac:dyDescent="0.3">
      <c r="A57" s="4" t="s">
        <v>46</v>
      </c>
      <c r="B57" s="4" t="s">
        <v>45</v>
      </c>
    </row>
    <row r="58" spans="1:4" x14ac:dyDescent="0.3">
      <c r="A58" s="4" t="s">
        <v>42</v>
      </c>
      <c r="B58" t="s">
        <v>18</v>
      </c>
      <c r="C58" t="s">
        <v>15</v>
      </c>
      <c r="D58" t="s">
        <v>43</v>
      </c>
    </row>
    <row r="59" spans="1:4" x14ac:dyDescent="0.3">
      <c r="A59" s="5" t="s">
        <v>47</v>
      </c>
      <c r="B59" s="9">
        <v>71</v>
      </c>
      <c r="C59" s="9">
        <v>39</v>
      </c>
      <c r="D59" s="9">
        <v>110</v>
      </c>
    </row>
    <row r="60" spans="1:4" x14ac:dyDescent="0.3">
      <c r="A60" s="5" t="s">
        <v>48</v>
      </c>
      <c r="B60" s="9">
        <v>318</v>
      </c>
      <c r="C60" s="9">
        <v>383</v>
      </c>
      <c r="D60" s="9">
        <v>701</v>
      </c>
    </row>
    <row r="61" spans="1:4" x14ac:dyDescent="0.3">
      <c r="A61" s="5" t="s">
        <v>49</v>
      </c>
      <c r="B61" s="9">
        <v>130</v>
      </c>
      <c r="C61" s="9">
        <v>59</v>
      </c>
      <c r="D61" s="9">
        <v>189</v>
      </c>
    </row>
    <row r="62" spans="1:4" x14ac:dyDescent="0.3">
      <c r="A62" s="5" t="s">
        <v>43</v>
      </c>
      <c r="B62" s="9">
        <v>519</v>
      </c>
      <c r="C62" s="9">
        <v>481</v>
      </c>
      <c r="D62" s="9">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D3DA5-F01C-404E-BDA8-242070F406A9}">
  <dimension ref="A1:O6"/>
  <sheetViews>
    <sheetView showGridLines="0" tabSelected="1" zoomScale="50" workbookViewId="0">
      <selection activeCell="S13" sqref="S13"/>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Atalya Manchester</cp:lastModifiedBy>
  <dcterms:created xsi:type="dcterms:W3CDTF">2022-03-18T02:50:57Z</dcterms:created>
  <dcterms:modified xsi:type="dcterms:W3CDTF">2024-06-17T13:11:25Z</dcterms:modified>
</cp:coreProperties>
</file>