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H12" i="5" l="1"/>
  <c r="D34" i="14" l="1"/>
  <c r="D36" i="14" s="1"/>
  <c r="H11" i="5" l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2" i="5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" i="5"/>
  <c r="K2" i="5"/>
  <c r="H3" i="5"/>
  <c r="H4" i="5" s="1"/>
  <c r="H5" i="5" s="1"/>
  <c r="H6" i="5" s="1"/>
  <c r="H7" i="5" s="1"/>
  <c r="H8" i="5" s="1"/>
  <c r="H9" i="5" s="1"/>
  <c r="H10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</calcChain>
</file>

<file path=xl/sharedStrings.xml><?xml version="1.0" encoding="utf-8"?>
<sst xmlns="http://schemas.openxmlformats.org/spreadsheetml/2006/main" count="1203" uniqueCount="358">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</sst>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31616"/>
        <c:axId val="702533856"/>
      </c:barChart>
      <c:catAx>
        <c:axId val="7025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3856"/>
        <c:crosses val="autoZero"/>
        <c:auto val="1"/>
        <c:lblAlgn val="ctr"/>
        <c:lblOffset val="100"/>
        <c:noMultiLvlLbl val="0"/>
      </c:catAx>
      <c:valAx>
        <c:axId val="7025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8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4" priority="1" stopIfTrue="1">
      <formula>D1="c"</formula>
    </cfRule>
    <cfRule type="expression" dxfId="23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2" priority="3" stopIfTrue="1">
      <formula>D2="c"</formula>
    </cfRule>
    <cfRule type="expression" dxfId="21" priority="4">
      <formula>NOT(ISBLANK(E2))</formula>
    </cfRule>
  </conditionalFormatting>
  <conditionalFormatting sqref="E40:E77">
    <cfRule type="expression" dxfId="20" priority="1" stopIfTrue="1">
      <formula>D40="c"</formula>
    </cfRule>
    <cfRule type="expression" dxfId="19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J9" sqref="J9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24">
        <v>8577.16</v>
      </c>
      <c r="J2" s="3">
        <v>70.7</v>
      </c>
      <c r="K2" s="3">
        <f>SUM(J2:J35)</f>
        <v>1048.25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8452.16</v>
      </c>
      <c r="J3" s="3">
        <v>125</v>
      </c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8466.42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8494.94</v>
      </c>
      <c r="J5" s="3">
        <v>394.06</v>
      </c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8537.7200000000012</v>
      </c>
      <c r="J6" s="24">
        <v>93.36</v>
      </c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8580.5000000000018</v>
      </c>
      <c r="J7" s="3">
        <v>240.13</v>
      </c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8609.0200000000023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8623.2800000000025</v>
      </c>
    </row>
    <row r="10" spans="1:13" x14ac:dyDescent="0.2">
      <c r="A10" s="22">
        <v>43123</v>
      </c>
      <c r="B10">
        <v>1346</v>
      </c>
      <c r="C10" s="20" t="s">
        <v>333</v>
      </c>
      <c r="D10" s="8"/>
      <c r="E10" s="3">
        <v>394.06</v>
      </c>
      <c r="F10" s="3"/>
      <c r="G10" s="3">
        <f t="shared" si="1"/>
        <v>7908.5200000000013</v>
      </c>
      <c r="H10" s="3">
        <f>IF(D10="C",H9-E10+F10,H9+F10)</f>
        <v>8623.2800000000025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8637.5400000000027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8666.0600000000031</v>
      </c>
    </row>
    <row r="13" spans="1:13" x14ac:dyDescent="0.2">
      <c r="A13" s="28">
        <v>43126</v>
      </c>
      <c r="B13">
        <v>1347</v>
      </c>
      <c r="C13" s="20" t="s">
        <v>333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8666.0600000000031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E14" s="3">
        <v>240.13</v>
      </c>
      <c r="F14" s="3"/>
      <c r="G14" s="3">
        <f t="shared" si="2"/>
        <v>7617.8100000000022</v>
      </c>
      <c r="H14" s="3">
        <f t="shared" si="3"/>
        <v>8666.0600000000031</v>
      </c>
      <c r="L14" s="3"/>
    </row>
    <row r="15" spans="1:13" x14ac:dyDescent="0.2">
      <c r="G15" s="3" t="str">
        <f t="shared" si="2"/>
        <v/>
      </c>
      <c r="H15" s="3" t="str">
        <f t="shared" si="3"/>
        <v/>
      </c>
    </row>
    <row r="16" spans="1:13" x14ac:dyDescent="0.2">
      <c r="F16" s="3"/>
      <c r="G16" s="3" t="str">
        <f t="shared" si="2"/>
        <v/>
      </c>
      <c r="H16" s="3" t="str">
        <f t="shared" si="3"/>
        <v/>
      </c>
    </row>
    <row r="17" spans="6:11" x14ac:dyDescent="0.2">
      <c r="F17" s="3"/>
      <c r="G17" s="3" t="str">
        <f t="shared" si="2"/>
        <v/>
      </c>
      <c r="H17" s="3" t="str">
        <f t="shared" si="3"/>
        <v/>
      </c>
    </row>
    <row r="18" spans="6:11" x14ac:dyDescent="0.2">
      <c r="G18" s="3" t="str">
        <f t="shared" si="2"/>
        <v/>
      </c>
      <c r="H18" s="3" t="str">
        <f t="shared" si="3"/>
        <v/>
      </c>
    </row>
    <row r="19" spans="6:11" x14ac:dyDescent="0.2">
      <c r="G19" s="3" t="str">
        <f t="shared" si="2"/>
        <v/>
      </c>
      <c r="H19" s="3" t="str">
        <f t="shared" si="3"/>
        <v/>
      </c>
    </row>
    <row r="20" spans="6:11" x14ac:dyDescent="0.2">
      <c r="G20" s="3" t="str">
        <f t="shared" si="2"/>
        <v/>
      </c>
      <c r="H20" s="3" t="str">
        <f t="shared" si="3"/>
        <v/>
      </c>
    </row>
    <row r="21" spans="6:11" x14ac:dyDescent="0.2">
      <c r="G21" s="3" t="str">
        <f t="shared" si="2"/>
        <v/>
      </c>
      <c r="H21" s="3" t="str">
        <f t="shared" si="3"/>
        <v/>
      </c>
    </row>
    <row r="22" spans="6:11" x14ac:dyDescent="0.2">
      <c r="G22" s="3" t="str">
        <f t="shared" si="2"/>
        <v/>
      </c>
      <c r="H22" s="3" t="str">
        <f t="shared" si="3"/>
        <v/>
      </c>
    </row>
    <row r="23" spans="6:11" x14ac:dyDescent="0.2">
      <c r="G23" s="3" t="str">
        <f t="shared" si="2"/>
        <v/>
      </c>
      <c r="H23" s="3" t="str">
        <f t="shared" si="3"/>
        <v/>
      </c>
      <c r="K23" s="3"/>
    </row>
    <row r="24" spans="6:11" x14ac:dyDescent="0.2">
      <c r="G24" s="3" t="str">
        <f t="shared" si="2"/>
        <v/>
      </c>
      <c r="H24" s="3" t="str">
        <f t="shared" si="3"/>
        <v/>
      </c>
    </row>
    <row r="25" spans="6:11" x14ac:dyDescent="0.2">
      <c r="G25" s="3" t="str">
        <f t="shared" si="2"/>
        <v/>
      </c>
      <c r="H25" s="3" t="str">
        <f t="shared" si="3"/>
        <v/>
      </c>
    </row>
    <row r="26" spans="6:11" x14ac:dyDescent="0.2">
      <c r="G26" s="3" t="str">
        <f t="shared" si="2"/>
        <v/>
      </c>
      <c r="H26" s="3" t="str">
        <f t="shared" si="3"/>
        <v/>
      </c>
    </row>
    <row r="27" spans="6:11" x14ac:dyDescent="0.2">
      <c r="G27" s="3" t="str">
        <f t="shared" si="2"/>
        <v/>
      </c>
      <c r="H27" s="3" t="str">
        <f t="shared" si="3"/>
        <v/>
      </c>
    </row>
    <row r="28" spans="6:11" x14ac:dyDescent="0.2">
      <c r="G28" s="3" t="str">
        <f t="shared" si="2"/>
        <v/>
      </c>
      <c r="H28" s="3" t="str">
        <f t="shared" si="3"/>
        <v/>
      </c>
    </row>
    <row r="29" spans="6:11" x14ac:dyDescent="0.2">
      <c r="G29" s="3" t="str">
        <f t="shared" si="2"/>
        <v/>
      </c>
      <c r="H29" s="3" t="str">
        <f t="shared" si="3"/>
        <v/>
      </c>
    </row>
    <row r="30" spans="6:11" x14ac:dyDescent="0.2">
      <c r="G30" s="3" t="str">
        <f t="shared" si="2"/>
        <v/>
      </c>
      <c r="H30" s="3" t="str">
        <f t="shared" si="3"/>
        <v/>
      </c>
    </row>
    <row r="31" spans="6:11" x14ac:dyDescent="0.2">
      <c r="G31" s="3" t="str">
        <f t="shared" si="2"/>
        <v/>
      </c>
      <c r="H31" s="3" t="str">
        <f t="shared" si="3"/>
        <v/>
      </c>
    </row>
    <row r="32" spans="6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1048576">
    <cfRule type="expression" dxfId="17" priority="15" stopIfTrue="1">
      <formula>D1="c"</formula>
    </cfRule>
    <cfRule type="expression" dxfId="16" priority="16">
      <formula>NOT(ISBLANK(E1))</formula>
    </cfRule>
  </conditionalFormatting>
  <conditionalFormatting sqref="M2:M4">
    <cfRule type="expression" dxfId="15" priority="13" stopIfTrue="1">
      <formula>L2="c"</formula>
    </cfRule>
    <cfRule type="expression" dxfId="14" priority="14">
      <formula>NOT(ISBLANK(M2))</formula>
    </cfRule>
  </conditionalFormatting>
  <conditionalFormatting sqref="M5">
    <cfRule type="expression" dxfId="13" priority="11" stopIfTrue="1">
      <formula>L5="c"</formula>
    </cfRule>
    <cfRule type="expression" dxfId="12" priority="12">
      <formula>NOT(ISBLANK(M5))</formula>
    </cfRule>
  </conditionalFormatting>
  <conditionalFormatting sqref="F14">
    <cfRule type="expression" dxfId="11" priority="9" stopIfTrue="1">
      <formula>E14="c"</formula>
    </cfRule>
    <cfRule type="expression" dxfId="10" priority="10">
      <formula>NOT(ISBLANK(F14))</formula>
    </cfRule>
  </conditionalFormatting>
  <conditionalFormatting sqref="J2:J4">
    <cfRule type="expression" dxfId="9" priority="7" stopIfTrue="1">
      <formula>I2="c"</formula>
    </cfRule>
    <cfRule type="expression" dxfId="8" priority="8">
      <formula>NOT(ISBLANK(J2))</formula>
    </cfRule>
  </conditionalFormatting>
  <conditionalFormatting sqref="J5">
    <cfRule type="expression" dxfId="7" priority="5" stopIfTrue="1">
      <formula>I5="c"</formula>
    </cfRule>
    <cfRule type="expression" dxfId="6" priority="6">
      <formula>NOT(ISBLANK(J5))</formula>
    </cfRule>
  </conditionalFormatting>
  <conditionalFormatting sqref="J6">
    <cfRule type="expression" dxfId="5" priority="3" stopIfTrue="1">
      <formula>I6="c"</formula>
    </cfRule>
    <cfRule type="expression" dxfId="4" priority="4">
      <formula>NOT(ISBLANK(J6))</formula>
    </cfRule>
  </conditionalFormatting>
  <conditionalFormatting sqref="J7">
    <cfRule type="expression" dxfId="3" priority="1" stopIfTrue="1">
      <formula>I7="c"</formula>
    </cfRule>
    <cfRule type="expression" dxfId="2" priority="2">
      <formula>NOT(ISBLANK(J7))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2018-01-26T21:42:13Z</dcterms:modified>
</cp:coreProperties>
</file>