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  <sheet name="2018 Summary" sheetId="15" r:id="rId14"/>
  </sheets>
  <definedNames>
    <definedName name="_xlnm._FilterDatabase" localSheetId="10" hidden="1">'2017'!$E$1:$E$71</definedName>
    <definedName name="_xlnm._FilterDatabase" localSheetId="12" hidden="1">'2018'!$E$1:$E$794</definedName>
  </definedNames>
  <calcPr calcId="152511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H116" i="5" l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/>
  <c r="H137" i="5"/>
  <c r="H138" i="5"/>
  <c r="H139" i="5"/>
  <c r="H140" i="5"/>
  <c r="G116" i="5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</calcChain>
</file>

<file path=xl/sharedStrings.xml><?xml version="1.0" encoding="utf-8"?>
<sst xmlns="http://schemas.openxmlformats.org/spreadsheetml/2006/main" count="1548" uniqueCount="398">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</sst>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35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09440"/>
        <c:axId val="307810000"/>
      </c:barChart>
      <c:catAx>
        <c:axId val="3078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0000"/>
        <c:crosses val="autoZero"/>
        <c:auto val="1"/>
        <c:lblAlgn val="ctr"/>
        <c:lblOffset val="100"/>
        <c:noMultiLvlLbl val="0"/>
      </c:catAx>
      <c:valAx>
        <c:axId val="307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13360"/>
        <c:axId val="307813920"/>
      </c:barChart>
      <c:catAx>
        <c:axId val="3078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3920"/>
        <c:crosses val="autoZero"/>
        <c:auto val="1"/>
        <c:lblAlgn val="ctr"/>
        <c:lblOffset val="100"/>
        <c:noMultiLvlLbl val="0"/>
      </c:catAx>
      <c:valAx>
        <c:axId val="3078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34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33" priority="1" stopIfTrue="1">
      <formula>D1="c"</formula>
    </cfRule>
    <cfRule type="expression" dxfId="32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64" workbookViewId="0">
      <selection activeCell="B57" sqref="B5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31" priority="3" stopIfTrue="1">
      <formula>D2="c"</formula>
    </cfRule>
    <cfRule type="expression" dxfId="30" priority="4">
      <formula>NOT(ISBLANK(E2))</formula>
    </cfRule>
  </conditionalFormatting>
  <conditionalFormatting sqref="E40:E77">
    <cfRule type="expression" dxfId="29" priority="1" stopIfTrue="1">
      <formula>D40="c"</formula>
    </cfRule>
    <cfRule type="expression" dxfId="28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4"/>
  <sheetViews>
    <sheetView tabSelected="1" topLeftCell="A109" workbookViewId="0">
      <selection activeCell="H133" sqref="H133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/>
      <c r="K2" s="3">
        <f>SUM(J2:J35)</f>
        <v>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/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ref="H4" si="0">IF(D4="C",H3-E4+F4,H3+F4)</f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ref="H5:H10" si="1">IF(D5="C",H4-E5+F5,H4+F5)</f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1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1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1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1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1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2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2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2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2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2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2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2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2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2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2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2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2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2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2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2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2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2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2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2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2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2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2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2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2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2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2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2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2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2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2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2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2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2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2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2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2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2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2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2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2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2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2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2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2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2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2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2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2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2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2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2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2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2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2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2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2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2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2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2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38" si="3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3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3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3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3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3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3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3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3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3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3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3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3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3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3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3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3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3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3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3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3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3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3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3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3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3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3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3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3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3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3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3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4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40" si="5"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5"/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5"/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5"/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5"/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5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5"/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5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5"/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5"/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5"/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5"/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5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5"/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5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5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5"/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5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5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5"/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5"/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5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5"/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5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5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E129" s="3">
        <v>814.4</v>
      </c>
      <c r="G129" s="3">
        <f>IF(ISBLANK(A129),"",'2018'!G128-E129+F129)</f>
        <v>7805.9200000000055</v>
      </c>
      <c r="H129" s="3">
        <f t="shared" si="5"/>
        <v>8620.3200000000052</v>
      </c>
    </row>
    <row r="130" spans="1:8" x14ac:dyDescent="0.2">
      <c r="A130" s="28">
        <v>43360</v>
      </c>
      <c r="B130">
        <v>1381</v>
      </c>
      <c r="C130" s="20" t="s">
        <v>394</v>
      </c>
      <c r="E130" s="3">
        <v>54.67</v>
      </c>
      <c r="G130" s="3">
        <f>IF(ISBLANK(A130),"",'2018'!G129-E130+F130)</f>
        <v>7751.2500000000055</v>
      </c>
      <c r="H130" s="3">
        <f t="shared" si="5"/>
        <v>8620.3200000000052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5"/>
        <v>8634.5800000000054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5"/>
        <v>8648.8400000000056</v>
      </c>
    </row>
    <row r="133" spans="1:8" x14ac:dyDescent="0.2">
      <c r="A133" s="28">
        <v>43369</v>
      </c>
      <c r="B133">
        <v>1382</v>
      </c>
      <c r="C133" s="20" t="s">
        <v>395</v>
      </c>
      <c r="E133" s="3">
        <v>750</v>
      </c>
      <c r="G133" s="3">
        <f>IF(ISBLANK(A133),"",'2018'!G132-E133+F133)</f>
        <v>7029.7700000000059</v>
      </c>
      <c r="H133" s="3">
        <f t="shared" si="5"/>
        <v>8648.8400000000056</v>
      </c>
    </row>
    <row r="134" spans="1:8" x14ac:dyDescent="0.2">
      <c r="A134" s="28">
        <v>43369</v>
      </c>
      <c r="B134">
        <v>1383</v>
      </c>
      <c r="C134" s="20" t="s">
        <v>396</v>
      </c>
      <c r="E134" s="3">
        <v>250</v>
      </c>
      <c r="G134" s="3">
        <f>IF(ISBLANK(A134),"",'2018'!G133-E134+F134)</f>
        <v>6779.7700000000059</v>
      </c>
      <c r="H134" s="3">
        <f t="shared" si="5"/>
        <v>8648.8400000000056</v>
      </c>
    </row>
    <row r="135" spans="1:8" x14ac:dyDescent="0.2">
      <c r="A135" s="28">
        <v>43369</v>
      </c>
      <c r="B135">
        <v>1384</v>
      </c>
      <c r="C135" s="20" t="s">
        <v>397</v>
      </c>
      <c r="E135" s="3">
        <v>650</v>
      </c>
      <c r="G135" s="3">
        <f>IF(ISBLANK(A135),"",'2018'!G134-E135+F135)</f>
        <v>6129.7700000000059</v>
      </c>
      <c r="H135" s="3">
        <f t="shared" si="5"/>
        <v>8648.8400000000056</v>
      </c>
    </row>
    <row r="136" spans="1:8" x14ac:dyDescent="0.2">
      <c r="G136" s="3" t="str">
        <f>IF(ISBLANK(A136),"",'2018'!G135-E136+F136)</f>
        <v/>
      </c>
      <c r="H136" s="3" t="str">
        <f t="shared" si="5"/>
        <v/>
      </c>
    </row>
    <row r="137" spans="1:8" x14ac:dyDescent="0.2">
      <c r="G137" s="3" t="str">
        <f>IF(ISBLANK(A137),"",'2018'!G136-E137+F137)</f>
        <v/>
      </c>
      <c r="H137" s="3" t="str">
        <f t="shared" si="5"/>
        <v/>
      </c>
    </row>
    <row r="138" spans="1:8" x14ac:dyDescent="0.2">
      <c r="G138" s="3" t="str">
        <f>IF(ISBLANK(A138),"",'2018'!G137-E138+F138)</f>
        <v/>
      </c>
      <c r="H138" s="3" t="str">
        <f t="shared" si="5"/>
        <v/>
      </c>
    </row>
    <row r="139" spans="1:8" x14ac:dyDescent="0.2">
      <c r="G139" s="3" t="str">
        <f>IF(ISBLANK(A139),"",'2018'!G138-E139+F139)</f>
        <v/>
      </c>
      <c r="H139" s="3" t="str">
        <f t="shared" si="5"/>
        <v/>
      </c>
    </row>
    <row r="140" spans="1:8" x14ac:dyDescent="0.2">
      <c r="G140" s="3" t="str">
        <f>IF(ISBLANK(A140),"",'2018'!G139-E140+F140)</f>
        <v/>
      </c>
      <c r="H140" s="3" t="str">
        <f t="shared" si="5"/>
        <v/>
      </c>
    </row>
    <row r="141" spans="1:8" x14ac:dyDescent="0.2">
      <c r="G141" s="3" t="str">
        <f>IF(ISBLANK(A141),"",'2018'!G140-E141+F141)</f>
        <v/>
      </c>
      <c r="H141" s="3" t="str">
        <f t="shared" ref="H139:H202" si="6">IF(ISBLANK(A141),"",IF(D141="C",H140-E141+F141,H140+F141))</f>
        <v/>
      </c>
    </row>
    <row r="142" spans="1:8" x14ac:dyDescent="0.2">
      <c r="G142" s="3" t="str">
        <f>IF(ISBLANK(A142),"",'2018'!G141-E142+F142)</f>
        <v/>
      </c>
      <c r="H142" s="3" t="str">
        <f t="shared" si="6"/>
        <v/>
      </c>
    </row>
    <row r="143" spans="1:8" x14ac:dyDescent="0.2">
      <c r="G143" s="3" t="str">
        <f>IF(ISBLANK(A143),"",'2018'!G142-E143+F143)</f>
        <v/>
      </c>
      <c r="H143" s="3" t="str">
        <f t="shared" si="6"/>
        <v/>
      </c>
    </row>
    <row r="144" spans="1:8" x14ac:dyDescent="0.2">
      <c r="G144" s="3" t="str">
        <f>IF(ISBLANK(A144),"",'2018'!G143-E144+F144)</f>
        <v/>
      </c>
      <c r="H144" s="3" t="str">
        <f t="shared" si="6"/>
        <v/>
      </c>
    </row>
    <row r="145" spans="7:8" x14ac:dyDescent="0.2">
      <c r="G145" s="3" t="str">
        <f>IF(ISBLANK(A145),"",'2018'!G144-E145+F145)</f>
        <v/>
      </c>
      <c r="H145" s="3" t="str">
        <f t="shared" si="6"/>
        <v/>
      </c>
    </row>
    <row r="146" spans="7:8" x14ac:dyDescent="0.2">
      <c r="G146" s="3" t="str">
        <f>IF(ISBLANK(A146),"",'2018'!G145-E146+F146)</f>
        <v/>
      </c>
      <c r="H146" s="3" t="str">
        <f t="shared" si="6"/>
        <v/>
      </c>
    </row>
    <row r="147" spans="7:8" x14ac:dyDescent="0.2">
      <c r="G147" s="3" t="str">
        <f>IF(ISBLANK(A147),"",'2018'!G146-E147+F147)</f>
        <v/>
      </c>
      <c r="H147" s="3" t="str">
        <f t="shared" si="6"/>
        <v/>
      </c>
    </row>
    <row r="148" spans="7:8" x14ac:dyDescent="0.2">
      <c r="G148" s="3" t="str">
        <f>IF(ISBLANK(A148),"",'2018'!G147-E148+F148)</f>
        <v/>
      </c>
      <c r="H148" s="3" t="str">
        <f t="shared" si="6"/>
        <v/>
      </c>
    </row>
    <row r="149" spans="7:8" x14ac:dyDescent="0.2">
      <c r="G149" s="3" t="str">
        <f>IF(ISBLANK(A149),"",'2018'!G148-E149+F149)</f>
        <v/>
      </c>
      <c r="H149" s="3" t="str">
        <f t="shared" si="6"/>
        <v/>
      </c>
    </row>
    <row r="150" spans="7:8" x14ac:dyDescent="0.2">
      <c r="G150" s="3" t="str">
        <f>IF(ISBLANK(A150),"",'2018'!G149-E150+F150)</f>
        <v/>
      </c>
      <c r="H150" s="3" t="str">
        <f t="shared" si="6"/>
        <v/>
      </c>
    </row>
    <row r="151" spans="7:8" x14ac:dyDescent="0.2">
      <c r="G151" s="3" t="str">
        <f>IF(ISBLANK(A151),"",'2018'!G150-E151+F151)</f>
        <v/>
      </c>
      <c r="H151" s="3" t="str">
        <f t="shared" si="6"/>
        <v/>
      </c>
    </row>
    <row r="152" spans="7:8" x14ac:dyDescent="0.2">
      <c r="G152" s="3" t="str">
        <f>IF(ISBLANK(A152),"",'2018'!G151-E152+F152)</f>
        <v/>
      </c>
      <c r="H152" s="3" t="str">
        <f t="shared" si="6"/>
        <v/>
      </c>
    </row>
    <row r="153" spans="7:8" x14ac:dyDescent="0.2">
      <c r="G153" s="3" t="str">
        <f>IF(ISBLANK(A153),"",'2018'!G152-E153+F153)</f>
        <v/>
      </c>
      <c r="H153" s="3" t="str">
        <f t="shared" si="6"/>
        <v/>
      </c>
    </row>
    <row r="154" spans="7:8" x14ac:dyDescent="0.2">
      <c r="G154" s="3" t="str">
        <f>IF(ISBLANK(A154),"",'2018'!G153-E154+F154)</f>
        <v/>
      </c>
      <c r="H154" s="3" t="str">
        <f t="shared" si="6"/>
        <v/>
      </c>
    </row>
    <row r="155" spans="7:8" x14ac:dyDescent="0.2">
      <c r="G155" s="3" t="str">
        <f>IF(ISBLANK(A155),"",'2018'!G154-E155+F155)</f>
        <v/>
      </c>
      <c r="H155" s="3" t="str">
        <f t="shared" si="6"/>
        <v/>
      </c>
    </row>
    <row r="156" spans="7:8" x14ac:dyDescent="0.2">
      <c r="G156" s="3" t="str">
        <f>IF(ISBLANK(A156),"",'2018'!G155-E156+F156)</f>
        <v/>
      </c>
      <c r="H156" s="3" t="str">
        <f t="shared" si="6"/>
        <v/>
      </c>
    </row>
    <row r="157" spans="7:8" x14ac:dyDescent="0.2">
      <c r="G157" s="3" t="str">
        <f>IF(ISBLANK(A157),"",'2018'!G156-E157+F157)</f>
        <v/>
      </c>
      <c r="H157" s="3" t="str">
        <f t="shared" si="6"/>
        <v/>
      </c>
    </row>
    <row r="158" spans="7:8" x14ac:dyDescent="0.2">
      <c r="G158" s="3" t="str">
        <f>IF(ISBLANK(A158),"",'2018'!G157-E158+F158)</f>
        <v/>
      </c>
      <c r="H158" s="3" t="str">
        <f t="shared" si="6"/>
        <v/>
      </c>
    </row>
    <row r="159" spans="7:8" x14ac:dyDescent="0.2">
      <c r="G159" s="3" t="str">
        <f>IF(ISBLANK(A159),"",'2018'!G158-E159+F159)</f>
        <v/>
      </c>
      <c r="H159" s="3" t="str">
        <f t="shared" si="6"/>
        <v/>
      </c>
    </row>
    <row r="160" spans="7:8" x14ac:dyDescent="0.2">
      <c r="G160" s="3" t="str">
        <f>IF(ISBLANK(A160),"",'2018'!G159-E160+F160)</f>
        <v/>
      </c>
      <c r="H160" s="3" t="str">
        <f t="shared" si="6"/>
        <v/>
      </c>
    </row>
    <row r="161" spans="7:8" x14ac:dyDescent="0.2">
      <c r="G161" s="3" t="str">
        <f>IF(ISBLANK(A161),"",'2018'!G160-E161+F161)</f>
        <v/>
      </c>
      <c r="H161" s="3" t="str">
        <f t="shared" si="6"/>
        <v/>
      </c>
    </row>
    <row r="162" spans="7:8" x14ac:dyDescent="0.2">
      <c r="G162" s="3" t="str">
        <f>IF(ISBLANK(A162),"",'2018'!G161-E162+F162)</f>
        <v/>
      </c>
      <c r="H162" s="3" t="str">
        <f t="shared" si="6"/>
        <v/>
      </c>
    </row>
    <row r="163" spans="7:8" x14ac:dyDescent="0.2">
      <c r="G163" s="3" t="str">
        <f>IF(ISBLANK(A163),"",'2018'!G162-E163+F163)</f>
        <v/>
      </c>
      <c r="H163" s="3" t="str">
        <f t="shared" si="6"/>
        <v/>
      </c>
    </row>
    <row r="164" spans="7:8" x14ac:dyDescent="0.2">
      <c r="G164" s="3" t="str">
        <f>IF(ISBLANK(A164),"",'2018'!G163-E164+F164)</f>
        <v/>
      </c>
      <c r="H164" s="3" t="str">
        <f t="shared" si="6"/>
        <v/>
      </c>
    </row>
    <row r="165" spans="7:8" x14ac:dyDescent="0.2">
      <c r="G165" s="3" t="str">
        <f>IF(ISBLANK(A165),"",'2018'!G164-E165+F165)</f>
        <v/>
      </c>
      <c r="H165" s="3" t="str">
        <f t="shared" si="6"/>
        <v/>
      </c>
    </row>
    <row r="166" spans="7:8" x14ac:dyDescent="0.2">
      <c r="G166" s="3" t="str">
        <f>IF(ISBLANK(A166),"",'2018'!G165-E166+F166)</f>
        <v/>
      </c>
      <c r="H166" s="3" t="str">
        <f t="shared" si="6"/>
        <v/>
      </c>
    </row>
    <row r="167" spans="7:8" x14ac:dyDescent="0.2">
      <c r="G167" s="3" t="str">
        <f>IF(ISBLANK(A167),"",'2018'!G166-E167+F167)</f>
        <v/>
      </c>
      <c r="H167" s="3" t="str">
        <f t="shared" si="6"/>
        <v/>
      </c>
    </row>
    <row r="168" spans="7:8" x14ac:dyDescent="0.2">
      <c r="G168" s="3" t="str">
        <f>IF(ISBLANK(A168),"",'2018'!G167-E168+F168)</f>
        <v/>
      </c>
      <c r="H168" s="3" t="str">
        <f t="shared" si="6"/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ref="H203:H260" si="7">IF(ISBLANK(A203),"",IF(D203="C",H202-E203+F203,H202+F203))</f>
        <v/>
      </c>
    </row>
    <row r="204" spans="7:8" x14ac:dyDescent="0.2">
      <c r="G204" s="3" t="str">
        <f>IF(ISBLANK(A204),"",'2018'!G203-E204+F204)</f>
        <v/>
      </c>
      <c r="H204" s="3" t="str">
        <f t="shared" si="7"/>
        <v/>
      </c>
    </row>
    <row r="205" spans="7:8" x14ac:dyDescent="0.2">
      <c r="G205" s="3" t="str">
        <f>IF(ISBLANK(A205),"",'2018'!G204-E205+F205)</f>
        <v/>
      </c>
      <c r="H205" s="3" t="str">
        <f t="shared" si="7"/>
        <v/>
      </c>
    </row>
    <row r="206" spans="7:8" x14ac:dyDescent="0.2">
      <c r="G206" s="3" t="str">
        <f>IF(ISBLANK(A206),"",'2018'!G205-E206+F206)</f>
        <v/>
      </c>
      <c r="H206" s="3" t="str">
        <f t="shared" si="7"/>
        <v/>
      </c>
    </row>
    <row r="207" spans="7:8" x14ac:dyDescent="0.2">
      <c r="G207" s="3" t="str">
        <f>IF(ISBLANK(A207),"",'2018'!G206-E207+F207)</f>
        <v/>
      </c>
      <c r="H207" s="3" t="str">
        <f t="shared" si="7"/>
        <v/>
      </c>
    </row>
    <row r="208" spans="7:8" x14ac:dyDescent="0.2">
      <c r="G208" s="3" t="str">
        <f>IF(ISBLANK(A208),"",'2018'!G207-E208+F208)</f>
        <v/>
      </c>
      <c r="H208" s="3" t="str">
        <f t="shared" si="7"/>
        <v/>
      </c>
    </row>
    <row r="209" spans="7:8" x14ac:dyDescent="0.2">
      <c r="G209" s="3" t="str">
        <f>IF(ISBLANK(A209),"",'2018'!G208-E209+F209)</f>
        <v/>
      </c>
      <c r="H209" s="3" t="str">
        <f t="shared" si="7"/>
        <v/>
      </c>
    </row>
    <row r="210" spans="7:8" x14ac:dyDescent="0.2">
      <c r="G210" s="3" t="str">
        <f>IF(ISBLANK(A210),"",'2018'!G209-E210+F210)</f>
        <v/>
      </c>
      <c r="H210" s="3" t="str">
        <f t="shared" si="7"/>
        <v/>
      </c>
    </row>
    <row r="211" spans="7:8" x14ac:dyDescent="0.2">
      <c r="G211" s="3" t="str">
        <f>IF(ISBLANK(A211),"",'2018'!G210-E211+F211)</f>
        <v/>
      </c>
      <c r="H211" s="3" t="str">
        <f t="shared" si="7"/>
        <v/>
      </c>
    </row>
    <row r="212" spans="7:8" x14ac:dyDescent="0.2">
      <c r="G212" s="3" t="str">
        <f>IF(ISBLANK(A212),"",'2018'!G211-E212+F212)</f>
        <v/>
      </c>
      <c r="H212" s="3" t="str">
        <f t="shared" si="7"/>
        <v/>
      </c>
    </row>
    <row r="213" spans="7:8" x14ac:dyDescent="0.2">
      <c r="G213" s="3" t="str">
        <f>IF(ISBLANK(A213),"",'2018'!G212-E213+F213)</f>
        <v/>
      </c>
      <c r="H213" s="3" t="str">
        <f t="shared" si="7"/>
        <v/>
      </c>
    </row>
    <row r="214" spans="7:8" x14ac:dyDescent="0.2">
      <c r="G214" s="3" t="str">
        <f>IF(ISBLANK(A214),"",'2018'!G213-E214+F214)</f>
        <v/>
      </c>
      <c r="H214" s="3" t="str">
        <f t="shared" si="7"/>
        <v/>
      </c>
    </row>
    <row r="215" spans="7:8" x14ac:dyDescent="0.2">
      <c r="G215" s="3" t="str">
        <f>IF(ISBLANK(A215),"",'2018'!G214-E215+F215)</f>
        <v/>
      </c>
      <c r="H215" s="3" t="str">
        <f t="shared" si="7"/>
        <v/>
      </c>
    </row>
    <row r="216" spans="7:8" x14ac:dyDescent="0.2">
      <c r="G216" s="3" t="str">
        <f>IF(ISBLANK(A216),"",'2018'!G215-E216+F216)</f>
        <v/>
      </c>
      <c r="H216" s="3" t="str">
        <f t="shared" si="7"/>
        <v/>
      </c>
    </row>
    <row r="217" spans="7:8" x14ac:dyDescent="0.2">
      <c r="G217" s="3" t="str">
        <f>IF(ISBLANK(A217),"",'2018'!G216-E217+F217)</f>
        <v/>
      </c>
      <c r="H217" s="3" t="str">
        <f t="shared" si="7"/>
        <v/>
      </c>
    </row>
    <row r="218" spans="7:8" x14ac:dyDescent="0.2">
      <c r="G218" s="3" t="str">
        <f>IF(ISBLANK(A218),"",'2018'!G217-E218+F218)</f>
        <v/>
      </c>
      <c r="H218" s="3" t="str">
        <f t="shared" si="7"/>
        <v/>
      </c>
    </row>
    <row r="219" spans="7:8" x14ac:dyDescent="0.2">
      <c r="G219" s="3" t="str">
        <f>IF(ISBLANK(A219),"",'2018'!G218-E219+F219)</f>
        <v/>
      </c>
      <c r="H219" s="3" t="str">
        <f t="shared" si="7"/>
        <v/>
      </c>
    </row>
    <row r="220" spans="7:8" x14ac:dyDescent="0.2">
      <c r="G220" s="3" t="str">
        <f>IF(ISBLANK(A220),"",'2018'!G219-E220+F220)</f>
        <v/>
      </c>
      <c r="H220" s="3" t="str">
        <f t="shared" si="7"/>
        <v/>
      </c>
    </row>
    <row r="221" spans="7:8" x14ac:dyDescent="0.2">
      <c r="G221" s="3" t="str">
        <f>IF(ISBLANK(A221),"",'2018'!G220-E221+F221)</f>
        <v/>
      </c>
      <c r="H221" s="3" t="str">
        <f t="shared" si="7"/>
        <v/>
      </c>
    </row>
    <row r="222" spans="7:8" x14ac:dyDescent="0.2">
      <c r="G222" s="3" t="str">
        <f>IF(ISBLANK(A222),"",'2018'!G221-E222+F222)</f>
        <v/>
      </c>
      <c r="H222" s="3" t="str">
        <f t="shared" si="7"/>
        <v/>
      </c>
    </row>
    <row r="223" spans="7:8" x14ac:dyDescent="0.2">
      <c r="G223" s="3" t="str">
        <f>IF(ISBLANK(A223),"",'2018'!G222-E223+F223)</f>
        <v/>
      </c>
      <c r="H223" s="3" t="str">
        <f t="shared" si="7"/>
        <v/>
      </c>
    </row>
    <row r="224" spans="7:8" x14ac:dyDescent="0.2">
      <c r="G224" s="3" t="str">
        <f>IF(ISBLANK(A224),"",'2018'!G223-E224+F224)</f>
        <v/>
      </c>
      <c r="H224" s="3" t="str">
        <f t="shared" si="7"/>
        <v/>
      </c>
    </row>
    <row r="225" spans="7:8" x14ac:dyDescent="0.2">
      <c r="G225" s="3" t="str">
        <f>IF(ISBLANK(A225),"",'2018'!G224-E225+F225)</f>
        <v/>
      </c>
      <c r="H225" s="3" t="str">
        <f t="shared" si="7"/>
        <v/>
      </c>
    </row>
    <row r="226" spans="7:8" x14ac:dyDescent="0.2">
      <c r="G226" s="3" t="str">
        <f>IF(ISBLANK(A226),"",'2018'!G225-E226+F226)</f>
        <v/>
      </c>
      <c r="H226" s="3" t="str">
        <f t="shared" si="7"/>
        <v/>
      </c>
    </row>
    <row r="227" spans="7:8" x14ac:dyDescent="0.2">
      <c r="G227" s="3" t="str">
        <f>IF(ISBLANK(A227),"",'2018'!G226-E227+F227)</f>
        <v/>
      </c>
      <c r="H227" s="3" t="str">
        <f t="shared" si="7"/>
        <v/>
      </c>
    </row>
    <row r="228" spans="7:8" x14ac:dyDescent="0.2">
      <c r="G228" s="3" t="str">
        <f>IF(ISBLANK(A228),"",'2018'!G227-E228+F228)</f>
        <v/>
      </c>
      <c r="H228" s="3" t="str">
        <f t="shared" si="7"/>
        <v/>
      </c>
    </row>
    <row r="229" spans="7:8" x14ac:dyDescent="0.2">
      <c r="G229" s="3" t="str">
        <f>IF(ISBLANK(A229),"",'2018'!G228-E229+F229)</f>
        <v/>
      </c>
      <c r="H229" s="3" t="str">
        <f t="shared" si="7"/>
        <v/>
      </c>
    </row>
    <row r="230" spans="7:8" x14ac:dyDescent="0.2">
      <c r="G230" s="3" t="str">
        <f>IF(ISBLANK(A230),"",'2018'!G229-E230+F230)</f>
        <v/>
      </c>
      <c r="H230" s="3" t="str">
        <f t="shared" si="7"/>
        <v/>
      </c>
    </row>
    <row r="231" spans="7:8" x14ac:dyDescent="0.2">
      <c r="G231" s="3" t="str">
        <f>IF(ISBLANK(A231),"",'2018'!G230-E231+F231)</f>
        <v/>
      </c>
      <c r="H231" s="3" t="str">
        <f t="shared" si="7"/>
        <v/>
      </c>
    </row>
    <row r="232" spans="7:8" x14ac:dyDescent="0.2">
      <c r="G232" s="3" t="str">
        <f>IF(ISBLANK(A232),"",'2018'!G231-E232+F232)</f>
        <v/>
      </c>
      <c r="H232" s="3" t="str">
        <f t="shared" si="7"/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 t="str">
        <f>IF(ISBLANK(A260),"",'2018'!G259-E260+F260)</f>
        <v/>
      </c>
      <c r="H260" s="3" t="str">
        <f t="shared" si="7"/>
        <v/>
      </c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  <row r="794" spans="7:8" x14ac:dyDescent="0.2">
      <c r="G794" s="3"/>
      <c r="H794" s="3"/>
    </row>
  </sheetData>
  <autoFilter ref="E1:E794"/>
  <conditionalFormatting sqref="E1:E20 E23:E102 E104:E1048576">
    <cfRule type="expression" dxfId="27" priority="19" stopIfTrue="1">
      <formula>D1="c"</formula>
    </cfRule>
    <cfRule type="expression" dxfId="26" priority="20">
      <formula>NOT(ISBLANK(E1))</formula>
    </cfRule>
  </conditionalFormatting>
  <conditionalFormatting sqref="M2:M4">
    <cfRule type="expression" dxfId="25" priority="17" stopIfTrue="1">
      <formula>L2="c"</formula>
    </cfRule>
    <cfRule type="expression" dxfId="24" priority="18">
      <formula>NOT(ISBLANK(M2))</formula>
    </cfRule>
  </conditionalFormatting>
  <conditionalFormatting sqref="M5">
    <cfRule type="expression" dxfId="23" priority="15" stopIfTrue="1">
      <formula>L5="c"</formula>
    </cfRule>
    <cfRule type="expression" dxfId="22" priority="16">
      <formula>NOT(ISBLANK(M5))</formula>
    </cfRule>
  </conditionalFormatting>
  <conditionalFormatting sqref="F14">
    <cfRule type="expression" dxfId="21" priority="13" stopIfTrue="1">
      <formula>E14="c"</formula>
    </cfRule>
    <cfRule type="expression" dxfId="20" priority="14">
      <formula>NOT(ISBLANK(F14))</formula>
    </cfRule>
  </conditionalFormatting>
  <conditionalFormatting sqref="J2:J4">
    <cfRule type="expression" dxfId="19" priority="11" stopIfTrue="1">
      <formula>I2="c"</formula>
    </cfRule>
    <cfRule type="expression" dxfId="18" priority="12">
      <formula>NOT(ISBLANK(J2))</formula>
    </cfRule>
  </conditionalFormatting>
  <conditionalFormatting sqref="J5">
    <cfRule type="expression" dxfId="17" priority="9" stopIfTrue="1">
      <formula>I5="c"</formula>
    </cfRule>
    <cfRule type="expression" dxfId="16" priority="10">
      <formula>NOT(ISBLANK(J5))</formula>
    </cfRule>
  </conditionalFormatting>
  <conditionalFormatting sqref="J6">
    <cfRule type="expression" dxfId="15" priority="7" stopIfTrue="1">
      <formula>I6="c"</formula>
    </cfRule>
    <cfRule type="expression" dxfId="14" priority="8">
      <formula>NOT(ISBLANK(J6))</formula>
    </cfRule>
  </conditionalFormatting>
  <conditionalFormatting sqref="J7">
    <cfRule type="expression" dxfId="13" priority="5" stopIfTrue="1">
      <formula>I7="c"</formula>
    </cfRule>
    <cfRule type="expression" dxfId="12" priority="6">
      <formula>NOT(ISBLANK(J7))</formula>
    </cfRule>
  </conditionalFormatting>
  <conditionalFormatting sqref="E21:E22">
    <cfRule type="expression" dxfId="11" priority="3" stopIfTrue="1">
      <formula>D21="c"</formula>
    </cfRule>
    <cfRule type="expression" dxfId="10" priority="4">
      <formula>NOT(ISBLANK(E21))</formula>
    </cfRule>
  </conditionalFormatting>
  <conditionalFormatting sqref="E103">
    <cfRule type="expression" dxfId="9" priority="1" stopIfTrue="1">
      <formula>D103="c"</formula>
    </cfRule>
    <cfRule type="expression" dxfId="8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workbookViewId="0">
      <selection activeCell="C135" sqref="C135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89:E115">
    <cfRule type="expression" dxfId="3" priority="3" stopIfTrue="1">
      <formula>D89="c"</formula>
    </cfRule>
    <cfRule type="expression" dxfId="2" priority="4">
      <formula>NOT(ISBLANK(E89))</formula>
    </cfRule>
  </conditionalFormatting>
  <conditionalFormatting sqref="E116">
    <cfRule type="expression" dxfId="1" priority="1" stopIfTrue="1">
      <formula>D116="c"</formula>
    </cfRule>
    <cfRule type="expression" dxfId="0" priority="2">
      <formula>NOT(ISBLANK(E116))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2018 Summary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2018-09-26T22:25:13Z</dcterms:modified>
</cp:coreProperties>
</file>