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onBo\Desktop\NITS sale\กกท\"/>
    </mc:Choice>
  </mc:AlternateContent>
  <xr:revisionPtr revIDLastSave="0" documentId="13_ncr:1_{38936CE4-B964-4532-9E0B-426EEF55DBD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กีฬาอาชีพ" sheetId="5" r:id="rId1"/>
  </sheets>
  <definedNames>
    <definedName name="_xlnm.Print_Area" localSheetId="0">กีฬาอาชีพ!$A$1:$D$5</definedName>
    <definedName name="_xlnm.Print_Titles" localSheetId="0">กีฬาอาชีพ!$1:$2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R5" i="5"/>
  <c r="AQ5" i="5"/>
  <c r="AR5" i="5"/>
</calcChain>
</file>

<file path=xl/sharedStrings.xml><?xml version="1.0" encoding="utf-8"?>
<sst xmlns="http://schemas.openxmlformats.org/spreadsheetml/2006/main" count="66" uniqueCount="36">
  <si>
    <t>รวม</t>
  </si>
  <si>
    <t>นักกีฬา</t>
  </si>
  <si>
    <t>ไทย</t>
  </si>
  <si>
    <t>ต่างชาติ</t>
  </si>
  <si>
    <t>อื่นๆ</t>
  </si>
  <si>
    <t>ค่าใช้จ่ายในการดำเนินการจัดการแข่งขัน</t>
  </si>
  <si>
    <t>ค่าจัดการแข่งขัน</t>
  </si>
  <si>
    <t>การประชาสัมพันธ์และถ่ายทอเสด</t>
  </si>
  <si>
    <t>เงินรางวัล</t>
  </si>
  <si>
    <t>ค่าลิขสิทธิ์</t>
  </si>
  <si>
    <t>งบประมาณที่ได้รับการสนับสนุนเพื่อการแข่งขัน</t>
  </si>
  <si>
    <t>ภาครัฐ</t>
  </si>
  <si>
    <t>ภาคเอกชน</t>
  </si>
  <si>
    <t>ลิขสิทิ์การถ่ายทอดสด</t>
  </si>
  <si>
    <t>ขายบัตร</t>
  </si>
  <si>
    <t>อุตสาหกรรมต่อเนื่อง</t>
  </si>
  <si>
    <t>กกท</t>
  </si>
  <si>
    <t>ททท</t>
  </si>
  <si>
    <t>เจ้าหน้าที่และผู้ติดตามประจำทีม</t>
  </si>
  <si>
    <t>ผู้ตัดสิน</t>
  </si>
  <si>
    <t>ผู้ชม</t>
  </si>
  <si>
    <t>ผู้ฝึกสอน ,เจ้าหน้าที่ทีม</t>
  </si>
  <si>
    <t>ผู้ติดตาม</t>
  </si>
  <si>
    <t>ผู้สื่อข่าว</t>
  </si>
  <si>
    <t>จำนวนผู้เข้าร่วม</t>
  </si>
  <si>
    <t>สถานที่/จังหวัด</t>
  </si>
  <si>
    <t>รายการ</t>
  </si>
  <si>
    <t xml:space="preserve">ลำดับที่ </t>
  </si>
  <si>
    <t>จำนวนวันที่จัดการแข่งขัน (วัน)</t>
  </si>
  <si>
    <t>ระยะเวลา
ช่วงเวลาจัดการแข่งขัน</t>
  </si>
  <si>
    <t>ค่าใช้จ่ายเฉลี่ย (ค่าที่พัก ค่าอาหาร ค่าเดินทาง อื่นๆ)</t>
  </si>
  <si>
    <t>มูลค่าการใช้จ่าย</t>
  </si>
  <si>
    <t>มูลค่าทางเศรษฐกิจ (เบื้องต้น)</t>
  </si>
  <si>
    <t>มูลค่าทางเศรษฐกิจ (จากผู้จัดการแข่งขัน)</t>
  </si>
  <si>
    <t>รายการ เอไอเอส ฟุตซอล ไทยลีก</t>
  </si>
  <si>
    <t>5 มิ.ย.-19 ธ.ค.64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</si>
</sst>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10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6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00B05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/>
    <xf numFmtId="0" fontId="3" fillId="0" borderId="0" xfId="2" applyFont="1" applyAlignment="1">
      <alignment horizontal="left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187" fontId="1" fillId="0" borderId="1" xfId="1" applyNumberFormat="1" applyFont="1" applyFill="1" applyBorder="1" applyAlignment="1">
      <alignment horizontal="center" vertical="center"/>
    </xf>
    <xf numFmtId="187" fontId="1" fillId="0" borderId="1" xfId="1" applyNumberFormat="1" applyFont="1" applyFill="1" applyBorder="1" applyAlignment="1">
      <alignment horizontal="center" vertical="center" wrapText="1"/>
    </xf>
    <xf numFmtId="187" fontId="1" fillId="0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187" fontId="2" fillId="0" borderId="1" xfId="1" applyNumberFormat="1" applyFont="1" applyFill="1" applyBorder="1" applyAlignment="1">
      <alignment horizontal="center" vertical="center" wrapText="1"/>
    </xf>
    <xf numFmtId="187" fontId="2" fillId="0" borderId="1" xfId="1" applyNumberFormat="1" applyFont="1" applyFill="1" applyBorder="1" applyAlignment="1">
      <alignment horizontal="center" vertical="center"/>
    </xf>
    <xf numFmtId="187" fontId="9" fillId="0" borderId="1" xfId="1" applyNumberFormat="1" applyFont="1" applyFill="1" applyBorder="1" applyAlignment="1">
      <alignment horizontal="center" vertical="center"/>
    </xf>
    <xf numFmtId="187" fontId="3" fillId="0" borderId="1" xfId="1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/>
    </xf>
    <xf numFmtId="187" fontId="8" fillId="6" borderId="1" xfId="1" applyNumberFormat="1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7" borderId="0" xfId="2" applyFont="1" applyFill="1" applyAlignment="1">
      <alignment horizontal="center" vertical="center"/>
    </xf>
    <xf numFmtId="0" fontId="6" fillId="8" borderId="0" xfId="2" applyFont="1" applyFill="1" applyAlignment="1">
      <alignment horizontal="center" vertical="center"/>
    </xf>
    <xf numFmtId="187" fontId="1" fillId="0" borderId="1" xfId="1" applyNumberFormat="1" applyFont="1" applyFill="1" applyBorder="1" applyAlignment="1">
      <alignment horizontal="center" vertical="center"/>
    </xf>
    <xf numFmtId="187" fontId="1" fillId="0" borderId="1" xfId="1" applyNumberFormat="1" applyFont="1" applyFill="1" applyBorder="1" applyAlignment="1">
      <alignment horizontal="center" vertical="top"/>
    </xf>
    <xf numFmtId="187" fontId="7" fillId="6" borderId="1" xfId="1" applyNumberFormat="1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center" vertical="top" wrapText="1"/>
    </xf>
    <xf numFmtId="0" fontId="6" fillId="2" borderId="1" xfId="2" applyFont="1" applyFill="1" applyBorder="1" applyAlignment="1">
      <alignment horizontal="center" vertical="top"/>
    </xf>
    <xf numFmtId="0" fontId="6" fillId="2" borderId="3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center" vertical="top" wrapText="1"/>
    </xf>
    <xf numFmtId="0" fontId="6" fillId="2" borderId="4" xfId="2" applyFont="1" applyFill="1" applyBorder="1" applyAlignment="1">
      <alignment horizontal="center" vertical="top" wrapText="1"/>
    </xf>
    <xf numFmtId="0" fontId="6" fillId="2" borderId="3" xfId="2" applyFont="1" applyFill="1" applyBorder="1" applyAlignment="1">
      <alignment horizontal="center" vertical="top"/>
    </xf>
    <xf numFmtId="0" fontId="6" fillId="2" borderId="2" xfId="2" applyFont="1" applyFill="1" applyBorder="1" applyAlignment="1">
      <alignment horizontal="center" vertical="top"/>
    </xf>
    <xf numFmtId="0" fontId="6" fillId="2" borderId="4" xfId="2" applyFont="1" applyFill="1" applyBorder="1" applyAlignment="1">
      <alignment horizontal="center" vertical="top"/>
    </xf>
    <xf numFmtId="187" fontId="8" fillId="3" borderId="3" xfId="1" applyNumberFormat="1" applyFont="1" applyFill="1" applyBorder="1" applyAlignment="1">
      <alignment horizontal="center" vertical="center" wrapText="1"/>
    </xf>
    <xf numFmtId="187" fontId="8" fillId="3" borderId="4" xfId="1" applyNumberFormat="1" applyFont="1" applyFill="1" applyBorder="1" applyAlignment="1">
      <alignment horizontal="center" vertical="center" wrapText="1"/>
    </xf>
    <xf numFmtId="187" fontId="1" fillId="3" borderId="1" xfId="1" applyNumberFormat="1" applyFont="1" applyFill="1" applyBorder="1" applyAlignment="1">
      <alignment horizontal="center" vertical="center"/>
    </xf>
    <xf numFmtId="0" fontId="8" fillId="9" borderId="0" xfId="2" applyFont="1" applyFill="1" applyAlignment="1">
      <alignment horizontal="center" vertical="center" wrapText="1"/>
    </xf>
  </cellXfs>
  <cellStyles count="5">
    <cellStyle name="Comma" xfId="1" builtinId="3"/>
    <cellStyle name="Normal" xfId="0" builtinId="0"/>
    <cellStyle name="เครื่องหมายจุลภาค 2" xfId="3" xr:uid="{00000000-0005-0000-0000-000001000000}"/>
    <cellStyle name="ปกติ 2" xfId="2" xr:uid="{00000000-0005-0000-0000-000003000000}"/>
    <cellStyle name="ปกติ_สรุป (2)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"/>
  <sheetViews>
    <sheetView tabSelected="1" zoomScale="85" zoomScaleNormal="85" zoomScaleSheetLayoutView="64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5" sqref="S5:AP5"/>
    </sheetView>
  </sheetViews>
  <sheetFormatPr defaultColWidth="9" defaultRowHeight="24" x14ac:dyDescent="0.55000000000000004"/>
  <cols>
    <col min="1" max="1" width="7.875" style="16" bestFit="1" customWidth="1"/>
    <col min="2" max="2" width="35.375" style="3" customWidth="1"/>
    <col min="3" max="3" width="13" style="3" bestFit="1" customWidth="1"/>
    <col min="4" max="4" width="17.625" style="2" bestFit="1" customWidth="1"/>
    <col min="5" max="5" width="14.625" style="6" customWidth="1"/>
    <col min="6" max="6" width="13.625" style="2" bestFit="1" customWidth="1"/>
    <col min="7" max="7" width="12.625" style="2" customWidth="1"/>
    <col min="8" max="8" width="7.875" style="2" customWidth="1"/>
    <col min="9" max="9" width="10.375" style="2" customWidth="1"/>
    <col min="10" max="10" width="8.625" style="2" bestFit="1" customWidth="1"/>
    <col min="11" max="11" width="7.625" style="2" bestFit="1" customWidth="1"/>
    <col min="12" max="18" width="12.875" style="2" customWidth="1"/>
    <col min="19" max="21" width="9" style="2"/>
    <col min="22" max="22" width="14.5" style="2" customWidth="1"/>
    <col min="23" max="33" width="9" style="2"/>
    <col min="34" max="34" width="14.5" style="2" customWidth="1"/>
    <col min="35" max="42" width="9" style="2"/>
    <col min="43" max="44" width="27.5" style="2" customWidth="1"/>
    <col min="45" max="45" width="9" style="2"/>
    <col min="46" max="46" width="27.625" style="2" customWidth="1"/>
    <col min="47" max="16384" width="9" style="2"/>
  </cols>
  <sheetData>
    <row r="1" spans="1:46" s="1" customFormat="1" ht="36.75" customHeight="1" x14ac:dyDescent="0.2">
      <c r="A1" s="7"/>
      <c r="B1" s="5"/>
      <c r="C1" s="5"/>
      <c r="D1" s="4"/>
      <c r="E1" s="7"/>
      <c r="S1" s="18" t="s">
        <v>24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30</v>
      </c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20" t="s">
        <v>31</v>
      </c>
      <c r="AR1" s="21" t="s">
        <v>32</v>
      </c>
      <c r="AT1" s="36" t="s">
        <v>33</v>
      </c>
    </row>
    <row r="2" spans="1:46" ht="39" customHeight="1" x14ac:dyDescent="0.55000000000000004">
      <c r="A2" s="26" t="s">
        <v>27</v>
      </c>
      <c r="B2" s="26" t="s">
        <v>26</v>
      </c>
      <c r="C2" s="30" t="s">
        <v>25</v>
      </c>
      <c r="D2" s="27" t="s">
        <v>29</v>
      </c>
      <c r="E2" s="25" t="s">
        <v>28</v>
      </c>
      <c r="F2" s="24" t="s">
        <v>5</v>
      </c>
      <c r="G2" s="24"/>
      <c r="H2" s="24"/>
      <c r="I2" s="24"/>
      <c r="J2" s="24"/>
      <c r="K2" s="35" t="s">
        <v>10</v>
      </c>
      <c r="L2" s="35"/>
      <c r="M2" s="35"/>
      <c r="N2" s="35"/>
      <c r="O2" s="35"/>
      <c r="P2" s="35"/>
      <c r="Q2" s="35"/>
      <c r="R2" s="35"/>
      <c r="S2" s="22" t="s">
        <v>1</v>
      </c>
      <c r="T2" s="22"/>
      <c r="U2" s="23" t="s">
        <v>18</v>
      </c>
      <c r="V2" s="23"/>
      <c r="W2" s="23"/>
      <c r="X2" s="23"/>
      <c r="Y2" s="23"/>
      <c r="Z2" s="23"/>
      <c r="AA2" s="22" t="s">
        <v>19</v>
      </c>
      <c r="AB2" s="22"/>
      <c r="AC2" s="22" t="s">
        <v>20</v>
      </c>
      <c r="AD2" s="22"/>
      <c r="AE2" s="22" t="s">
        <v>1</v>
      </c>
      <c r="AF2" s="22"/>
      <c r="AG2" s="23" t="s">
        <v>18</v>
      </c>
      <c r="AH2" s="23"/>
      <c r="AI2" s="23"/>
      <c r="AJ2" s="23"/>
      <c r="AK2" s="23"/>
      <c r="AL2" s="23"/>
      <c r="AM2" s="22" t="s">
        <v>19</v>
      </c>
      <c r="AN2" s="22"/>
      <c r="AO2" s="22" t="s">
        <v>20</v>
      </c>
      <c r="AP2" s="22"/>
      <c r="AQ2" s="20"/>
      <c r="AR2" s="21"/>
      <c r="AT2" s="36"/>
    </row>
    <row r="3" spans="1:46" ht="43.5" customHeight="1" x14ac:dyDescent="0.55000000000000004">
      <c r="A3" s="26"/>
      <c r="B3" s="26"/>
      <c r="C3" s="31"/>
      <c r="D3" s="28"/>
      <c r="E3" s="25"/>
      <c r="F3" s="24"/>
      <c r="G3" s="24"/>
      <c r="H3" s="24"/>
      <c r="I3" s="24"/>
      <c r="J3" s="24"/>
      <c r="K3" s="22" t="s">
        <v>11</v>
      </c>
      <c r="L3" s="22"/>
      <c r="M3" s="8" t="s">
        <v>12</v>
      </c>
      <c r="N3" s="9" t="s">
        <v>13</v>
      </c>
      <c r="O3" s="9" t="s">
        <v>14</v>
      </c>
      <c r="P3" s="11" t="s">
        <v>4</v>
      </c>
      <c r="Q3" s="10" t="s">
        <v>15</v>
      </c>
      <c r="R3" s="33" t="s">
        <v>0</v>
      </c>
      <c r="S3" s="22"/>
      <c r="T3" s="22"/>
      <c r="U3" s="22" t="s">
        <v>21</v>
      </c>
      <c r="V3" s="22"/>
      <c r="W3" s="22" t="s">
        <v>22</v>
      </c>
      <c r="X3" s="22"/>
      <c r="Y3" s="22" t="s">
        <v>23</v>
      </c>
      <c r="Z3" s="22"/>
      <c r="AA3" s="22"/>
      <c r="AB3" s="22"/>
      <c r="AC3" s="22"/>
      <c r="AD3" s="22"/>
      <c r="AE3" s="22"/>
      <c r="AF3" s="22"/>
      <c r="AG3" s="22" t="s">
        <v>21</v>
      </c>
      <c r="AH3" s="22"/>
      <c r="AI3" s="22" t="s">
        <v>22</v>
      </c>
      <c r="AJ3" s="22"/>
      <c r="AK3" s="22" t="s">
        <v>23</v>
      </c>
      <c r="AL3" s="22"/>
      <c r="AM3" s="22"/>
      <c r="AN3" s="22"/>
      <c r="AO3" s="22"/>
      <c r="AP3" s="22"/>
      <c r="AQ3" s="20"/>
      <c r="AR3" s="21"/>
      <c r="AT3" s="36"/>
    </row>
    <row r="4" spans="1:46" ht="39.75" customHeight="1" x14ac:dyDescent="0.55000000000000004">
      <c r="A4" s="26"/>
      <c r="B4" s="26"/>
      <c r="C4" s="32"/>
      <c r="D4" s="29"/>
      <c r="E4" s="25"/>
      <c r="F4" s="12" t="s">
        <v>6</v>
      </c>
      <c r="G4" s="12" t="s">
        <v>7</v>
      </c>
      <c r="H4" s="12" t="s">
        <v>8</v>
      </c>
      <c r="I4" s="12" t="s">
        <v>9</v>
      </c>
      <c r="J4" s="17" t="s">
        <v>0</v>
      </c>
      <c r="K4" s="8" t="s">
        <v>16</v>
      </c>
      <c r="L4" s="8" t="s">
        <v>17</v>
      </c>
      <c r="M4" s="13"/>
      <c r="N4" s="13"/>
      <c r="O4" s="13"/>
      <c r="P4" s="13"/>
      <c r="Q4" s="13"/>
      <c r="R4" s="34"/>
      <c r="S4" s="13" t="s">
        <v>2</v>
      </c>
      <c r="T4" s="14" t="s">
        <v>3</v>
      </c>
      <c r="U4" s="13" t="s">
        <v>2</v>
      </c>
      <c r="V4" s="14" t="s">
        <v>3</v>
      </c>
      <c r="W4" s="13" t="s">
        <v>2</v>
      </c>
      <c r="X4" s="14" t="s">
        <v>3</v>
      </c>
      <c r="Y4" s="13" t="s">
        <v>2</v>
      </c>
      <c r="Z4" s="14" t="s">
        <v>3</v>
      </c>
      <c r="AA4" s="13" t="s">
        <v>2</v>
      </c>
      <c r="AB4" s="14" t="s">
        <v>3</v>
      </c>
      <c r="AC4" s="15" t="s">
        <v>2</v>
      </c>
      <c r="AD4" s="14" t="s">
        <v>3</v>
      </c>
      <c r="AE4" s="13" t="s">
        <v>2</v>
      </c>
      <c r="AF4" s="14" t="s">
        <v>3</v>
      </c>
      <c r="AG4" s="13" t="s">
        <v>2</v>
      </c>
      <c r="AH4" s="14" t="s">
        <v>3</v>
      </c>
      <c r="AI4" s="13" t="s">
        <v>2</v>
      </c>
      <c r="AJ4" s="14" t="s">
        <v>3</v>
      </c>
      <c r="AK4" s="13" t="s">
        <v>2</v>
      </c>
      <c r="AL4" s="14" t="s">
        <v>3</v>
      </c>
      <c r="AM4" s="13" t="s">
        <v>2</v>
      </c>
      <c r="AN4" s="14" t="s">
        <v>3</v>
      </c>
      <c r="AO4" s="15" t="s">
        <v>2</v>
      </c>
      <c r="AP4" s="14" t="s">
        <v>3</v>
      </c>
      <c r="AQ4" s="20"/>
      <c r="AR4" s="21"/>
      <c r="AT4" s="36"/>
    </row>
    <row r="5" spans="1:46" x14ac:dyDescent="0.55000000000000004">
      <c r="A5" s="16">
        <v>1</v>
      </c>
      <c r="B5" s="3" t="s">
        <v>34</v>
      </c>
      <c r="D5" s="2" t="s">
        <v>35</v>
      </c>
      <c r="J5" s="2">
        <f>SUM(F5:I5)</f>
        <v>0</v>
      </c>
      <c r="R5" s="2">
        <f>SUM(K5:Q5)</f>
        <v>0</v>
      </c>
      <c r="AQ5" s="2">
        <f>(S5*AE5)+(T5*AF5)+(U5*AG5)+(V5*AH5)+(W5*AI5)+(X5*AJ5)+(Y5*AK5)+(Z5*AL5)+(AA5*AM5)+(AB5*AN5)+(AC5*AO5)+(AD5*AP5)</f>
        <v>0</v>
      </c>
      <c r="AR5" s="2">
        <f>J5+R5+AQ5</f>
        <v>0</v>
      </c>
    </row>
  </sheetData>
  <mergeCells count="28">
    <mergeCell ref="AK3:AL3"/>
    <mergeCell ref="R3:R4"/>
    <mergeCell ref="K2:R2"/>
    <mergeCell ref="K3:L3"/>
    <mergeCell ref="S2:T3"/>
    <mergeCell ref="U2:Z2"/>
    <mergeCell ref="F2:J3"/>
    <mergeCell ref="E2:E4"/>
    <mergeCell ref="A2:A4"/>
    <mergeCell ref="B2:B4"/>
    <mergeCell ref="D2:D4"/>
    <mergeCell ref="C2:C4"/>
    <mergeCell ref="S1:AD1"/>
    <mergeCell ref="AE1:AP1"/>
    <mergeCell ref="AQ1:AQ4"/>
    <mergeCell ref="AR1:AR4"/>
    <mergeCell ref="AT1:AT4"/>
    <mergeCell ref="AC2:AD3"/>
    <mergeCell ref="U3:V3"/>
    <mergeCell ref="W3:X3"/>
    <mergeCell ref="Y3:Z3"/>
    <mergeCell ref="AA2:AB3"/>
    <mergeCell ref="AE2:AF3"/>
    <mergeCell ref="AG2:AL2"/>
    <mergeCell ref="AM2:AN3"/>
    <mergeCell ref="AO2:AP3"/>
    <mergeCell ref="AG3:AH3"/>
    <mergeCell ref="AI3:AJ3"/>
  </mergeCells>
  <pageMargins left="0.35433070866141736" right="0.15748031496062992" top="0.11811023622047245" bottom="0.35433070866141736" header="0.27559055118110237" footer="0.31496062992125984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กีฬาอาชีพ</vt:lpstr>
      <vt:lpstr>กีฬาอาชีพ!Print_Area</vt:lpstr>
      <vt:lpstr>กีฬาอาชีพ!Print_Titles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ศุภเนตร ไชยช่วย</dc:creator>
  <cp:lastModifiedBy>KronBo</cp:lastModifiedBy>
  <cp:lastPrinted>2020-05-20T09:53:48Z</cp:lastPrinted>
  <dcterms:created xsi:type="dcterms:W3CDTF">2017-05-15T11:45:07Z</dcterms:created>
  <dcterms:modified xsi:type="dcterms:W3CDTF">2022-07-12T18:54:09Z</dcterms:modified>
</cp:coreProperties>
</file>