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baud/Documents/Nuxeo/Prospects/Lumesse/Demo-Import/"/>
    </mc:Choice>
  </mc:AlternateContent>
  <bookViews>
    <workbookView xWindow="0" yWindow="460" windowWidth="28800" windowHeight="17460" activeTab="1"/>
  </bookViews>
  <sheets>
    <sheet name="Example" sheetId="1" r:id="rId1"/>
    <sheet name="Hop" sheetId="3" r:id="rId2"/>
    <sheet name="Sheet2" sheetId="4" r:id="rId3"/>
    <sheet name="Chart Data" sheetId="2" state="hidden" r:id="rId4"/>
  </sheets>
  <definedNames>
    <definedName name="Total_Monthly_Expenses">Example!$C$6</definedName>
    <definedName name="Total_Monthly_Income">Example!$C$4</definedName>
    <definedName name="Total_Monthly_Savings">Example!$C$8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/>
  <c r="C8" i="1"/>
  <c r="C10" i="1"/>
  <c r="B11" i="1"/>
  <c r="B6" i="2"/>
  <c r="B5" i="2"/>
  <c r="B4" i="2"/>
</calcChain>
</file>

<file path=xl/sharedStrings.xml><?xml version="1.0" encoding="utf-8"?>
<sst xmlns="http://schemas.openxmlformats.org/spreadsheetml/2006/main" count="32" uniqueCount="26">
  <si>
    <t>Item</t>
  </si>
  <si>
    <t>Income Source 1</t>
  </si>
  <si>
    <t>Income Source 2</t>
  </si>
  <si>
    <t>Other</t>
  </si>
  <si>
    <t>Amount</t>
  </si>
  <si>
    <t>Monthly Expenses</t>
  </si>
  <si>
    <t>Rent/mortgage</t>
  </si>
  <si>
    <t>Electric</t>
  </si>
  <si>
    <t>Gas</t>
  </si>
  <si>
    <t>Cell phone</t>
  </si>
  <si>
    <t>Groceries</t>
  </si>
  <si>
    <t>Credit cards</t>
  </si>
  <si>
    <t>Auto insurance</t>
  </si>
  <si>
    <t>Miscellaneous</t>
  </si>
  <si>
    <t>Monthly Savings</t>
  </si>
  <si>
    <t>Date</t>
  </si>
  <si>
    <t>% of Income Spent</t>
  </si>
  <si>
    <t>Summary</t>
  </si>
  <si>
    <t>Total Monthly Expenses</t>
  </si>
  <si>
    <t>Cash Balance</t>
  </si>
  <si>
    <t>[Date]</t>
  </si>
  <si>
    <t>CHART DATA</t>
  </si>
  <si>
    <t>Monthly Revenue</t>
  </si>
  <si>
    <t>Total Monthly Revenue</t>
  </si>
  <si>
    <t>Budget Example</t>
  </si>
  <si>
    <t>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</si>
</sst>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0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2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9" fontId="9" fillId="0" borderId="0" xfId="0" applyNumberFormat="1" applyFont="1"/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10">
    <dxf>
      <numFmt numFmtId="164" formatCode="&quot;$&quot;#,##0.00"/>
      <alignment horizontal="left" vertical="bottom" textRotation="0" wrapText="0" indent="0" justifyLastLine="0" shrinkToFit="0" readingOrder="0"/>
    </dxf>
    <dxf>
      <numFmt numFmtId="19" formatCode="m/d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'Chart Data'!$B$4:$B$5</c:f>
              <c:numCache>
                <c:formatCode>0%</c:formatCode>
                <c:ptCount val="2"/>
                <c:pt idx="0">
                  <c:v>0.562</c:v>
                </c:pt>
                <c:pt idx="1">
                  <c:v>0.438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come" displayName="Income" ref="B13:C16" headerRowDxfId="6">
  <autoFilter ref="B13:C16"/>
  <tableColumns count="2">
    <tableColumn id="1" name="Item" totalsRowLabel="Total"/>
    <tableColumn id="2" name="Amount" totalsRowFunction="sum" dataDxfId="5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B19:C28" totalsRowShown="0" headerRowDxfId="4" headerRowCellStyle="Normal">
  <autoFilter ref="B19:C28"/>
  <tableColumns count="2">
    <tableColumn id="1" name="Item"/>
    <tableColumn id="2" name="Amount" dataDxfId="3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B31:C34" totalsRowShown="0" headerRowDxfId="2">
  <autoFilter ref="B31:C34"/>
  <tableColumns count="2">
    <tableColumn id="1" name="Date" dataDxfId="1"/>
    <tableColumn id="2" name="Amount" dataDxfId="0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C34"/>
  <sheetViews>
    <sheetView showGridLines="0" zoomScale="125" zoomScaleNormal="125" zoomScalePageLayoutView="125" workbookViewId="0">
      <selection activeCell="C25" sqref="C25"/>
    </sheetView>
  </sheetViews>
  <sheetFormatPr baseColWidth="10" defaultColWidth="8.83203125" defaultRowHeight="28.5" customHeight="1" x14ac:dyDescent="0.2"/>
  <cols>
    <col min="1" max="1" width="3.1640625" customWidth="1"/>
    <col min="2" max="2" width="28.5" customWidth="1"/>
    <col min="3" max="3" width="20.33203125" customWidth="1"/>
    <col min="4" max="4" width="9" customWidth="1"/>
  </cols>
  <sheetData>
    <row r="1" spans="2:3" ht="35.25" customHeight="1" x14ac:dyDescent="0.35">
      <c r="B1" s="10" t="s">
        <v>24</v>
      </c>
      <c r="C1" s="1"/>
    </row>
    <row r="2" spans="2:3" ht="37.5" customHeight="1" x14ac:dyDescent="0.25">
      <c r="B2" s="1" t="s">
        <v>16</v>
      </c>
      <c r="C2" s="1" t="s">
        <v>17</v>
      </c>
    </row>
    <row r="3" spans="2:3" ht="30" customHeight="1" x14ac:dyDescent="0.2">
      <c r="B3" s="2"/>
      <c r="C3" t="s">
        <v>23</v>
      </c>
    </row>
    <row r="4" spans="2:3" ht="20.5" customHeight="1" x14ac:dyDescent="0.2">
      <c r="C4" s="6">
        <f>SUM(Income[Amount])</f>
        <v>50000</v>
      </c>
    </row>
    <row r="5" spans="2:3" ht="20.5" customHeight="1" x14ac:dyDescent="0.2">
      <c r="C5" t="s">
        <v>18</v>
      </c>
    </row>
    <row r="6" spans="2:3" ht="20.5" customHeight="1" x14ac:dyDescent="0.2">
      <c r="C6" s="6">
        <f>SUM(Expenses[Amount])</f>
        <v>21900</v>
      </c>
    </row>
    <row r="7" spans="2:3" ht="20.5" customHeight="1" x14ac:dyDescent="0.2">
      <c r="C7" t="s">
        <v>14</v>
      </c>
    </row>
    <row r="8" spans="2:3" ht="20.5" customHeight="1" x14ac:dyDescent="0.2">
      <c r="C8" s="6">
        <f>SUM(Savings[Amount])</f>
        <v>550</v>
      </c>
    </row>
    <row r="9" spans="2:3" ht="20.5" customHeight="1" x14ac:dyDescent="0.2">
      <c r="C9" t="s">
        <v>19</v>
      </c>
    </row>
    <row r="10" spans="2:3" ht="20.5" customHeight="1" x14ac:dyDescent="0.2">
      <c r="C10" s="6">
        <f>Total_Monthly_Income-Total_Monthly_Expenses-Total_Monthly_Savings</f>
        <v>27550</v>
      </c>
    </row>
    <row r="11" spans="2:3" ht="22.5" customHeight="1" x14ac:dyDescent="0.2">
      <c r="B11" s="3">
        <f>MIN(Total_Monthly_Expenses/Total_Monthly_Income,1)</f>
        <v>0.438</v>
      </c>
    </row>
    <row r="12" spans="2:3" ht="37.5" customHeight="1" x14ac:dyDescent="0.25">
      <c r="B12" s="1" t="s">
        <v>22</v>
      </c>
    </row>
    <row r="13" spans="2:3" ht="25" customHeight="1" x14ac:dyDescent="0.2">
      <c r="B13" s="8" t="s">
        <v>0</v>
      </c>
      <c r="C13" s="8" t="s">
        <v>4</v>
      </c>
    </row>
    <row r="14" spans="2:3" ht="25" customHeight="1" x14ac:dyDescent="0.2">
      <c r="B14" t="s">
        <v>1</v>
      </c>
      <c r="C14" s="4">
        <v>25000</v>
      </c>
    </row>
    <row r="15" spans="2:3" ht="25" customHeight="1" x14ac:dyDescent="0.2">
      <c r="B15" t="s">
        <v>2</v>
      </c>
      <c r="C15" s="4">
        <v>18500</v>
      </c>
    </row>
    <row r="16" spans="2:3" ht="25" customHeight="1" x14ac:dyDescent="0.2">
      <c r="B16" t="s">
        <v>3</v>
      </c>
      <c r="C16" s="4">
        <v>6500</v>
      </c>
    </row>
    <row r="17" spans="2:3" ht="25" customHeight="1" x14ac:dyDescent="0.2">
      <c r="C17" s="4"/>
    </row>
    <row r="18" spans="2:3" ht="25" customHeight="1" x14ac:dyDescent="0.25">
      <c r="B18" s="1" t="s">
        <v>5</v>
      </c>
    </row>
    <row r="19" spans="2:3" ht="25" customHeight="1" x14ac:dyDescent="0.2">
      <c r="B19" s="9" t="s">
        <v>0</v>
      </c>
      <c r="C19" s="9" t="s">
        <v>4</v>
      </c>
    </row>
    <row r="20" spans="2:3" ht="25" customHeight="1" x14ac:dyDescent="0.2">
      <c r="B20" t="s">
        <v>6</v>
      </c>
      <c r="C20" s="4">
        <v>7000</v>
      </c>
    </row>
    <row r="21" spans="2:3" ht="25" customHeight="1" x14ac:dyDescent="0.2">
      <c r="B21" t="s">
        <v>7</v>
      </c>
      <c r="C21" s="4">
        <v>350</v>
      </c>
    </row>
    <row r="22" spans="2:3" ht="25" customHeight="1" x14ac:dyDescent="0.2">
      <c r="B22" t="s">
        <v>8</v>
      </c>
      <c r="C22" s="4">
        <v>200</v>
      </c>
    </row>
    <row r="23" spans="2:3" ht="25" customHeight="1" x14ac:dyDescent="0.2">
      <c r="B23" t="s">
        <v>9</v>
      </c>
      <c r="C23" s="4">
        <v>2500</v>
      </c>
    </row>
    <row r="24" spans="2:3" ht="25" customHeight="1" x14ac:dyDescent="0.2">
      <c r="B24" t="s">
        <v>10</v>
      </c>
      <c r="C24" s="4">
        <v>4800</v>
      </c>
    </row>
    <row r="25" spans="2:3" ht="25" customHeight="1" x14ac:dyDescent="0.2">
      <c r="B25" t="s">
        <v>25</v>
      </c>
      <c r="C25" s="4">
        <v>3800</v>
      </c>
    </row>
    <row r="26" spans="2:3" ht="25" customHeight="1" x14ac:dyDescent="0.2">
      <c r="B26" t="s">
        <v>11</v>
      </c>
      <c r="C26" s="4">
        <v>2000</v>
      </c>
    </row>
    <row r="27" spans="2:3" ht="25" customHeight="1" x14ac:dyDescent="0.2">
      <c r="B27" t="s">
        <v>12</v>
      </c>
      <c r="C27" s="4">
        <v>250</v>
      </c>
    </row>
    <row r="28" spans="2:3" ht="25" customHeight="1" x14ac:dyDescent="0.2">
      <c r="B28" t="s">
        <v>13</v>
      </c>
      <c r="C28" s="4">
        <v>1000</v>
      </c>
    </row>
    <row r="29" spans="2:3" ht="25" customHeight="1" x14ac:dyDescent="0.2">
      <c r="C29" s="7"/>
    </row>
    <row r="30" spans="2:3" ht="25" customHeight="1" x14ac:dyDescent="0.25">
      <c r="B30" s="1" t="s">
        <v>14</v>
      </c>
      <c r="C30" s="7"/>
    </row>
    <row r="31" spans="2:3" ht="25" customHeight="1" x14ac:dyDescent="0.2">
      <c r="B31" s="9" t="s">
        <v>15</v>
      </c>
      <c r="C31" s="9" t="s">
        <v>4</v>
      </c>
    </row>
    <row r="32" spans="2:3" ht="25" customHeight="1" x14ac:dyDescent="0.2">
      <c r="B32" s="5" t="s">
        <v>20</v>
      </c>
      <c r="C32" s="4">
        <v>200</v>
      </c>
    </row>
    <row r="33" spans="2:3" ht="25" customHeight="1" x14ac:dyDescent="0.2">
      <c r="B33" s="5" t="s">
        <v>20</v>
      </c>
      <c r="C33" s="4">
        <v>250</v>
      </c>
    </row>
    <row r="34" spans="2:3" ht="25" customHeight="1" x14ac:dyDescent="0.2">
      <c r="B34" s="5" t="s">
        <v>20</v>
      </c>
      <c r="C34" s="4">
        <v>100</v>
      </c>
    </row>
  </sheetData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499984740745262"/>
  </sheetPr>
  <dimension ref="B2:B6"/>
  <sheetViews>
    <sheetView showGridLines="0" workbookViewId="0">
      <selection activeCell="B7" sqref="B7"/>
    </sheetView>
  </sheetViews>
  <sheetFormatPr baseColWidth="10" defaultColWidth="8.83203125" defaultRowHeight="16" x14ac:dyDescent="0.2"/>
  <cols>
    <col min="1" max="1" width="1.83203125" customWidth="1"/>
  </cols>
  <sheetData>
    <row r="2" spans="2:2" x14ac:dyDescent="0.2">
      <c r="B2" t="s">
        <v>21</v>
      </c>
    </row>
    <row r="4" spans="2:2" x14ac:dyDescent="0.2">
      <c r="B4" s="11">
        <f>MIN(1-B5,1)</f>
        <v>0.56200000000000006</v>
      </c>
    </row>
    <row r="5" spans="2:2" x14ac:dyDescent="0.2">
      <c r="B5" s="11">
        <f>MIN(Total_Monthly_Expenses/Total_Monthly_Income,1)</f>
        <v>0.438</v>
      </c>
    </row>
    <row r="6" spans="2:2" x14ac:dyDescent="0.2">
      <c r="B6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Hop</vt:lpstr>
      <vt:lpstr>Sheet2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Microsoft Office User</cp:lastModifiedBy>
  <dcterms:created xsi:type="dcterms:W3CDTF">2014-09-09T12:22:13Z</dcterms:created>
  <dcterms:modified xsi:type="dcterms:W3CDTF">2017-02-08T02:13:35Z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