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10" yWindow="465" windowWidth="18840" windowHeight="8115"/>
  </bookViews>
  <sheets>
    <sheet name="Deltagarlista final" sheetId="1" r:id="rId1"/>
    <sheet name="Körschema final" sheetId="5" r:id="rId2"/>
  </sheets>
  <definedNames>
    <definedName name="Excel_BuiltIn__FilterDatabase">'Deltagarlista final'!$I$1:$U$9</definedName>
  </definedNames>
  <calcPr calcId="125725"/>
</workbook>
</file>

<file path=xl/calcChain.xml><?xml version="1.0" encoding="utf-8"?>
<calcChain xmlns="http://schemas.openxmlformats.org/spreadsheetml/2006/main">
  <c r="J9" i="5"/>
  <c r="H10"/>
  <c r="J10"/>
  <c r="H11"/>
  <c r="J11"/>
  <c r="C13"/>
  <c r="C14" s="1"/>
  <c r="C15" s="1"/>
  <c r="C17" s="1"/>
  <c r="C18" s="1"/>
  <c r="C19" s="1"/>
  <c r="H13"/>
  <c r="J13"/>
  <c r="J14" s="1"/>
  <c r="H14"/>
  <c r="C20"/>
  <c r="C21" s="1"/>
  <c r="C22" s="1"/>
  <c r="C26" s="1"/>
  <c r="C27" s="1"/>
  <c r="C28" s="1"/>
  <c r="C29" s="1"/>
  <c r="C30" l="1"/>
  <c r="C31" s="1"/>
  <c r="C33"/>
  <c r="C34" s="1"/>
  <c r="C35" s="1"/>
  <c r="C36" s="1"/>
  <c r="H15"/>
  <c r="J15"/>
  <c r="J17" l="1"/>
  <c r="H17"/>
  <c r="C37"/>
  <c r="C38" s="1"/>
  <c r="C40"/>
  <c r="C41" s="1"/>
  <c r="C42" s="1"/>
  <c r="C43" s="1"/>
  <c r="C44" l="1"/>
  <c r="C45" s="1"/>
  <c r="C47"/>
  <c r="C48" s="1"/>
  <c r="C49" s="1"/>
  <c r="C50" s="1"/>
  <c r="H18"/>
  <c r="J18"/>
  <c r="J19" l="1"/>
  <c r="H19"/>
  <c r="C51"/>
  <c r="C52" s="1"/>
  <c r="C54"/>
  <c r="C55" s="1"/>
  <c r="C56" s="1"/>
  <c r="C57" s="1"/>
  <c r="C58" l="1"/>
  <c r="C59" s="1"/>
  <c r="C61"/>
  <c r="C62" s="1"/>
  <c r="C63" s="1"/>
  <c r="C64" s="1"/>
  <c r="H20"/>
  <c r="J20"/>
  <c r="J21" l="1"/>
  <c r="H21"/>
  <c r="C65"/>
  <c r="C66" s="1"/>
  <c r="C68"/>
  <c r="C69" s="1"/>
  <c r="C70" s="1"/>
  <c r="C71" s="1"/>
  <c r="C72" l="1"/>
  <c r="C73" s="1"/>
  <c r="C75"/>
  <c r="C76" s="1"/>
  <c r="C77" s="1"/>
  <c r="C78" s="1"/>
  <c r="H22"/>
  <c r="J22"/>
  <c r="J26" l="1"/>
  <c r="H26"/>
  <c r="C79"/>
  <c r="C80" s="1"/>
  <c r="C82"/>
  <c r="C83" s="1"/>
  <c r="C84" s="1"/>
  <c r="C85" s="1"/>
  <c r="C86" s="1"/>
  <c r="C87" s="1"/>
  <c r="H27" l="1"/>
  <c r="J27"/>
  <c r="J28" l="1"/>
  <c r="H28"/>
  <c r="H29" l="1"/>
  <c r="J29"/>
  <c r="J30" l="1"/>
  <c r="H30"/>
  <c r="H31" l="1"/>
  <c r="J31"/>
  <c r="J33" l="1"/>
  <c r="H33"/>
  <c r="H34" l="1"/>
  <c r="J34"/>
  <c r="J35" l="1"/>
  <c r="H35"/>
  <c r="H36" l="1"/>
  <c r="J36"/>
  <c r="J37" l="1"/>
  <c r="H37"/>
  <c r="H38" l="1"/>
  <c r="J38"/>
  <c r="J40" l="1"/>
  <c r="H40"/>
  <c r="H41" l="1"/>
  <c r="J41"/>
  <c r="J42" l="1"/>
  <c r="H42"/>
  <c r="H43" l="1"/>
  <c r="J43"/>
  <c r="J44" l="1"/>
  <c r="H44"/>
  <c r="H45" l="1"/>
  <c r="J45"/>
  <c r="J47" l="1"/>
  <c r="H47"/>
  <c r="H48" l="1"/>
  <c r="J48"/>
  <c r="J49" l="1"/>
  <c r="H49"/>
  <c r="H50" l="1"/>
  <c r="J50"/>
  <c r="J51" l="1"/>
  <c r="H51"/>
  <c r="H52" l="1"/>
  <c r="J52"/>
  <c r="J54" l="1"/>
  <c r="H54"/>
  <c r="H55" l="1"/>
  <c r="J55"/>
  <c r="J56" l="1"/>
  <c r="H56"/>
  <c r="H57" l="1"/>
  <c r="J57"/>
  <c r="J58" l="1"/>
  <c r="H58"/>
  <c r="H59" l="1"/>
  <c r="J59"/>
  <c r="H61" s="1"/>
  <c r="H62" s="1"/>
  <c r="H63" s="1"/>
  <c r="H64" s="1"/>
  <c r="H65" s="1"/>
  <c r="H66" s="1"/>
  <c r="H68" s="1"/>
  <c r="H69" s="1"/>
  <c r="H70" s="1"/>
  <c r="H71" s="1"/>
  <c r="H72" s="1"/>
  <c r="H73" s="1"/>
  <c r="H75" s="1"/>
  <c r="H76" s="1"/>
  <c r="H77" s="1"/>
  <c r="H78" s="1"/>
  <c r="H79" s="1"/>
  <c r="H80" s="1"/>
  <c r="H82" s="1"/>
  <c r="H83" s="1"/>
  <c r="H84" s="1"/>
  <c r="H85" s="1"/>
  <c r="H86" s="1"/>
  <c r="H87" s="1"/>
</calcChain>
</file>

<file path=xl/sharedStrings.xml><?xml version="1.0" encoding="utf-8"?>
<sst xmlns="http://schemas.openxmlformats.org/spreadsheetml/2006/main" count="530" uniqueCount="260">
  <si>
    <t>Klass: D 9-10</t>
  </si>
  <si>
    <t>STARTNR</t>
  </si>
  <si>
    <t>NAMN</t>
  </si>
  <si>
    <t>KLUBB</t>
  </si>
  <si>
    <t>Nolby Alpina SK</t>
  </si>
  <si>
    <t>FRENGEN Maja</t>
  </si>
  <si>
    <t>SJÖSTRÖM-JONSSON Matilda</t>
  </si>
  <si>
    <t>Sundsvalls SLK</t>
  </si>
  <si>
    <t>BACKE Maja</t>
  </si>
  <si>
    <t>FEIL Signe</t>
  </si>
  <si>
    <t>BJÖRS Sandra</t>
  </si>
  <si>
    <t>RASTEBY Filippa</t>
  </si>
  <si>
    <t>ANDERSSON Klara</t>
  </si>
  <si>
    <t>NÄSHOLM Lina</t>
  </si>
  <si>
    <t>WESTLUND Maria</t>
  </si>
  <si>
    <t>PERSSON Clara</t>
  </si>
  <si>
    <t>Klass: H 9-10</t>
  </si>
  <si>
    <t>Startnr</t>
  </si>
  <si>
    <t>Namn</t>
  </si>
  <si>
    <t>Klubb</t>
  </si>
  <si>
    <t>AICHER Maximilian</t>
  </si>
  <si>
    <t>SILFER Leopold</t>
  </si>
  <si>
    <t>BERGGREN Tim</t>
  </si>
  <si>
    <t>HÄGGLUND Edvin</t>
  </si>
  <si>
    <t>SVENSSON Axel</t>
  </si>
  <si>
    <t>NORDIN William</t>
  </si>
  <si>
    <t>BYLUND Ludvig</t>
  </si>
  <si>
    <t>ABERSTEN Måns</t>
  </si>
  <si>
    <t>MALKER Elliot</t>
  </si>
  <si>
    <t>HEIDORN Elias</t>
  </si>
  <si>
    <t>KJELLBERG Frans</t>
  </si>
  <si>
    <t>RYDBERG Theodor</t>
  </si>
  <si>
    <t>HANSSON Robin</t>
  </si>
  <si>
    <t>Klass: D 11-12</t>
  </si>
  <si>
    <t>AICHER Emma</t>
  </si>
  <si>
    <t>MÅNSSON Astrid</t>
  </si>
  <si>
    <t>Mälaröarnas Alpina SK</t>
  </si>
  <si>
    <t>Järfälla AK</t>
  </si>
  <si>
    <t>Getbergets Alpina IF</t>
  </si>
  <si>
    <t>SÖDERBERG Saga</t>
  </si>
  <si>
    <t>JACOBSSON Nellie</t>
  </si>
  <si>
    <t>UPPLING Tilde</t>
  </si>
  <si>
    <t>NÄSHOLM Selma</t>
  </si>
  <si>
    <t>BACKLUND Liza</t>
  </si>
  <si>
    <t>MOBERG Ebba</t>
  </si>
  <si>
    <t>MÅRTENSDOTTER Kajsa</t>
  </si>
  <si>
    <t>ERIKSSON Lina</t>
  </si>
  <si>
    <t>Klass: H 11-12</t>
  </si>
  <si>
    <t>VENNERSTRÖM Hugo</t>
  </si>
  <si>
    <t>SVENSSON Isac</t>
  </si>
  <si>
    <t>PERSSON Lukas</t>
  </si>
  <si>
    <t>SVELANDER Simon</t>
  </si>
  <si>
    <t>MALKER Filip</t>
  </si>
  <si>
    <t>ÅBERG Malte</t>
  </si>
  <si>
    <t>WESTLUND Wilhelm</t>
  </si>
  <si>
    <t>ISAKSSON Rasmus</t>
  </si>
  <si>
    <t>Klass: D 13-14</t>
  </si>
  <si>
    <t>Klass: H 13-14</t>
  </si>
  <si>
    <t>FORSSBECK Emma</t>
  </si>
  <si>
    <t>HEDIN Astrid</t>
  </si>
  <si>
    <t>ISAKSSON Josephine</t>
  </si>
  <si>
    <t>TURSTEDT Freja</t>
  </si>
  <si>
    <t>ÅBERG Nora</t>
  </si>
  <si>
    <t>FRANKE Gunnar</t>
  </si>
  <si>
    <t>JONASSON Malte</t>
  </si>
  <si>
    <t>MOBERG Axel</t>
  </si>
  <si>
    <t>NORDSTEN Oskar</t>
  </si>
  <si>
    <t>PERSSON Calle</t>
  </si>
  <si>
    <t>STRAND Emil</t>
  </si>
  <si>
    <t>UPPLING Ludvig</t>
  </si>
  <si>
    <t>AIKIO Stephanié</t>
  </si>
  <si>
    <t>ARAB Cornelia</t>
  </si>
  <si>
    <t>BRUGGE Hanna</t>
  </si>
  <si>
    <t>ELLQVIST Engla</t>
  </si>
  <si>
    <t>LUNDSTRÖM Sarah</t>
  </si>
  <si>
    <t>PETTERSSON Moa</t>
  </si>
  <si>
    <t>THORSANDER Jonna</t>
  </si>
  <si>
    <t>ÅBERG Linn</t>
  </si>
  <si>
    <t>AXELHED Pontus</t>
  </si>
  <si>
    <t>GRETZER Leo</t>
  </si>
  <si>
    <t>HAMLUND Hugo</t>
  </si>
  <si>
    <t>KÅRBERG Joel</t>
  </si>
  <si>
    <t>14 deltagare</t>
  </si>
  <si>
    <t xml:space="preserve"> 1</t>
  </si>
  <si>
    <t xml:space="preserve"> 2</t>
  </si>
  <si>
    <t>FÜRST Nelly</t>
  </si>
  <si>
    <t xml:space="preserve"> 3</t>
  </si>
  <si>
    <t xml:space="preserve"> 4</t>
  </si>
  <si>
    <t>BENGTSSON Johanna</t>
  </si>
  <si>
    <t>Bollnäs AK</t>
  </si>
  <si>
    <t xml:space="preserve"> 5</t>
  </si>
  <si>
    <t xml:space="preserve"> 6</t>
  </si>
  <si>
    <t>HAMLUND Alice</t>
  </si>
  <si>
    <t xml:space="preserve"> 8</t>
  </si>
  <si>
    <t xml:space="preserve"> 9</t>
  </si>
  <si>
    <t>NYBERG Ida</t>
  </si>
  <si>
    <t>IF Hudik Alpin</t>
  </si>
  <si>
    <t>10</t>
  </si>
  <si>
    <t>11</t>
  </si>
  <si>
    <t>SVELANDER Alva</t>
  </si>
  <si>
    <t>15</t>
  </si>
  <si>
    <t>BYLUND Vilgot</t>
  </si>
  <si>
    <t>16</t>
  </si>
  <si>
    <t>HEIDORN Elliot</t>
  </si>
  <si>
    <t>17</t>
  </si>
  <si>
    <t>18</t>
  </si>
  <si>
    <t>19</t>
  </si>
  <si>
    <t>SILFER Vincent</t>
  </si>
  <si>
    <t>20</t>
  </si>
  <si>
    <t>ÖHLUND Constantin</t>
  </si>
  <si>
    <t>Åre SLK</t>
  </si>
  <si>
    <t>21</t>
  </si>
  <si>
    <t>22</t>
  </si>
  <si>
    <t>23</t>
  </si>
  <si>
    <t>BACKLUND JONZON Teo</t>
  </si>
  <si>
    <t>24</t>
  </si>
  <si>
    <t>BOMAN WICKSELL Gustav</t>
  </si>
  <si>
    <t>25</t>
  </si>
  <si>
    <t>MÅNSSON Viking</t>
  </si>
  <si>
    <t>26</t>
  </si>
  <si>
    <t>27</t>
  </si>
  <si>
    <t>TORSANDER Aaron</t>
  </si>
  <si>
    <t>28</t>
  </si>
  <si>
    <t>31</t>
  </si>
  <si>
    <t>SKYTTBERG Ester</t>
  </si>
  <si>
    <t>32</t>
  </si>
  <si>
    <t>LINDBERG Noelle</t>
  </si>
  <si>
    <t>33</t>
  </si>
  <si>
    <t>SÖDERLIND Freja</t>
  </si>
  <si>
    <t>34</t>
  </si>
  <si>
    <t>35</t>
  </si>
  <si>
    <t>36</t>
  </si>
  <si>
    <t>37</t>
  </si>
  <si>
    <t>38</t>
  </si>
  <si>
    <t>NYLANDER Alva</t>
  </si>
  <si>
    <t>39</t>
  </si>
  <si>
    <t>DANELL Tilde</t>
  </si>
  <si>
    <t>40</t>
  </si>
  <si>
    <t>41</t>
  </si>
  <si>
    <t>BENGTSSON Hilda</t>
  </si>
  <si>
    <t>42</t>
  </si>
  <si>
    <t>43</t>
  </si>
  <si>
    <t>44</t>
  </si>
  <si>
    <t>45</t>
  </si>
  <si>
    <t>46</t>
  </si>
  <si>
    <t>47</t>
  </si>
  <si>
    <t>48</t>
  </si>
  <si>
    <t>50</t>
  </si>
  <si>
    <t>BENGTSSON Linnea</t>
  </si>
  <si>
    <t>51</t>
  </si>
  <si>
    <t>52</t>
  </si>
  <si>
    <t>ÖHLUND Cornelia</t>
  </si>
  <si>
    <t>53</t>
  </si>
  <si>
    <t>55</t>
  </si>
  <si>
    <t>EKLÖF Felix</t>
  </si>
  <si>
    <t>56</t>
  </si>
  <si>
    <t>WESTLING Vilgot</t>
  </si>
  <si>
    <t>58</t>
  </si>
  <si>
    <t>59</t>
  </si>
  <si>
    <t>60</t>
  </si>
  <si>
    <t>61</t>
  </si>
  <si>
    <t>62</t>
  </si>
  <si>
    <t>63</t>
  </si>
  <si>
    <t>ZETTERQUIST Filip</t>
  </si>
  <si>
    <t>64</t>
  </si>
  <si>
    <t>65</t>
  </si>
  <si>
    <t>66</t>
  </si>
  <si>
    <t>67</t>
  </si>
  <si>
    <t>NORDSTEN Samuel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</si>
  <si>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</si>
  <si>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</si>
  <si>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</si>
  <si>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</si>
  <si>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</si>
  <si>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</si>
  <si>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</si>
  <si>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</si>
  <si>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</si>
  <si>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KUZMIN Andrei</t>
  </si>
  <si>
    <t>77</t>
  </si>
  <si>
    <t>12 deltagare</t>
  </si>
  <si>
    <t>81</t>
  </si>
  <si>
    <t>82</t>
  </si>
  <si>
    <t>83</t>
  </si>
  <si>
    <t>84</t>
  </si>
  <si>
    <t>85</t>
  </si>
  <si>
    <t>86</t>
  </si>
  <si>
    <t>87</t>
  </si>
  <si>
    <t>JOHANSSON Ella</t>
  </si>
  <si>
    <t>89</t>
  </si>
  <si>
    <t>90</t>
  </si>
  <si>
    <t>91</t>
  </si>
  <si>
    <t>92</t>
  </si>
  <si>
    <t>93</t>
  </si>
  <si>
    <t>94</t>
  </si>
  <si>
    <t>SÖDERBERG Agnes</t>
  </si>
  <si>
    <t>95</t>
  </si>
  <si>
    <t>96</t>
  </si>
  <si>
    <t>97</t>
  </si>
  <si>
    <t>HÄGGLUND Clara</t>
  </si>
  <si>
    <t>99</t>
  </si>
  <si>
    <t>100</t>
  </si>
  <si>
    <t>TYRÉN Klara</t>
  </si>
  <si>
    <t>105</t>
  </si>
  <si>
    <t>106</t>
  </si>
  <si>
    <t>107</t>
  </si>
  <si>
    <t>ZETTERQUIST Hugo</t>
  </si>
  <si>
    <t>108</t>
  </si>
  <si>
    <t>STOLPE Arvid</t>
  </si>
  <si>
    <t>109</t>
  </si>
  <si>
    <t>110</t>
  </si>
  <si>
    <t>111</t>
  </si>
  <si>
    <t>112</t>
  </si>
  <si>
    <t>113</t>
  </si>
  <si>
    <t>JERNKROK Carl-Isac</t>
  </si>
  <si>
    <t>114</t>
  </si>
  <si>
    <t>115</t>
  </si>
  <si>
    <t>116</t>
  </si>
  <si>
    <t>Matchnr</t>
  </si>
  <si>
    <t>Aktivitet</t>
  </si>
  <si>
    <t>Punkt</t>
  </si>
  <si>
    <t>Tid</t>
  </si>
  <si>
    <t>Lunch</t>
  </si>
  <si>
    <t>Föråkare</t>
  </si>
  <si>
    <t>Besiktning</t>
  </si>
  <si>
    <t>08:45-09:15</t>
  </si>
  <si>
    <t>Lagledarmöte</t>
  </si>
  <si>
    <t>Nummerlappar</t>
  </si>
  <si>
    <t>08:00-08:40</t>
  </si>
  <si>
    <t>JOHANSSON Isabelle</t>
  </si>
  <si>
    <t>ca 10:20</t>
  </si>
  <si>
    <t>ca 10:40</t>
  </si>
  <si>
    <t>ca 11.30</t>
  </si>
  <si>
    <t xml:space="preserve"> ca 12:15</t>
  </si>
  <si>
    <t>ca 14:20</t>
  </si>
  <si>
    <t>D11-12</t>
  </si>
  <si>
    <t>matcher</t>
  </si>
  <si>
    <t>Omgång 1 - åk 1</t>
  </si>
  <si>
    <t>-</t>
  </si>
  <si>
    <t>H11-12</t>
  </si>
  <si>
    <t>D13-14</t>
  </si>
  <si>
    <t>Omgång 1 - åk 2</t>
  </si>
  <si>
    <t>8-delsfinal - åk 1</t>
  </si>
  <si>
    <t>D9-10</t>
  </si>
  <si>
    <t>H9-10</t>
  </si>
  <si>
    <t>H13-14</t>
  </si>
  <si>
    <t>8-delsfinal - åk 2</t>
  </si>
  <si>
    <t xml:space="preserve"> ca 12:55</t>
  </si>
  <si>
    <t>Kvartsfinal - åk 1</t>
  </si>
  <si>
    <t>Kvartsfinal - åk 2</t>
  </si>
  <si>
    <t xml:space="preserve"> ca 13:45</t>
  </si>
  <si>
    <t>Semifinal - åk 1</t>
  </si>
  <si>
    <t>Semifinal - åk 2</t>
  </si>
  <si>
    <t>Match om 3:e pris - åk 1</t>
  </si>
  <si>
    <t>Final - åk 1</t>
  </si>
  <si>
    <t>Match om 3:e pris - åk 2</t>
  </si>
  <si>
    <t>Final - åk 2</t>
  </si>
  <si>
    <t>22 deltagare</t>
  </si>
  <si>
    <t>11 deltagare</t>
  </si>
  <si>
    <t>18 deltagare</t>
  </si>
</sst>
</file>

<file path=xl/styles.xml><?xml version="1.0" encoding="utf-8"?>
<styleSheet xmlns="http://schemas.openxmlformats.org/spreadsheetml/2006/main">
  <numFmts count="2">
    <numFmt numFmtId="164" formatCode="[$-41D]General"/>
    <numFmt numFmtId="165" formatCode="#,##0.00&quot; &quot;[$kr-41D];[Red]&quot;-&quot;#,##0.00&quot; &quot;[$kr-41D]"/>
  </numFmts>
  <fonts count="39">
    <font>
      <sz val="11"/>
      <color rgb="FF000000"/>
      <name val="Arial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Calibri1"/>
    </font>
    <font>
      <sz val="11"/>
      <color rgb="FFFFFFFF"/>
      <name val="Calibri1"/>
    </font>
    <font>
      <sz val="11"/>
      <color rgb="FF800080"/>
      <name val="Calibri1"/>
    </font>
    <font>
      <b/>
      <sz val="11"/>
      <color rgb="FFFF9900"/>
      <name val="Calibri1"/>
    </font>
    <font>
      <sz val="11"/>
      <color rgb="FF008000"/>
      <name val="Calibri1"/>
    </font>
    <font>
      <b/>
      <sz val="11"/>
      <color rgb="FFFFFFFF"/>
      <name val="Calibri1"/>
    </font>
    <font>
      <sz val="11"/>
      <color rgb="FF000000"/>
      <name val="Calibri"/>
      <family val="2"/>
    </font>
    <font>
      <i/>
      <sz val="11"/>
      <color rgb="FF808080"/>
      <name val="Calibri1"/>
    </font>
    <font>
      <b/>
      <i/>
      <sz val="16"/>
      <color rgb="FF000000"/>
      <name val="Arial1"/>
    </font>
    <font>
      <b/>
      <sz val="15"/>
      <color rgb="FF003366"/>
      <name val="Calibri1"/>
    </font>
    <font>
      <b/>
      <sz val="13"/>
      <color rgb="FF003366"/>
      <name val="Calibri1"/>
    </font>
    <font>
      <b/>
      <sz val="11"/>
      <color rgb="FF003366"/>
      <name val="Calibri1"/>
    </font>
    <font>
      <sz val="11"/>
      <color rgb="FF333399"/>
      <name val="Calibri1"/>
    </font>
    <font>
      <sz val="11"/>
      <color rgb="FFFF9900"/>
      <name val="Calibri1"/>
    </font>
    <font>
      <sz val="11"/>
      <color rgb="FF993300"/>
      <name val="Calibri1"/>
    </font>
    <font>
      <b/>
      <sz val="11"/>
      <color rgb="FF333333"/>
      <name val="Calibri1"/>
    </font>
    <font>
      <b/>
      <i/>
      <u/>
      <sz val="11"/>
      <color rgb="FF000000"/>
      <name val="Arial1"/>
    </font>
    <font>
      <b/>
      <sz val="18"/>
      <color rgb="FF003366"/>
      <name val="Cambria"/>
      <family val="1"/>
    </font>
    <font>
      <b/>
      <sz val="11"/>
      <color rgb="FF000000"/>
      <name val="Calibri1"/>
    </font>
    <font>
      <sz val="11"/>
      <color rgb="FFFF0000"/>
      <name val="Calibri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b/>
      <strike/>
      <sz val="11"/>
      <color theme="0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4" fillId="0" borderId="4" applyNumberFormat="0" applyProtection="0"/>
    <xf numFmtId="0" fontId="15" fillId="0" borderId="5" applyNumberFormat="0" applyProtection="0"/>
    <xf numFmtId="0" fontId="16" fillId="0" borderId="6" applyNumberFormat="0" applyProtection="0"/>
    <xf numFmtId="0" fontId="16" fillId="0" borderId="0" applyNumberFormat="0" applyBorder="0" applyProtection="0"/>
    <xf numFmtId="0" fontId="7" fillId="3" borderId="0" applyNumberFormat="0" applyBorder="0" applyProtection="0"/>
    <xf numFmtId="0" fontId="19" fillId="23" borderId="0" applyNumberFormat="0" applyBorder="0" applyProtection="0"/>
    <xf numFmtId="0" fontId="20" fillId="21" borderId="8" applyNumberFormat="0" applyProtection="0"/>
    <xf numFmtId="0" fontId="18" fillId="0" borderId="7" applyNumberFormat="0" applyProtection="0"/>
    <xf numFmtId="0" fontId="10" fillId="22" borderId="3" applyNumberFormat="0" applyProtection="0"/>
    <xf numFmtId="0" fontId="24" fillId="0" borderId="0" applyNumberFormat="0" applyBorder="0" applyProtection="0"/>
    <xf numFmtId="0" fontId="12" fillId="0" borderId="0" applyNumberFormat="0" applyBorder="0" applyProtection="0"/>
    <xf numFmtId="0" fontId="6" fillId="16" borderId="0" applyNumberFormat="0" applyBorder="0" applyProtection="0"/>
    <xf numFmtId="0" fontId="5" fillId="2" borderId="0" applyNumberFormat="0" applyBorder="0" applyProtection="0"/>
    <xf numFmtId="0" fontId="5" fillId="8" borderId="0" applyNumberFormat="0" applyBorder="0" applyProtection="0"/>
    <xf numFmtId="0" fontId="6" fillId="12" borderId="0" applyNumberFormat="0" applyBorder="0" applyProtection="0"/>
    <xf numFmtId="0" fontId="6" fillId="17" borderId="0" applyNumberFormat="0" applyBorder="0" applyProtection="0"/>
    <xf numFmtId="0" fontId="5" fillId="3" borderId="0" applyNumberFormat="0" applyBorder="0" applyProtection="0"/>
    <xf numFmtId="0" fontId="5" fillId="9" borderId="0" applyNumberFormat="0" applyBorder="0" applyProtection="0"/>
    <xf numFmtId="0" fontId="6" fillId="9" borderId="0" applyNumberFormat="0" applyBorder="0" applyProtection="0"/>
    <xf numFmtId="0" fontId="6" fillId="18" borderId="0" applyNumberFormat="0" applyBorder="0" applyProtection="0"/>
    <xf numFmtId="0" fontId="5" fillId="4" borderId="0" applyNumberFormat="0" applyBorder="0" applyProtection="0"/>
    <xf numFmtId="0" fontId="5" fillId="10" borderId="0" applyNumberFormat="0" applyBorder="0" applyProtection="0"/>
    <xf numFmtId="0" fontId="6" fillId="10" borderId="0" applyNumberFormat="0" applyBorder="0" applyProtection="0"/>
    <xf numFmtId="0" fontId="6" fillId="13" borderId="0" applyNumberFormat="0" applyBorder="0" applyProtection="0"/>
    <xf numFmtId="0" fontId="5" fillId="5" borderId="0" applyNumberFormat="0" applyBorder="0" applyProtection="0"/>
    <xf numFmtId="0" fontId="5" fillId="5" borderId="0" applyNumberFormat="0" applyBorder="0" applyProtection="0"/>
    <xf numFmtId="0" fontId="6" fillId="13" borderId="0" applyNumberFormat="0" applyBorder="0" applyProtection="0"/>
    <xf numFmtId="0" fontId="6" fillId="14" borderId="0" applyNumberFormat="0" applyBorder="0" applyProtection="0"/>
    <xf numFmtId="0" fontId="5" fillId="6" borderId="0" applyNumberFormat="0" applyBorder="0" applyProtection="0"/>
    <xf numFmtId="0" fontId="5" fillId="8" borderId="0" applyNumberFormat="0" applyBorder="0" applyProtection="0"/>
    <xf numFmtId="0" fontId="6" fillId="14" borderId="0" applyNumberFormat="0" applyBorder="0" applyProtection="0"/>
    <xf numFmtId="0" fontId="6" fillId="19" borderId="0" applyNumberFormat="0" applyBorder="0" applyProtection="0"/>
    <xf numFmtId="0" fontId="5" fillId="7" borderId="0" applyNumberFormat="0" applyBorder="0" applyProtection="0"/>
    <xf numFmtId="0" fontId="5" fillId="11" borderId="0" applyNumberFormat="0" applyBorder="0" applyProtection="0"/>
    <xf numFmtId="0" fontId="6" fillId="15" borderId="0" applyNumberFormat="0" applyBorder="0" applyProtection="0"/>
    <xf numFmtId="0" fontId="8" fillId="21" borderId="2" applyNumberFormat="0" applyProtection="0"/>
    <xf numFmtId="164" fontId="11" fillId="0" borderId="0" applyBorder="0" applyProtection="0"/>
    <xf numFmtId="0" fontId="9" fillId="4" borderId="0" applyNumberFormat="0" applyBorder="0" applyProtection="0"/>
    <xf numFmtId="0" fontId="13" fillId="0" borderId="0" applyNumberFormat="0" applyBorder="0" applyProtection="0">
      <alignment horizontal="center"/>
    </xf>
    <xf numFmtId="0" fontId="13" fillId="0" borderId="0" applyNumberFormat="0" applyBorder="0" applyProtection="0">
      <alignment horizontal="center" textRotation="90"/>
    </xf>
    <xf numFmtId="0" fontId="17" fillId="7" borderId="2" applyNumberFormat="0" applyProtection="0"/>
    <xf numFmtId="0" fontId="4" fillId="20" borderId="1" applyNumberFormat="0" applyFont="0" applyProtection="0"/>
    <xf numFmtId="0" fontId="21" fillId="0" borderId="0" applyNumberFormat="0" applyBorder="0" applyProtection="0"/>
    <xf numFmtId="165" fontId="21" fillId="0" borderId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9" applyNumberFormat="0" applyProtection="0"/>
    <xf numFmtId="0" fontId="2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3" fillId="0" borderId="0" xfId="0" applyFont="1" applyProtection="1">
      <protection locked="0"/>
    </xf>
    <xf numFmtId="0" fontId="26" fillId="24" borderId="10" xfId="0" applyFont="1" applyFill="1" applyBorder="1" applyAlignment="1">
      <alignment horizontal="left"/>
    </xf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24" borderId="10" xfId="0" applyFont="1" applyFill="1" applyBorder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27" fillId="0" borderId="0" xfId="0" applyFont="1" applyAlignment="1"/>
    <xf numFmtId="0" fontId="26" fillId="24" borderId="10" xfId="0" applyFont="1" applyFill="1" applyBorder="1" applyAlignment="1"/>
    <xf numFmtId="0" fontId="27" fillId="0" borderId="0" xfId="0" applyFont="1" applyFill="1" applyAlignment="1" applyProtection="1">
      <protection locked="0"/>
    </xf>
    <xf numFmtId="0" fontId="27" fillId="24" borderId="10" xfId="0" applyFont="1" applyFill="1" applyBorder="1" applyAlignment="1"/>
    <xf numFmtId="0" fontId="28" fillId="0" borderId="0" xfId="0" applyFont="1"/>
    <xf numFmtId="0" fontId="28" fillId="0" borderId="0" xfId="0" applyFont="1" applyAlignme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9" fillId="0" borderId="0" xfId="0" applyFont="1"/>
    <xf numFmtId="0" fontId="26" fillId="0" borderId="0" xfId="0" applyFont="1" applyFill="1" applyAlignment="1" applyProtection="1"/>
    <xf numFmtId="0" fontId="30" fillId="0" borderId="0" xfId="0" applyFont="1"/>
    <xf numFmtId="0" fontId="0" fillId="0" borderId="0" xfId="0" applyAlignment="1">
      <alignment vertical="top"/>
    </xf>
    <xf numFmtId="0" fontId="31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27" fillId="0" borderId="0" xfId="0" applyFont="1" applyFill="1" applyAlignment="1" applyProtection="1">
      <alignment horizontal="right"/>
      <protection locked="0"/>
    </xf>
    <xf numFmtId="0" fontId="0" fillId="0" borderId="0" xfId="0" applyAlignment="1">
      <alignment horizontal="left" vertical="top"/>
    </xf>
    <xf numFmtId="0" fontId="1" fillId="0" borderId="0" xfId="49"/>
    <xf numFmtId="0" fontId="4" fillId="0" borderId="0" xfId="50" applyAlignment="1">
      <alignment horizontal="center"/>
    </xf>
    <xf numFmtId="0" fontId="4" fillId="0" borderId="0" xfId="50"/>
    <xf numFmtId="0" fontId="36" fillId="0" borderId="13" xfId="50" applyFont="1" applyBorder="1"/>
    <xf numFmtId="0" fontId="36" fillId="0" borderId="10" xfId="50" applyFont="1" applyBorder="1" applyAlignment="1">
      <alignment horizontal="center"/>
    </xf>
    <xf numFmtId="0" fontId="4" fillId="0" borderId="10" xfId="50" applyBorder="1"/>
    <xf numFmtId="0" fontId="4" fillId="0" borderId="12" xfId="50" applyBorder="1"/>
    <xf numFmtId="0" fontId="4" fillId="0" borderId="11" xfId="50" applyBorder="1" applyAlignment="1">
      <alignment horizontal="center"/>
    </xf>
    <xf numFmtId="0" fontId="4" fillId="0" borderId="11" xfId="50" applyBorder="1"/>
    <xf numFmtId="0" fontId="32" fillId="0" borderId="11" xfId="49" applyFont="1" applyBorder="1" applyAlignment="1">
      <alignment horizontal="center"/>
    </xf>
    <xf numFmtId="0" fontId="4" fillId="0" borderId="13" xfId="50" applyBorder="1" applyAlignment="1">
      <alignment horizontal="center"/>
    </xf>
    <xf numFmtId="0" fontId="4" fillId="0" borderId="10" xfId="50" applyBorder="1" applyAlignment="1">
      <alignment horizontal="center"/>
    </xf>
    <xf numFmtId="0" fontId="4" fillId="0" borderId="12" xfId="50" applyBorder="1" applyAlignment="1">
      <alignment horizontal="center"/>
    </xf>
    <xf numFmtId="0" fontId="35" fillId="0" borderId="11" xfId="49" applyFont="1" applyBorder="1" applyAlignment="1">
      <alignment horizontal="center"/>
    </xf>
    <xf numFmtId="0" fontId="4" fillId="0" borderId="13" xfId="50" applyBorder="1"/>
    <xf numFmtId="20" fontId="34" fillId="0" borderId="11" xfId="49" applyNumberFormat="1" applyFont="1" applyBorder="1" applyAlignment="1">
      <alignment horizontal="center"/>
    </xf>
    <xf numFmtId="0" fontId="34" fillId="0" borderId="11" xfId="49" applyFont="1" applyBorder="1" applyAlignment="1">
      <alignment horizontal="center"/>
    </xf>
    <xf numFmtId="20" fontId="32" fillId="0" borderId="11" xfId="49" applyNumberFormat="1" applyFont="1" applyBorder="1" applyAlignment="1">
      <alignment horizontal="center"/>
    </xf>
    <xf numFmtId="0" fontId="33" fillId="0" borderId="11" xfId="49" applyFont="1" applyBorder="1" applyAlignment="1">
      <alignment horizontal="center"/>
    </xf>
    <xf numFmtId="0" fontId="25" fillId="0" borderId="0" xfId="50" applyFont="1"/>
    <xf numFmtId="0" fontId="37" fillId="0" borderId="0" xfId="0" applyFont="1" applyFill="1" applyAlignment="1" applyProtection="1">
      <alignment horizontal="right"/>
      <protection locked="0"/>
    </xf>
    <xf numFmtId="0" fontId="38" fillId="0" borderId="0" xfId="0" applyFont="1" applyFill="1" applyAlignment="1" applyProtection="1"/>
    <xf numFmtId="0" fontId="37" fillId="0" borderId="0" xfId="0" applyFont="1" applyProtection="1">
      <protection locked="0"/>
    </xf>
    <xf numFmtId="0" fontId="4" fillId="0" borderId="12" xfId="50" applyBorder="1" applyAlignment="1">
      <alignment horizontal="center"/>
    </xf>
    <xf numFmtId="0" fontId="4" fillId="0" borderId="10" xfId="50" applyBorder="1" applyAlignment="1">
      <alignment horizontal="center"/>
    </xf>
    <xf numFmtId="0" fontId="4" fillId="0" borderId="13" xfId="50" applyBorder="1" applyAlignment="1">
      <alignment horizontal="center"/>
    </xf>
    <xf numFmtId="0" fontId="33" fillId="0" borderId="12" xfId="49" applyFont="1" applyBorder="1" applyAlignment="1"/>
    <xf numFmtId="0" fontId="4" fillId="0" borderId="10" xfId="50" applyBorder="1" applyAlignment="1"/>
    <xf numFmtId="0" fontId="4" fillId="0" borderId="13" xfId="50" applyBorder="1" applyAlignment="1"/>
  </cellXfs>
  <cellStyles count="51">
    <cellStyle name="20% - Accent1" xfId="13"/>
    <cellStyle name="20% - Accent2" xfId="17"/>
    <cellStyle name="20% - Accent3" xfId="21"/>
    <cellStyle name="20% - Accent4" xfId="25"/>
    <cellStyle name="20% - Accent5" xfId="29"/>
    <cellStyle name="20% - Accent6" xfId="33"/>
    <cellStyle name="40% - Accent1" xfId="14"/>
    <cellStyle name="40% - Accent2" xfId="18"/>
    <cellStyle name="40% - Accent3" xfId="22"/>
    <cellStyle name="40% - Accent4" xfId="26"/>
    <cellStyle name="40% - Accent5" xfId="30"/>
    <cellStyle name="40% - Accent6" xfId="34"/>
    <cellStyle name="60% - Accent1" xfId="15"/>
    <cellStyle name="60% - Accent2" xfId="19"/>
    <cellStyle name="60% - Accent3" xfId="23"/>
    <cellStyle name="60% - Accent4" xfId="27"/>
    <cellStyle name="60% - Accent5" xfId="31"/>
    <cellStyle name="60% - Accent6" xfId="35"/>
    <cellStyle name="Accent1" xfId="12"/>
    <cellStyle name="Accent2" xfId="16"/>
    <cellStyle name="Accent3" xfId="20"/>
    <cellStyle name="Accent4" xfId="24"/>
    <cellStyle name="Accent5" xfId="28"/>
    <cellStyle name="Accent6" xfId="32"/>
    <cellStyle name="Bad" xfId="5"/>
    <cellStyle name="Calculation" xfId="36" builtinId="22" customBuiltin="1"/>
    <cellStyle name="Check Cell" xfId="9"/>
    <cellStyle name="Excel Built-in Normal" xfId="37"/>
    <cellStyle name="Explanatory Text" xfId="11"/>
    <cellStyle name="Good" xfId="38" builtinId="26" customBuiltin="1"/>
    <cellStyle name="Heading" xfId="39"/>
    <cellStyle name="Heading 1" xfId="1"/>
    <cellStyle name="Heading 2" xfId="2"/>
    <cellStyle name="Heading 3" xfId="3"/>
    <cellStyle name="Heading 4" xfId="4"/>
    <cellStyle name="Heading1" xfId="40"/>
    <cellStyle name="Input" xfId="41" builtinId="20" customBuiltin="1"/>
    <cellStyle name="Linked Cell" xfId="8"/>
    <cellStyle name="Neutral" xfId="6" builtinId="28" customBuiltin="1"/>
    <cellStyle name="Normal" xfId="0" builtinId="0" customBuiltin="1"/>
    <cellStyle name="Normal 2" xfId="48"/>
    <cellStyle name="Normal 2 2" xfId="49"/>
    <cellStyle name="Normal 3" xfId="50"/>
    <cellStyle name="Note" xfId="42" builtinId="10" customBuiltin="1"/>
    <cellStyle name="Output" xfId="7"/>
    <cellStyle name="Result" xfId="43"/>
    <cellStyle name="Result2" xfId="44"/>
    <cellStyle name="Rubrik 5" xfId="45"/>
    <cellStyle name="Title" xfId="46"/>
    <cellStyle name="Total" xfId="47" builtinId="25" customBuiltin="1"/>
    <cellStyle name="Warning Text" xf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1:K132"/>
  <sheetViews>
    <sheetView tabSelected="1" topLeftCell="A77" zoomScaleNormal="100" zoomScaleSheetLayoutView="70" workbookViewId="0">
      <selection activeCell="I106" sqref="I106:K106"/>
    </sheetView>
  </sheetViews>
  <sheetFormatPr defaultRowHeight="15"/>
  <cols>
    <col min="1" max="8" width="3.25" style="4" customWidth="1"/>
    <col min="9" max="9" width="7.875" style="10" customWidth="1"/>
    <col min="10" max="10" width="24.75" style="5" bestFit="1" customWidth="1"/>
    <col min="11" max="11" width="23" style="4" customWidth="1"/>
    <col min="12" max="14" width="10.75" style="4" customWidth="1"/>
    <col min="15" max="1030" width="11" style="4" customWidth="1"/>
    <col min="1031" max="1031" width="9" style="4" customWidth="1"/>
    <col min="1032" max="16384" width="9" style="4"/>
  </cols>
  <sheetData>
    <row r="1" spans="9:11" s="14" customFormat="1" ht="18.75">
      <c r="I1" s="15" t="s">
        <v>0</v>
      </c>
      <c r="J1" s="16"/>
      <c r="K1" s="17" t="s">
        <v>258</v>
      </c>
    </row>
    <row r="2" spans="9:11" ht="15.6" customHeight="1">
      <c r="K2" s="7"/>
    </row>
    <row r="3" spans="9:11" s="3" customFormat="1">
      <c r="I3" s="11" t="s">
        <v>1</v>
      </c>
      <c r="J3" s="2" t="s">
        <v>2</v>
      </c>
      <c r="K3" s="2" t="s">
        <v>3</v>
      </c>
    </row>
    <row r="4" spans="9:11">
      <c r="I4" s="25" t="s">
        <v>83</v>
      </c>
      <c r="J4" s="20" t="s">
        <v>15</v>
      </c>
      <c r="K4" s="1" t="s">
        <v>7</v>
      </c>
    </row>
    <row r="5" spans="9:11">
      <c r="I5" s="25" t="s">
        <v>84</v>
      </c>
      <c r="J5" s="20" t="s">
        <v>85</v>
      </c>
      <c r="K5" s="1" t="s">
        <v>4</v>
      </c>
    </row>
    <row r="6" spans="9:11">
      <c r="I6" s="25" t="s">
        <v>86</v>
      </c>
      <c r="J6" s="20" t="s">
        <v>60</v>
      </c>
      <c r="K6" s="1" t="s">
        <v>4</v>
      </c>
    </row>
    <row r="7" spans="9:11">
      <c r="I7" s="25" t="s">
        <v>87</v>
      </c>
      <c r="J7" s="20" t="s">
        <v>88</v>
      </c>
      <c r="K7" s="1" t="s">
        <v>89</v>
      </c>
    </row>
    <row r="8" spans="9:11">
      <c r="I8" s="25" t="s">
        <v>90</v>
      </c>
      <c r="J8" s="20" t="s">
        <v>59</v>
      </c>
      <c r="K8" s="1" t="s">
        <v>4</v>
      </c>
    </row>
    <row r="9" spans="9:11">
      <c r="I9" s="25" t="s">
        <v>91</v>
      </c>
      <c r="J9" s="20" t="s">
        <v>92</v>
      </c>
      <c r="K9" s="1" t="s">
        <v>7</v>
      </c>
    </row>
    <row r="10" spans="9:11">
      <c r="I10" s="25" t="s">
        <v>93</v>
      </c>
      <c r="J10" s="20" t="s">
        <v>58</v>
      </c>
      <c r="K10" s="1" t="s">
        <v>4</v>
      </c>
    </row>
    <row r="11" spans="9:11">
      <c r="I11" s="25" t="s">
        <v>94</v>
      </c>
      <c r="J11" s="20" t="s">
        <v>95</v>
      </c>
      <c r="K11" s="1" t="s">
        <v>96</v>
      </c>
    </row>
    <row r="12" spans="9:11">
      <c r="I12" s="25" t="s">
        <v>97</v>
      </c>
      <c r="J12" s="20" t="s">
        <v>62</v>
      </c>
      <c r="K12" s="1" t="s">
        <v>7</v>
      </c>
    </row>
    <row r="13" spans="9:11">
      <c r="I13" s="25" t="s">
        <v>98</v>
      </c>
      <c r="J13" s="20" t="s">
        <v>99</v>
      </c>
      <c r="K13" s="1" t="s">
        <v>7</v>
      </c>
    </row>
    <row r="14" spans="9:11">
      <c r="I14" s="25">
        <v>12</v>
      </c>
      <c r="J14" s="20" t="s">
        <v>229</v>
      </c>
      <c r="K14" s="1" t="s">
        <v>7</v>
      </c>
    </row>
    <row r="15" spans="9:11">
      <c r="I15" s="26"/>
      <c r="J15" s="23"/>
      <c r="K15" s="22"/>
    </row>
    <row r="16" spans="9:11">
      <c r="I16" s="12"/>
      <c r="J16" s="20"/>
      <c r="K16" s="1"/>
    </row>
    <row r="17" spans="9:11" s="14" customFormat="1" ht="18.75">
      <c r="I17" s="15" t="s">
        <v>16</v>
      </c>
      <c r="J17" s="18"/>
      <c r="K17" s="14" t="s">
        <v>82</v>
      </c>
    </row>
    <row r="19" spans="9:11">
      <c r="I19" s="13" t="s">
        <v>17</v>
      </c>
      <c r="J19" s="6" t="s">
        <v>18</v>
      </c>
      <c r="K19" s="6" t="s">
        <v>19</v>
      </c>
    </row>
    <row r="20" spans="9:11">
      <c r="I20" s="25" t="s">
        <v>100</v>
      </c>
      <c r="J20" s="20" t="s">
        <v>101</v>
      </c>
      <c r="K20" s="1" t="s">
        <v>7</v>
      </c>
    </row>
    <row r="21" spans="9:11">
      <c r="I21" s="25" t="s">
        <v>102</v>
      </c>
      <c r="J21" s="20" t="s">
        <v>103</v>
      </c>
      <c r="K21" s="1" t="s">
        <v>7</v>
      </c>
    </row>
    <row r="22" spans="9:11">
      <c r="I22" s="25" t="s">
        <v>104</v>
      </c>
      <c r="J22" s="20" t="s">
        <v>69</v>
      </c>
      <c r="K22" s="1" t="s">
        <v>7</v>
      </c>
    </row>
    <row r="23" spans="9:11">
      <c r="I23" s="25" t="s">
        <v>105</v>
      </c>
      <c r="J23" s="20" t="s">
        <v>64</v>
      </c>
      <c r="K23" s="1" t="s">
        <v>7</v>
      </c>
    </row>
    <row r="24" spans="9:11">
      <c r="I24" s="25" t="s">
        <v>106</v>
      </c>
      <c r="J24" s="20" t="s">
        <v>107</v>
      </c>
      <c r="K24" s="1" t="s">
        <v>7</v>
      </c>
    </row>
    <row r="25" spans="9:11">
      <c r="I25" s="25" t="s">
        <v>108</v>
      </c>
      <c r="J25" s="20" t="s">
        <v>109</v>
      </c>
      <c r="K25" s="1" t="s">
        <v>110</v>
      </c>
    </row>
    <row r="26" spans="9:11">
      <c r="I26" s="25" t="s">
        <v>111</v>
      </c>
      <c r="J26" s="20" t="s">
        <v>67</v>
      </c>
      <c r="K26" s="1" t="s">
        <v>7</v>
      </c>
    </row>
    <row r="27" spans="9:11">
      <c r="I27" s="25" t="s">
        <v>112</v>
      </c>
      <c r="J27" s="20" t="s">
        <v>66</v>
      </c>
      <c r="K27" s="1" t="s">
        <v>7</v>
      </c>
    </row>
    <row r="28" spans="9:11">
      <c r="I28" s="25" t="s">
        <v>113</v>
      </c>
      <c r="J28" s="20" t="s">
        <v>114</v>
      </c>
      <c r="K28" s="1" t="s">
        <v>4</v>
      </c>
    </row>
    <row r="29" spans="9:11">
      <c r="I29" s="25" t="s">
        <v>115</v>
      </c>
      <c r="J29" s="20" t="s">
        <v>116</v>
      </c>
      <c r="K29" s="1" t="s">
        <v>7</v>
      </c>
    </row>
    <row r="30" spans="9:11">
      <c r="I30" s="25" t="s">
        <v>117</v>
      </c>
      <c r="J30" s="20" t="s">
        <v>118</v>
      </c>
      <c r="K30" s="1" t="s">
        <v>4</v>
      </c>
    </row>
    <row r="31" spans="9:11">
      <c r="I31" s="25" t="s">
        <v>119</v>
      </c>
      <c r="J31" s="20" t="s">
        <v>65</v>
      </c>
      <c r="K31" s="1" t="s">
        <v>7</v>
      </c>
    </row>
    <row r="32" spans="9:11">
      <c r="I32" s="25" t="s">
        <v>120</v>
      </c>
      <c r="J32" s="20" t="s">
        <v>121</v>
      </c>
      <c r="K32" s="1" t="s">
        <v>4</v>
      </c>
    </row>
    <row r="33" spans="9:11">
      <c r="I33" s="25" t="s">
        <v>122</v>
      </c>
      <c r="J33" s="20" t="s">
        <v>63</v>
      </c>
      <c r="K33" s="1" t="s">
        <v>7</v>
      </c>
    </row>
    <row r="34" spans="9:11">
      <c r="I34" s="24"/>
      <c r="J34" s="23"/>
      <c r="K34" s="22"/>
    </row>
    <row r="36" spans="9:11" s="14" customFormat="1" ht="18.75">
      <c r="I36" s="15" t="s">
        <v>33</v>
      </c>
      <c r="J36" s="18"/>
      <c r="K36" s="14" t="s">
        <v>257</v>
      </c>
    </row>
    <row r="38" spans="9:11">
      <c r="I38" s="13" t="s">
        <v>17</v>
      </c>
      <c r="J38" s="6" t="s">
        <v>18</v>
      </c>
      <c r="K38" s="6" t="s">
        <v>19</v>
      </c>
    </row>
    <row r="39" spans="9:11">
      <c r="I39" s="25" t="s">
        <v>123</v>
      </c>
      <c r="J39" s="20" t="s">
        <v>124</v>
      </c>
      <c r="K39" s="1" t="s">
        <v>4</v>
      </c>
    </row>
    <row r="40" spans="9:11">
      <c r="I40" s="25" t="s">
        <v>125</v>
      </c>
      <c r="J40" s="20" t="s">
        <v>126</v>
      </c>
      <c r="K40" s="1" t="s">
        <v>4</v>
      </c>
    </row>
    <row r="41" spans="9:11">
      <c r="I41" s="25" t="s">
        <v>127</v>
      </c>
      <c r="J41" s="20" t="s">
        <v>128</v>
      </c>
      <c r="K41" s="1" t="s">
        <v>7</v>
      </c>
    </row>
    <row r="42" spans="9:11">
      <c r="I42" s="25" t="s">
        <v>129</v>
      </c>
      <c r="J42" s="20" t="s">
        <v>12</v>
      </c>
      <c r="K42" s="1" t="s">
        <v>7</v>
      </c>
    </row>
    <row r="43" spans="9:11">
      <c r="I43" s="25" t="s">
        <v>130</v>
      </c>
      <c r="J43" s="20" t="s">
        <v>10</v>
      </c>
      <c r="K43" s="1" t="s">
        <v>7</v>
      </c>
    </row>
    <row r="44" spans="9:11">
      <c r="I44" s="25" t="s">
        <v>131</v>
      </c>
      <c r="J44" s="20" t="s">
        <v>14</v>
      </c>
      <c r="K44" s="1" t="s">
        <v>7</v>
      </c>
    </row>
    <row r="45" spans="9:11">
      <c r="I45" s="25" t="s">
        <v>132</v>
      </c>
      <c r="J45" s="20" t="s">
        <v>61</v>
      </c>
      <c r="K45" s="1" t="s">
        <v>7</v>
      </c>
    </row>
    <row r="46" spans="9:11">
      <c r="I46" s="25" t="s">
        <v>133</v>
      </c>
      <c r="J46" s="20" t="s">
        <v>134</v>
      </c>
      <c r="K46" s="1" t="s">
        <v>4</v>
      </c>
    </row>
    <row r="47" spans="9:11">
      <c r="I47" s="25" t="s">
        <v>135</v>
      </c>
      <c r="J47" s="20" t="s">
        <v>136</v>
      </c>
      <c r="K47" s="1" t="s">
        <v>96</v>
      </c>
    </row>
    <row r="48" spans="9:11">
      <c r="I48" s="25" t="s">
        <v>137</v>
      </c>
      <c r="J48" s="20" t="s">
        <v>75</v>
      </c>
      <c r="K48" s="1" t="s">
        <v>7</v>
      </c>
    </row>
    <row r="49" spans="9:11">
      <c r="I49" s="25" t="s">
        <v>138</v>
      </c>
      <c r="J49" s="20" t="s">
        <v>139</v>
      </c>
      <c r="K49" s="1" t="s">
        <v>89</v>
      </c>
    </row>
    <row r="50" spans="9:11">
      <c r="I50" s="25" t="s">
        <v>140</v>
      </c>
      <c r="J50" s="20" t="s">
        <v>6</v>
      </c>
      <c r="K50" s="1" t="s">
        <v>7</v>
      </c>
    </row>
    <row r="51" spans="9:11">
      <c r="I51" s="25" t="s">
        <v>141</v>
      </c>
      <c r="J51" s="20" t="s">
        <v>11</v>
      </c>
      <c r="K51" s="1" t="s">
        <v>7</v>
      </c>
    </row>
    <row r="52" spans="9:11">
      <c r="I52" s="25" t="s">
        <v>142</v>
      </c>
      <c r="J52" s="20" t="s">
        <v>74</v>
      </c>
      <c r="K52" s="1" t="s">
        <v>7</v>
      </c>
    </row>
    <row r="53" spans="9:11">
      <c r="I53" s="25" t="s">
        <v>143</v>
      </c>
      <c r="J53" s="20" t="s">
        <v>5</v>
      </c>
      <c r="K53" s="1" t="s">
        <v>4</v>
      </c>
    </row>
    <row r="54" spans="9:11">
      <c r="I54" s="25" t="s">
        <v>144</v>
      </c>
      <c r="J54" s="20" t="s">
        <v>8</v>
      </c>
      <c r="K54" s="1" t="s">
        <v>4</v>
      </c>
    </row>
    <row r="55" spans="9:11">
      <c r="I55" s="47" t="s">
        <v>145</v>
      </c>
      <c r="J55" s="48" t="s">
        <v>9</v>
      </c>
      <c r="K55" s="49" t="s">
        <v>7</v>
      </c>
    </row>
    <row r="56" spans="9:11">
      <c r="I56" s="25" t="s">
        <v>146</v>
      </c>
      <c r="J56" s="20" t="s">
        <v>73</v>
      </c>
      <c r="K56" s="1" t="s">
        <v>4</v>
      </c>
    </row>
    <row r="57" spans="9:11">
      <c r="I57" s="25" t="s">
        <v>147</v>
      </c>
      <c r="J57" s="20" t="s">
        <v>148</v>
      </c>
      <c r="K57" s="1" t="s">
        <v>89</v>
      </c>
    </row>
    <row r="58" spans="9:11">
      <c r="I58" s="25" t="s">
        <v>149</v>
      </c>
      <c r="J58" s="20" t="s">
        <v>13</v>
      </c>
      <c r="K58" s="1" t="s">
        <v>7</v>
      </c>
    </row>
    <row r="59" spans="9:11">
      <c r="I59" s="25" t="s">
        <v>150</v>
      </c>
      <c r="J59" s="20" t="s">
        <v>151</v>
      </c>
      <c r="K59" s="1" t="s">
        <v>110</v>
      </c>
    </row>
    <row r="60" spans="9:11">
      <c r="I60" s="25" t="s">
        <v>152</v>
      </c>
      <c r="J60" s="20" t="s">
        <v>70</v>
      </c>
      <c r="K60" s="1" t="s">
        <v>7</v>
      </c>
    </row>
    <row r="61" spans="9:11">
      <c r="I61" s="12"/>
      <c r="J61"/>
      <c r="K61" s="21"/>
    </row>
    <row r="63" spans="9:11" s="19" customFormat="1" ht="18.75">
      <c r="I63" s="15" t="s">
        <v>47</v>
      </c>
      <c r="J63" s="18"/>
      <c r="K63" s="14" t="s">
        <v>257</v>
      </c>
    </row>
    <row r="65" spans="9:11">
      <c r="I65" s="13" t="s">
        <v>17</v>
      </c>
      <c r="J65" s="6" t="s">
        <v>18</v>
      </c>
      <c r="K65" s="6" t="s">
        <v>19</v>
      </c>
    </row>
    <row r="66" spans="9:11">
      <c r="I66" s="25" t="s">
        <v>153</v>
      </c>
      <c r="J66" s="20" t="s">
        <v>154</v>
      </c>
      <c r="K66" s="1" t="s">
        <v>36</v>
      </c>
    </row>
    <row r="67" spans="9:11">
      <c r="I67" s="25" t="s">
        <v>155</v>
      </c>
      <c r="J67" s="20" t="s">
        <v>156</v>
      </c>
      <c r="K67" s="1" t="s">
        <v>7</v>
      </c>
    </row>
    <row r="68" spans="9:11">
      <c r="I68" s="25" t="s">
        <v>157</v>
      </c>
      <c r="J68" s="20" t="s">
        <v>78</v>
      </c>
      <c r="K68" s="1" t="s">
        <v>36</v>
      </c>
    </row>
    <row r="69" spans="9:11">
      <c r="I69" s="25" t="s">
        <v>158</v>
      </c>
      <c r="J69" s="20" t="s">
        <v>22</v>
      </c>
      <c r="K69" s="1" t="s">
        <v>7</v>
      </c>
    </row>
    <row r="70" spans="9:11">
      <c r="I70" s="25" t="s">
        <v>159</v>
      </c>
      <c r="J70" s="20" t="s">
        <v>27</v>
      </c>
      <c r="K70" s="1" t="s">
        <v>7</v>
      </c>
    </row>
    <row r="71" spans="9:11">
      <c r="I71" s="25" t="s">
        <v>160</v>
      </c>
      <c r="J71" s="20" t="s">
        <v>26</v>
      </c>
      <c r="K71" s="1" t="s">
        <v>7</v>
      </c>
    </row>
    <row r="72" spans="9:11">
      <c r="I72" s="25" t="s">
        <v>161</v>
      </c>
      <c r="J72" s="20" t="s">
        <v>32</v>
      </c>
      <c r="K72" s="1" t="s">
        <v>7</v>
      </c>
    </row>
    <row r="73" spans="9:11">
      <c r="I73" s="25" t="s">
        <v>162</v>
      </c>
      <c r="J73" s="20" t="s">
        <v>163</v>
      </c>
      <c r="K73" s="1" t="s">
        <v>36</v>
      </c>
    </row>
    <row r="74" spans="9:11">
      <c r="I74" s="25" t="s">
        <v>164</v>
      </c>
      <c r="J74" s="20" t="s">
        <v>28</v>
      </c>
      <c r="K74" s="1" t="s">
        <v>7</v>
      </c>
    </row>
    <row r="75" spans="9:11">
      <c r="I75" s="25" t="s">
        <v>165</v>
      </c>
      <c r="J75" s="20" t="s">
        <v>23</v>
      </c>
      <c r="K75" s="1" t="s">
        <v>4</v>
      </c>
    </row>
    <row r="76" spans="9:11">
      <c r="I76" s="25" t="s">
        <v>166</v>
      </c>
      <c r="J76" s="20" t="s">
        <v>21</v>
      </c>
      <c r="K76" s="1" t="s">
        <v>7</v>
      </c>
    </row>
    <row r="77" spans="9:11">
      <c r="I77" s="25" t="s">
        <v>167</v>
      </c>
      <c r="J77" s="20" t="s">
        <v>168</v>
      </c>
      <c r="K77" s="1" t="s">
        <v>7</v>
      </c>
    </row>
    <row r="78" spans="9:11">
      <c r="I78" s="25" t="s">
        <v>169</v>
      </c>
      <c r="J78" s="20" t="s">
        <v>30</v>
      </c>
      <c r="K78" s="1" t="s">
        <v>7</v>
      </c>
    </row>
    <row r="79" spans="9:11">
      <c r="I79" s="25" t="s">
        <v>170</v>
      </c>
      <c r="J79" s="20" t="s">
        <v>24</v>
      </c>
      <c r="K79" s="1" t="s">
        <v>7</v>
      </c>
    </row>
    <row r="80" spans="9:11">
      <c r="I80" s="25" t="s">
        <v>171</v>
      </c>
      <c r="J80" s="20" t="s">
        <v>80</v>
      </c>
      <c r="K80" s="1" t="s">
        <v>7</v>
      </c>
    </row>
    <row r="81" spans="9:11">
      <c r="I81" s="25" t="s">
        <v>172</v>
      </c>
      <c r="J81" s="20" t="s">
        <v>20</v>
      </c>
      <c r="K81" s="1" t="s">
        <v>7</v>
      </c>
    </row>
    <row r="82" spans="9:11">
      <c r="I82" s="25" t="s">
        <v>173</v>
      </c>
      <c r="J82" s="20" t="s">
        <v>29</v>
      </c>
      <c r="K82" s="1" t="s">
        <v>7</v>
      </c>
    </row>
    <row r="83" spans="9:11">
      <c r="I83" s="25" t="s">
        <v>174</v>
      </c>
      <c r="J83" s="20" t="s">
        <v>81</v>
      </c>
      <c r="K83" s="1" t="s">
        <v>7</v>
      </c>
    </row>
    <row r="84" spans="9:11">
      <c r="I84" s="25" t="s">
        <v>175</v>
      </c>
      <c r="J84" s="20" t="s">
        <v>25</v>
      </c>
      <c r="K84" s="1" t="s">
        <v>7</v>
      </c>
    </row>
    <row r="85" spans="9:11">
      <c r="I85" s="25" t="s">
        <v>176</v>
      </c>
      <c r="J85" s="20" t="s">
        <v>31</v>
      </c>
      <c r="K85" s="1" t="s">
        <v>7</v>
      </c>
    </row>
    <row r="86" spans="9:11">
      <c r="I86" s="25" t="s">
        <v>177</v>
      </c>
      <c r="J86" s="20" t="s">
        <v>178</v>
      </c>
      <c r="K86" s="1" t="s">
        <v>7</v>
      </c>
    </row>
    <row r="87" spans="9:11">
      <c r="I87" s="25" t="s">
        <v>179</v>
      </c>
      <c r="J87" s="20" t="s">
        <v>68</v>
      </c>
      <c r="K87" s="1" t="s">
        <v>7</v>
      </c>
    </row>
    <row r="88" spans="9:11">
      <c r="I88" s="12"/>
      <c r="J88" s="8"/>
      <c r="K88" s="9"/>
    </row>
    <row r="89" spans="9:11" s="19" customFormat="1" ht="18.75">
      <c r="I89" s="15" t="s">
        <v>56</v>
      </c>
      <c r="J89" s="18"/>
      <c r="K89" s="14" t="s">
        <v>259</v>
      </c>
    </row>
    <row r="91" spans="9:11">
      <c r="I91" s="13" t="s">
        <v>17</v>
      </c>
      <c r="J91" s="6" t="s">
        <v>18</v>
      </c>
      <c r="K91" s="6" t="s">
        <v>19</v>
      </c>
    </row>
    <row r="92" spans="9:11">
      <c r="I92" s="25" t="s">
        <v>181</v>
      </c>
      <c r="J92" s="20" t="s">
        <v>43</v>
      </c>
      <c r="K92" s="1" t="s">
        <v>7</v>
      </c>
    </row>
    <row r="93" spans="9:11">
      <c r="I93" s="25" t="s">
        <v>182</v>
      </c>
      <c r="J93" s="20" t="s">
        <v>46</v>
      </c>
      <c r="K93" s="1" t="s">
        <v>7</v>
      </c>
    </row>
    <row r="94" spans="9:11">
      <c r="I94" s="25" t="s">
        <v>183</v>
      </c>
      <c r="J94" s="20" t="s">
        <v>39</v>
      </c>
      <c r="K94" s="1" t="s">
        <v>38</v>
      </c>
    </row>
    <row r="95" spans="9:11">
      <c r="I95" s="25" t="s">
        <v>184</v>
      </c>
      <c r="J95" s="20" t="s">
        <v>71</v>
      </c>
      <c r="K95" s="1" t="s">
        <v>7</v>
      </c>
    </row>
    <row r="96" spans="9:11">
      <c r="I96" s="25" t="s">
        <v>185</v>
      </c>
      <c r="J96" s="20" t="s">
        <v>34</v>
      </c>
      <c r="K96" s="1" t="s">
        <v>7</v>
      </c>
    </row>
    <row r="97" spans="9:11">
      <c r="I97" s="25" t="s">
        <v>186</v>
      </c>
      <c r="J97" s="20" t="s">
        <v>77</v>
      </c>
      <c r="K97" s="1" t="s">
        <v>7</v>
      </c>
    </row>
    <row r="98" spans="9:11">
      <c r="I98" s="25" t="s">
        <v>187</v>
      </c>
      <c r="J98" s="20" t="s">
        <v>188</v>
      </c>
      <c r="K98" s="1" t="s">
        <v>38</v>
      </c>
    </row>
    <row r="99" spans="9:11">
      <c r="I99" s="25" t="s">
        <v>189</v>
      </c>
      <c r="J99" s="20" t="s">
        <v>35</v>
      </c>
      <c r="K99" s="1" t="s">
        <v>4</v>
      </c>
    </row>
    <row r="100" spans="9:11">
      <c r="I100" s="25" t="s">
        <v>190</v>
      </c>
      <c r="J100" s="20" t="s">
        <v>72</v>
      </c>
      <c r="K100" s="1" t="s">
        <v>4</v>
      </c>
    </row>
    <row r="101" spans="9:11">
      <c r="I101" s="25" t="s">
        <v>191</v>
      </c>
      <c r="J101" s="20" t="s">
        <v>76</v>
      </c>
      <c r="K101" s="1" t="s">
        <v>4</v>
      </c>
    </row>
    <row r="102" spans="9:11">
      <c r="I102" s="25" t="s">
        <v>192</v>
      </c>
      <c r="J102" s="20" t="s">
        <v>40</v>
      </c>
      <c r="K102" s="1" t="s">
        <v>7</v>
      </c>
    </row>
    <row r="103" spans="9:11">
      <c r="I103" s="25" t="s">
        <v>193</v>
      </c>
      <c r="J103" s="20" t="s">
        <v>41</v>
      </c>
      <c r="K103" s="1" t="s">
        <v>7</v>
      </c>
    </row>
    <row r="104" spans="9:11">
      <c r="I104" s="25" t="s">
        <v>194</v>
      </c>
      <c r="J104" s="20" t="s">
        <v>195</v>
      </c>
      <c r="K104" s="1" t="s">
        <v>38</v>
      </c>
    </row>
    <row r="105" spans="9:11">
      <c r="I105" s="25" t="s">
        <v>196</v>
      </c>
      <c r="J105" s="20" t="s">
        <v>44</v>
      </c>
      <c r="K105" s="1" t="s">
        <v>7</v>
      </c>
    </row>
    <row r="106" spans="9:11">
      <c r="I106" s="47" t="s">
        <v>197</v>
      </c>
      <c r="J106" s="48" t="s">
        <v>45</v>
      </c>
      <c r="K106" s="49" t="s">
        <v>7</v>
      </c>
    </row>
    <row r="107" spans="9:11">
      <c r="I107" s="25" t="s">
        <v>198</v>
      </c>
      <c r="J107" s="20" t="s">
        <v>199</v>
      </c>
      <c r="K107" s="1" t="s">
        <v>4</v>
      </c>
    </row>
    <row r="108" spans="9:11">
      <c r="I108" s="25" t="s">
        <v>200</v>
      </c>
      <c r="J108" s="20" t="s">
        <v>42</v>
      </c>
      <c r="K108" s="1" t="s">
        <v>7</v>
      </c>
    </row>
    <row r="109" spans="9:11">
      <c r="I109" s="25" t="s">
        <v>201</v>
      </c>
      <c r="J109" s="20" t="s">
        <v>202</v>
      </c>
      <c r="K109" s="1" t="s">
        <v>89</v>
      </c>
    </row>
    <row r="110" spans="9:11">
      <c r="I110" s="12"/>
      <c r="J110" s="20"/>
      <c r="K110" s="1"/>
    </row>
    <row r="112" spans="9:11" s="19" customFormat="1" ht="18.75">
      <c r="I112" s="15" t="s">
        <v>57</v>
      </c>
      <c r="J112" s="18"/>
      <c r="K112" s="14" t="s">
        <v>180</v>
      </c>
    </row>
    <row r="114" spans="9:11">
      <c r="I114" s="13" t="s">
        <v>17</v>
      </c>
      <c r="J114" s="6" t="s">
        <v>18</v>
      </c>
      <c r="K114" s="6" t="s">
        <v>19</v>
      </c>
    </row>
    <row r="115" spans="9:11">
      <c r="I115" s="25" t="s">
        <v>203</v>
      </c>
      <c r="J115" s="20" t="s">
        <v>53</v>
      </c>
      <c r="K115" s="1" t="s">
        <v>4</v>
      </c>
    </row>
    <row r="116" spans="9:11">
      <c r="I116" s="25" t="s">
        <v>204</v>
      </c>
      <c r="J116" s="20" t="s">
        <v>49</v>
      </c>
      <c r="K116" s="1" t="s">
        <v>7</v>
      </c>
    </row>
    <row r="117" spans="9:11">
      <c r="I117" s="25" t="s">
        <v>205</v>
      </c>
      <c r="J117" s="20" t="s">
        <v>206</v>
      </c>
      <c r="K117" s="1" t="s">
        <v>36</v>
      </c>
    </row>
    <row r="118" spans="9:11">
      <c r="I118" s="25" t="s">
        <v>207</v>
      </c>
      <c r="J118" s="20" t="s">
        <v>208</v>
      </c>
      <c r="K118" s="1" t="s">
        <v>37</v>
      </c>
    </row>
    <row r="119" spans="9:11">
      <c r="I119" s="25" t="s">
        <v>209</v>
      </c>
      <c r="J119" s="20" t="s">
        <v>51</v>
      </c>
      <c r="K119" s="1" t="s">
        <v>7</v>
      </c>
    </row>
    <row r="120" spans="9:11">
      <c r="I120" s="25" t="s">
        <v>210</v>
      </c>
      <c r="J120" s="20" t="s">
        <v>48</v>
      </c>
      <c r="K120" s="1" t="s">
        <v>7</v>
      </c>
    </row>
    <row r="121" spans="9:11">
      <c r="I121" s="25" t="s">
        <v>211</v>
      </c>
      <c r="J121" s="20" t="s">
        <v>79</v>
      </c>
      <c r="K121" s="1" t="s">
        <v>36</v>
      </c>
    </row>
    <row r="122" spans="9:11">
      <c r="I122" s="25" t="s">
        <v>212</v>
      </c>
      <c r="J122" s="20" t="s">
        <v>52</v>
      </c>
      <c r="K122" s="1" t="s">
        <v>7</v>
      </c>
    </row>
    <row r="123" spans="9:11">
      <c r="I123" s="25" t="s">
        <v>213</v>
      </c>
      <c r="J123" s="20" t="s">
        <v>214</v>
      </c>
      <c r="K123" s="1" t="s">
        <v>89</v>
      </c>
    </row>
    <row r="124" spans="9:11">
      <c r="I124" s="25" t="s">
        <v>215</v>
      </c>
      <c r="J124" s="20" t="s">
        <v>54</v>
      </c>
      <c r="K124" s="1" t="s">
        <v>7</v>
      </c>
    </row>
    <row r="125" spans="9:11">
      <c r="I125" s="25" t="s">
        <v>216</v>
      </c>
      <c r="J125" s="20" t="s">
        <v>50</v>
      </c>
      <c r="K125" s="1" t="s">
        <v>7</v>
      </c>
    </row>
    <row r="126" spans="9:11">
      <c r="I126" s="25" t="s">
        <v>217</v>
      </c>
      <c r="J126" s="20" t="s">
        <v>55</v>
      </c>
      <c r="K126" s="1" t="s">
        <v>7</v>
      </c>
    </row>
    <row r="127" spans="9:11">
      <c r="I127" s="12"/>
    </row>
    <row r="128" spans="9:11">
      <c r="I128" s="12"/>
      <c r="J128" s="20"/>
      <c r="K128" s="1"/>
    </row>
    <row r="129" spans="9:11">
      <c r="I129" s="12"/>
      <c r="J129" s="20"/>
      <c r="K129" s="1"/>
    </row>
    <row r="130" spans="9:11">
      <c r="I130" s="12"/>
      <c r="J130" s="20"/>
      <c r="K130" s="1"/>
    </row>
    <row r="131" spans="9:11">
      <c r="I131" s="12"/>
      <c r="J131" s="20"/>
      <c r="K131" s="1"/>
    </row>
    <row r="132" spans="9:11">
      <c r="I132" s="12"/>
      <c r="J132" s="20"/>
      <c r="K132" s="1"/>
    </row>
  </sheetData>
  <sortState ref="J67:K87">
    <sortCondition ref="J67"/>
  </sortState>
  <conditionalFormatting sqref="J61">
    <cfRule type="duplicateValues" dxfId="1" priority="5"/>
  </conditionalFormatting>
  <conditionalFormatting sqref="J88">
    <cfRule type="duplicateValues" dxfId="0" priority="7"/>
  </conditionalFormatting>
  <pageMargins left="0.44083333333333335" right="0.65166666666666662" top="2.3643749999999999" bottom="0.39370078740157505" header="0" footer="0"/>
  <pageSetup paperSize="9" scale="77" fitToWidth="0" fitToHeight="0" orientation="portrait" horizontalDpi="4294967293" r:id="rId1"/>
  <headerFooter>
    <oddHeader>&amp;L
&amp;G&amp;C&amp;14
Sundsvallsparallellen
Final
2017-02-26
DELTAGARLISTA
&amp;12Antal deltagare: 99&amp;R
&amp;G</oddHeader>
    <oddFooter>&amp;L&amp;8Utskrivet &amp;D kl. &amp;T</oddFooter>
  </headerFooter>
  <rowBreaks count="2" manualBreakCount="2">
    <brk id="35" max="16383" man="1"/>
    <brk id="88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J87"/>
  <sheetViews>
    <sheetView view="pageLayout" zoomScale="85" zoomScaleNormal="100" zoomScalePageLayoutView="85" workbookViewId="0">
      <selection activeCell="K81" sqref="K81"/>
    </sheetView>
  </sheetViews>
  <sheetFormatPr defaultRowHeight="15"/>
  <cols>
    <col min="1" max="1" width="11.25" style="29" customWidth="1"/>
    <col min="2" max="2" width="12.5" style="29" customWidth="1"/>
    <col min="3" max="3" width="7.625" style="28" customWidth="1"/>
    <col min="4" max="4" width="21" style="29" customWidth="1"/>
    <col min="5" max="5" width="8.125" style="29" customWidth="1"/>
    <col min="6" max="6" width="2.875" style="28" customWidth="1"/>
    <col min="7" max="7" width="9.625" style="29" customWidth="1"/>
    <col min="8" max="8" width="3.875" style="28" customWidth="1"/>
    <col min="9" max="9" width="1.5" style="28" customWidth="1"/>
    <col min="10" max="10" width="3.875" style="28" customWidth="1"/>
    <col min="11" max="16384" width="9" style="27"/>
  </cols>
  <sheetData>
    <row r="3" spans="1:10" ht="15.75">
      <c r="A3" s="46"/>
      <c r="B3" s="45" t="s">
        <v>221</v>
      </c>
      <c r="C3" s="45" t="s">
        <v>220</v>
      </c>
      <c r="D3" s="53" t="s">
        <v>219</v>
      </c>
      <c r="E3" s="54"/>
      <c r="F3" s="54"/>
      <c r="G3" s="55"/>
      <c r="H3" s="53" t="s">
        <v>218</v>
      </c>
      <c r="I3" s="54"/>
      <c r="J3" s="55"/>
    </row>
    <row r="4" spans="1:10" ht="15.75">
      <c r="B4" s="44" t="s">
        <v>228</v>
      </c>
      <c r="C4" s="34"/>
      <c r="D4" s="33" t="s">
        <v>227</v>
      </c>
      <c r="E4" s="32"/>
      <c r="F4" s="38"/>
      <c r="G4" s="41"/>
      <c r="H4" s="39"/>
      <c r="I4" s="38"/>
      <c r="J4" s="37"/>
    </row>
    <row r="5" spans="1:10" ht="15.75">
      <c r="B5" s="44">
        <v>0.35416666666666669</v>
      </c>
      <c r="C5" s="34"/>
      <c r="D5" s="33" t="s">
        <v>226</v>
      </c>
      <c r="E5" s="32"/>
      <c r="F5" s="38"/>
      <c r="G5" s="41"/>
      <c r="H5" s="39"/>
      <c r="I5" s="38"/>
      <c r="J5" s="37"/>
    </row>
    <row r="6" spans="1:10" ht="15.75">
      <c r="B6" s="36" t="s">
        <v>225</v>
      </c>
      <c r="C6" s="34"/>
      <c r="D6" s="33" t="s">
        <v>224</v>
      </c>
      <c r="E6" s="32"/>
      <c r="F6" s="38"/>
      <c r="G6" s="41"/>
      <c r="H6" s="39"/>
      <c r="I6" s="38"/>
      <c r="J6" s="37"/>
    </row>
    <row r="7" spans="1:10" ht="15.75">
      <c r="B7" s="44">
        <v>0.3923611111111111</v>
      </c>
      <c r="C7" s="34"/>
      <c r="D7" s="33" t="s">
        <v>223</v>
      </c>
      <c r="E7" s="32"/>
      <c r="F7" s="38"/>
      <c r="G7" s="41"/>
      <c r="H7" s="39"/>
      <c r="I7" s="38"/>
      <c r="J7" s="37"/>
    </row>
    <row r="8" spans="1:10" ht="15.75">
      <c r="B8" s="44"/>
      <c r="C8" s="34"/>
      <c r="D8" s="33"/>
      <c r="E8" s="32"/>
      <c r="F8" s="38"/>
      <c r="G8" s="41"/>
      <c r="H8" s="39"/>
      <c r="I8" s="38"/>
      <c r="J8" s="37"/>
    </row>
    <row r="9" spans="1:10" ht="15.75">
      <c r="B9" s="44">
        <v>0.39583333333333331</v>
      </c>
      <c r="C9" s="34">
        <v>1</v>
      </c>
      <c r="D9" s="33" t="s">
        <v>237</v>
      </c>
      <c r="E9" s="32" t="s">
        <v>235</v>
      </c>
      <c r="F9" s="38">
        <v>16</v>
      </c>
      <c r="G9" s="41" t="s">
        <v>236</v>
      </c>
      <c r="H9" s="39">
        <v>1</v>
      </c>
      <c r="I9" s="38" t="s">
        <v>238</v>
      </c>
      <c r="J9" s="37">
        <f>F9</f>
        <v>16</v>
      </c>
    </row>
    <row r="10" spans="1:10">
      <c r="B10" s="35"/>
      <c r="C10" s="34">
        <v>2</v>
      </c>
      <c r="D10" s="33"/>
      <c r="E10" s="32" t="s">
        <v>239</v>
      </c>
      <c r="F10" s="38">
        <v>16</v>
      </c>
      <c r="G10" s="41" t="s">
        <v>236</v>
      </c>
      <c r="H10" s="39">
        <f>J9+1</f>
        <v>17</v>
      </c>
      <c r="I10" s="38" t="s">
        <v>238</v>
      </c>
      <c r="J10" s="37">
        <f>J9+F10</f>
        <v>32</v>
      </c>
    </row>
    <row r="11" spans="1:10">
      <c r="B11" s="35"/>
      <c r="C11" s="34">
        <v>3</v>
      </c>
      <c r="D11" s="33"/>
      <c r="E11" s="32" t="s">
        <v>240</v>
      </c>
      <c r="F11" s="38">
        <v>16</v>
      </c>
      <c r="G11" s="41" t="s">
        <v>236</v>
      </c>
      <c r="H11" s="39">
        <f>J10+1</f>
        <v>33</v>
      </c>
      <c r="I11" s="38" t="s">
        <v>238</v>
      </c>
      <c r="J11" s="37">
        <f>J10+F11</f>
        <v>48</v>
      </c>
    </row>
    <row r="12" spans="1:10" ht="8.25" customHeight="1">
      <c r="B12" s="35"/>
      <c r="C12" s="34"/>
      <c r="D12" s="33"/>
      <c r="E12" s="32"/>
      <c r="F12" s="38"/>
      <c r="G12" s="41"/>
      <c r="H12" s="39"/>
      <c r="I12" s="38"/>
      <c r="J12" s="37"/>
    </row>
    <row r="13" spans="1:10" ht="15.75">
      <c r="B13" s="36" t="s">
        <v>230</v>
      </c>
      <c r="C13" s="34">
        <f>C11+1</f>
        <v>4</v>
      </c>
      <c r="D13" s="33" t="s">
        <v>241</v>
      </c>
      <c r="E13" s="32" t="s">
        <v>235</v>
      </c>
      <c r="F13" s="38">
        <v>6</v>
      </c>
      <c r="G13" s="41" t="s">
        <v>236</v>
      </c>
      <c r="H13" s="39">
        <f>J11+1</f>
        <v>49</v>
      </c>
      <c r="I13" s="38" t="s">
        <v>238</v>
      </c>
      <c r="J13" s="37">
        <f>J11+F13</f>
        <v>54</v>
      </c>
    </row>
    <row r="14" spans="1:10" ht="15.75">
      <c r="B14" s="36"/>
      <c r="C14" s="34">
        <f>C13+1</f>
        <v>5</v>
      </c>
      <c r="D14" s="33"/>
      <c r="E14" s="32" t="s">
        <v>239</v>
      </c>
      <c r="F14" s="38">
        <v>6</v>
      </c>
      <c r="G14" s="41" t="s">
        <v>236</v>
      </c>
      <c r="H14" s="39">
        <f>J13+1</f>
        <v>55</v>
      </c>
      <c r="I14" s="38" t="s">
        <v>238</v>
      </c>
      <c r="J14" s="37">
        <f>J13+F14</f>
        <v>60</v>
      </c>
    </row>
    <row r="15" spans="1:10" ht="15.75">
      <c r="B15" s="36"/>
      <c r="C15" s="34">
        <f>C14+1</f>
        <v>6</v>
      </c>
      <c r="D15" s="33"/>
      <c r="E15" s="32" t="s">
        <v>240</v>
      </c>
      <c r="F15" s="38">
        <v>2</v>
      </c>
      <c r="G15" s="41" t="s">
        <v>236</v>
      </c>
      <c r="H15" s="39">
        <f>J14+1</f>
        <v>61</v>
      </c>
      <c r="I15" s="38" t="s">
        <v>238</v>
      </c>
      <c r="J15" s="37">
        <f>J14+F15</f>
        <v>62</v>
      </c>
    </row>
    <row r="16" spans="1:10" ht="8.25" customHeight="1">
      <c r="B16" s="36"/>
      <c r="C16" s="34"/>
      <c r="D16" s="33"/>
      <c r="E16" s="32"/>
      <c r="F16" s="38"/>
      <c r="G16" s="41"/>
      <c r="H16" s="39"/>
      <c r="I16" s="38"/>
      <c r="J16" s="37"/>
    </row>
    <row r="17" spans="2:10" ht="15.75">
      <c r="B17" s="42" t="s">
        <v>231</v>
      </c>
      <c r="C17" s="34">
        <f>C15+1</f>
        <v>7</v>
      </c>
      <c r="D17" s="33" t="s">
        <v>242</v>
      </c>
      <c r="E17" s="32" t="s">
        <v>243</v>
      </c>
      <c r="F17" s="38">
        <v>8</v>
      </c>
      <c r="G17" s="41" t="s">
        <v>236</v>
      </c>
      <c r="H17" s="39">
        <f>J15+1</f>
        <v>63</v>
      </c>
      <c r="I17" s="38" t="s">
        <v>238</v>
      </c>
      <c r="J17" s="37">
        <f>J15+F17</f>
        <v>70</v>
      </c>
    </row>
    <row r="18" spans="2:10" ht="15.75">
      <c r="B18" s="40"/>
      <c r="C18" s="34">
        <f>C17+1</f>
        <v>8</v>
      </c>
      <c r="D18" s="33"/>
      <c r="E18" s="32" t="s">
        <v>244</v>
      </c>
      <c r="F18" s="38">
        <v>8</v>
      </c>
      <c r="G18" s="41" t="s">
        <v>236</v>
      </c>
      <c r="H18" s="39">
        <f>J17+1</f>
        <v>71</v>
      </c>
      <c r="I18" s="38" t="s">
        <v>238</v>
      </c>
      <c r="J18" s="37">
        <f>J17+F18</f>
        <v>78</v>
      </c>
    </row>
    <row r="19" spans="2:10" ht="15.75">
      <c r="B19" s="40"/>
      <c r="C19" s="34">
        <f>C18+1</f>
        <v>9</v>
      </c>
      <c r="D19" s="33"/>
      <c r="E19" s="32" t="s">
        <v>235</v>
      </c>
      <c r="F19" s="38">
        <v>8</v>
      </c>
      <c r="G19" s="41" t="s">
        <v>236</v>
      </c>
      <c r="H19" s="39">
        <f>J18+1</f>
        <v>79</v>
      </c>
      <c r="I19" s="38" t="s">
        <v>238</v>
      </c>
      <c r="J19" s="37">
        <f>J18+F19</f>
        <v>86</v>
      </c>
    </row>
    <row r="20" spans="2:10" ht="15.75">
      <c r="B20" s="40"/>
      <c r="C20" s="34">
        <f>C19+1</f>
        <v>10</v>
      </c>
      <c r="D20" s="33"/>
      <c r="E20" s="32" t="s">
        <v>239</v>
      </c>
      <c r="F20" s="38">
        <v>8</v>
      </c>
      <c r="G20" s="41" t="s">
        <v>236</v>
      </c>
      <c r="H20" s="39">
        <f>J19+1</f>
        <v>87</v>
      </c>
      <c r="I20" s="38" t="s">
        <v>238</v>
      </c>
      <c r="J20" s="37">
        <f>J19+F20</f>
        <v>94</v>
      </c>
    </row>
    <row r="21" spans="2:10" ht="15.75">
      <c r="B21" s="40"/>
      <c r="C21" s="34">
        <f>C20+1</f>
        <v>11</v>
      </c>
      <c r="D21" s="33"/>
      <c r="E21" s="32" t="s">
        <v>240</v>
      </c>
      <c r="F21" s="38">
        <v>8</v>
      </c>
      <c r="G21" s="41" t="s">
        <v>236</v>
      </c>
      <c r="H21" s="39">
        <f>J20+1</f>
        <v>95</v>
      </c>
      <c r="I21" s="38" t="s">
        <v>238</v>
      </c>
      <c r="J21" s="37">
        <f>J20+F21</f>
        <v>102</v>
      </c>
    </row>
    <row r="22" spans="2:10" ht="15.75">
      <c r="B22" s="40"/>
      <c r="C22" s="34">
        <f>C21+1</f>
        <v>12</v>
      </c>
      <c r="D22" s="33"/>
      <c r="E22" s="32" t="s">
        <v>245</v>
      </c>
      <c r="F22" s="38">
        <v>8</v>
      </c>
      <c r="G22" s="41" t="s">
        <v>236</v>
      </c>
      <c r="H22" s="39">
        <f>J21+1</f>
        <v>103</v>
      </c>
      <c r="I22" s="38" t="s">
        <v>238</v>
      </c>
      <c r="J22" s="37">
        <f>J21+F22</f>
        <v>110</v>
      </c>
    </row>
    <row r="23" spans="2:10" ht="6.75" customHeight="1">
      <c r="B23" s="35"/>
      <c r="C23" s="34"/>
      <c r="D23" s="33"/>
      <c r="E23" s="32"/>
      <c r="F23" s="38"/>
      <c r="G23" s="41"/>
      <c r="H23" s="39"/>
      <c r="I23" s="38"/>
      <c r="J23" s="37"/>
    </row>
    <row r="24" spans="2:10" ht="15.75">
      <c r="B24" s="43" t="s">
        <v>232</v>
      </c>
      <c r="C24" s="34"/>
      <c r="D24" s="33" t="s">
        <v>222</v>
      </c>
      <c r="E24" s="32"/>
      <c r="F24" s="38"/>
      <c r="G24" s="41"/>
      <c r="H24" s="39"/>
      <c r="I24" s="38"/>
      <c r="J24" s="37"/>
    </row>
    <row r="25" spans="2:10" ht="6.75" customHeight="1">
      <c r="B25" s="40"/>
      <c r="C25" s="34"/>
      <c r="D25" s="33"/>
      <c r="E25" s="32"/>
      <c r="F25" s="38"/>
      <c r="G25" s="41"/>
      <c r="H25" s="39"/>
      <c r="I25" s="38"/>
      <c r="J25" s="37"/>
    </row>
    <row r="26" spans="2:10" ht="15.75">
      <c r="B26" s="42" t="s">
        <v>233</v>
      </c>
      <c r="C26" s="34">
        <f>C22+1</f>
        <v>13</v>
      </c>
      <c r="D26" s="33" t="s">
        <v>246</v>
      </c>
      <c r="E26" s="32" t="s">
        <v>243</v>
      </c>
      <c r="F26" s="38">
        <v>3</v>
      </c>
      <c r="G26" s="41" t="s">
        <v>236</v>
      </c>
      <c r="H26" s="39">
        <f>J22+1</f>
        <v>111</v>
      </c>
      <c r="I26" s="38" t="s">
        <v>238</v>
      </c>
      <c r="J26" s="37">
        <f>J22+F26</f>
        <v>113</v>
      </c>
    </row>
    <row r="27" spans="2:10">
      <c r="B27" s="35"/>
      <c r="C27" s="34">
        <f>C26+1</f>
        <v>14</v>
      </c>
      <c r="D27" s="33"/>
      <c r="E27" s="32" t="s">
        <v>244</v>
      </c>
      <c r="F27" s="38">
        <v>6</v>
      </c>
      <c r="G27" s="41" t="s">
        <v>236</v>
      </c>
      <c r="H27" s="39">
        <f>J26+1</f>
        <v>114</v>
      </c>
      <c r="I27" s="38" t="s">
        <v>238</v>
      </c>
      <c r="J27" s="37">
        <f>J26+F27</f>
        <v>119</v>
      </c>
    </row>
    <row r="28" spans="2:10">
      <c r="B28" s="35"/>
      <c r="C28" s="34">
        <f>C27+1</f>
        <v>15</v>
      </c>
      <c r="D28" s="33"/>
      <c r="E28" s="32" t="s">
        <v>235</v>
      </c>
      <c r="F28" s="38">
        <v>8</v>
      </c>
      <c r="G28" s="41" t="s">
        <v>236</v>
      </c>
      <c r="H28" s="39">
        <f>J27+1</f>
        <v>120</v>
      </c>
      <c r="I28" s="38" t="s">
        <v>238</v>
      </c>
      <c r="J28" s="37">
        <f>J27+F28</f>
        <v>127</v>
      </c>
    </row>
    <row r="29" spans="2:10">
      <c r="B29" s="35"/>
      <c r="C29" s="34">
        <f>C28+1</f>
        <v>16</v>
      </c>
      <c r="D29" s="33"/>
      <c r="E29" s="32" t="s">
        <v>239</v>
      </c>
      <c r="F29" s="38">
        <v>8</v>
      </c>
      <c r="G29" s="41" t="s">
        <v>236</v>
      </c>
      <c r="H29" s="39">
        <f>J28+1</f>
        <v>128</v>
      </c>
      <c r="I29" s="38" t="s">
        <v>238</v>
      </c>
      <c r="J29" s="37">
        <f>J28+F29</f>
        <v>135</v>
      </c>
    </row>
    <row r="30" spans="2:10">
      <c r="B30" s="35"/>
      <c r="C30" s="34">
        <f>C29+1</f>
        <v>17</v>
      </c>
      <c r="D30" s="33"/>
      <c r="E30" s="32" t="s">
        <v>240</v>
      </c>
      <c r="F30" s="38">
        <v>8</v>
      </c>
      <c r="G30" s="41" t="s">
        <v>236</v>
      </c>
      <c r="H30" s="39">
        <f>J29+1</f>
        <v>136</v>
      </c>
      <c r="I30" s="38" t="s">
        <v>238</v>
      </c>
      <c r="J30" s="37">
        <f>J29+F30</f>
        <v>143</v>
      </c>
    </row>
    <row r="31" spans="2:10">
      <c r="B31" s="35"/>
      <c r="C31" s="34">
        <f>C30+1</f>
        <v>18</v>
      </c>
      <c r="D31" s="33"/>
      <c r="E31" s="32" t="s">
        <v>245</v>
      </c>
      <c r="F31" s="38">
        <v>4</v>
      </c>
      <c r="G31" s="41" t="s">
        <v>236</v>
      </c>
      <c r="H31" s="39">
        <f>J30+1</f>
        <v>144</v>
      </c>
      <c r="I31" s="38" t="s">
        <v>238</v>
      </c>
      <c r="J31" s="37">
        <f>J30+F31</f>
        <v>147</v>
      </c>
    </row>
    <row r="32" spans="2:10" ht="8.25" customHeight="1">
      <c r="B32" s="40"/>
      <c r="C32" s="34"/>
      <c r="D32" s="33"/>
      <c r="E32" s="32"/>
      <c r="F32" s="38"/>
      <c r="G32" s="41"/>
      <c r="H32" s="39"/>
      <c r="I32" s="38"/>
      <c r="J32" s="37"/>
    </row>
    <row r="33" spans="2:10" ht="15.75">
      <c r="B33" s="42" t="s">
        <v>247</v>
      </c>
      <c r="C33" s="34">
        <f>C29+1</f>
        <v>17</v>
      </c>
      <c r="D33" s="33" t="s">
        <v>248</v>
      </c>
      <c r="E33" s="32" t="s">
        <v>243</v>
      </c>
      <c r="F33" s="38">
        <v>4</v>
      </c>
      <c r="G33" s="41" t="s">
        <v>236</v>
      </c>
      <c r="H33" s="39">
        <f>J31+1</f>
        <v>148</v>
      </c>
      <c r="I33" s="38" t="s">
        <v>238</v>
      </c>
      <c r="J33" s="37">
        <f>J31+F33</f>
        <v>151</v>
      </c>
    </row>
    <row r="34" spans="2:10">
      <c r="B34" s="35"/>
      <c r="C34" s="34">
        <f>C33+1</f>
        <v>18</v>
      </c>
      <c r="D34" s="33"/>
      <c r="E34" s="32" t="s">
        <v>244</v>
      </c>
      <c r="F34" s="38">
        <v>4</v>
      </c>
      <c r="G34" s="41" t="s">
        <v>236</v>
      </c>
      <c r="H34" s="39">
        <f>J33+1</f>
        <v>152</v>
      </c>
      <c r="I34" s="38" t="s">
        <v>238</v>
      </c>
      <c r="J34" s="37">
        <f>J33+F34</f>
        <v>155</v>
      </c>
    </row>
    <row r="35" spans="2:10">
      <c r="B35" s="35"/>
      <c r="C35" s="34">
        <f>C34+1</f>
        <v>19</v>
      </c>
      <c r="D35" s="33"/>
      <c r="E35" s="32" t="s">
        <v>235</v>
      </c>
      <c r="F35" s="38">
        <v>4</v>
      </c>
      <c r="G35" s="41" t="s">
        <v>236</v>
      </c>
      <c r="H35" s="39">
        <f>J34+1</f>
        <v>156</v>
      </c>
      <c r="I35" s="38" t="s">
        <v>238</v>
      </c>
      <c r="J35" s="37">
        <f>J34+F35</f>
        <v>159</v>
      </c>
    </row>
    <row r="36" spans="2:10">
      <c r="B36" s="35"/>
      <c r="C36" s="34">
        <f>C35+1</f>
        <v>20</v>
      </c>
      <c r="D36" s="33"/>
      <c r="E36" s="32" t="s">
        <v>239</v>
      </c>
      <c r="F36" s="38">
        <v>4</v>
      </c>
      <c r="G36" s="41" t="s">
        <v>236</v>
      </c>
      <c r="H36" s="39">
        <f>J35+1</f>
        <v>160</v>
      </c>
      <c r="I36" s="38" t="s">
        <v>238</v>
      </c>
      <c r="J36" s="37">
        <f>J35+F36</f>
        <v>163</v>
      </c>
    </row>
    <row r="37" spans="2:10">
      <c r="B37" s="35"/>
      <c r="C37" s="34">
        <f>C36+1</f>
        <v>21</v>
      </c>
      <c r="D37" s="33"/>
      <c r="E37" s="32" t="s">
        <v>240</v>
      </c>
      <c r="F37" s="38">
        <v>4</v>
      </c>
      <c r="G37" s="41" t="s">
        <v>236</v>
      </c>
      <c r="H37" s="39">
        <f>J36+1</f>
        <v>164</v>
      </c>
      <c r="I37" s="38" t="s">
        <v>238</v>
      </c>
      <c r="J37" s="37">
        <f>J36+F37</f>
        <v>167</v>
      </c>
    </row>
    <row r="38" spans="2:10">
      <c r="B38" s="35"/>
      <c r="C38" s="34">
        <f>C37+1</f>
        <v>22</v>
      </c>
      <c r="D38" s="33"/>
      <c r="E38" s="32" t="s">
        <v>245</v>
      </c>
      <c r="F38" s="38">
        <v>4</v>
      </c>
      <c r="G38" s="41" t="s">
        <v>236</v>
      </c>
      <c r="H38" s="39">
        <f>J37+1</f>
        <v>168</v>
      </c>
      <c r="I38" s="38" t="s">
        <v>238</v>
      </c>
      <c r="J38" s="37">
        <f>J37+F38</f>
        <v>171</v>
      </c>
    </row>
    <row r="39" spans="2:10" ht="7.5" customHeight="1">
      <c r="B39" s="40"/>
      <c r="C39" s="34"/>
      <c r="D39" s="33"/>
      <c r="E39" s="32"/>
      <c r="F39" s="38"/>
      <c r="G39" s="41"/>
      <c r="H39" s="39"/>
      <c r="I39" s="38"/>
      <c r="J39" s="37"/>
    </row>
    <row r="40" spans="2:10" ht="15.75">
      <c r="B40" s="42"/>
      <c r="C40" s="34">
        <f>C36+1</f>
        <v>21</v>
      </c>
      <c r="D40" s="33" t="s">
        <v>249</v>
      </c>
      <c r="E40" s="32" t="s">
        <v>243</v>
      </c>
      <c r="F40" s="38">
        <v>4</v>
      </c>
      <c r="G40" s="41" t="s">
        <v>236</v>
      </c>
      <c r="H40" s="39">
        <f>J38+1</f>
        <v>172</v>
      </c>
      <c r="I40" s="38" t="s">
        <v>238</v>
      </c>
      <c r="J40" s="37">
        <f>J38+F40</f>
        <v>175</v>
      </c>
    </row>
    <row r="41" spans="2:10">
      <c r="B41" s="35"/>
      <c r="C41" s="34">
        <f>C40+1</f>
        <v>22</v>
      </c>
      <c r="D41" s="33"/>
      <c r="E41" s="32" t="s">
        <v>244</v>
      </c>
      <c r="F41" s="38">
        <v>4</v>
      </c>
      <c r="G41" s="41" t="s">
        <v>236</v>
      </c>
      <c r="H41" s="39">
        <f>J40+1</f>
        <v>176</v>
      </c>
      <c r="I41" s="38" t="s">
        <v>238</v>
      </c>
      <c r="J41" s="37">
        <f>J40+F41</f>
        <v>179</v>
      </c>
    </row>
    <row r="42" spans="2:10" ht="15" customHeight="1">
      <c r="B42" s="35"/>
      <c r="C42" s="34">
        <f>C41+1</f>
        <v>23</v>
      </c>
      <c r="D42" s="33"/>
      <c r="E42" s="32" t="s">
        <v>235</v>
      </c>
      <c r="F42" s="38">
        <v>4</v>
      </c>
      <c r="G42" s="41" t="s">
        <v>236</v>
      </c>
      <c r="H42" s="39">
        <f>J41+1</f>
        <v>180</v>
      </c>
      <c r="I42" s="38" t="s">
        <v>238</v>
      </c>
      <c r="J42" s="37">
        <f>J41+F42</f>
        <v>183</v>
      </c>
    </row>
    <row r="43" spans="2:10">
      <c r="B43" s="35"/>
      <c r="C43" s="34">
        <f>C42+1</f>
        <v>24</v>
      </c>
      <c r="D43" s="33"/>
      <c r="E43" s="32" t="s">
        <v>239</v>
      </c>
      <c r="F43" s="38">
        <v>4</v>
      </c>
      <c r="G43" s="41" t="s">
        <v>236</v>
      </c>
      <c r="H43" s="39">
        <f>J42+1</f>
        <v>184</v>
      </c>
      <c r="I43" s="38" t="s">
        <v>238</v>
      </c>
      <c r="J43" s="37">
        <f>J42+F43</f>
        <v>187</v>
      </c>
    </row>
    <row r="44" spans="2:10">
      <c r="B44" s="35"/>
      <c r="C44" s="34">
        <f>C43+1</f>
        <v>25</v>
      </c>
      <c r="D44" s="33"/>
      <c r="E44" s="32" t="s">
        <v>240</v>
      </c>
      <c r="F44" s="38">
        <v>4</v>
      </c>
      <c r="G44" s="41" t="s">
        <v>236</v>
      </c>
      <c r="H44" s="39">
        <f>J43+1</f>
        <v>188</v>
      </c>
      <c r="I44" s="38" t="s">
        <v>238</v>
      </c>
      <c r="J44" s="37">
        <f>J43+F44</f>
        <v>191</v>
      </c>
    </row>
    <row r="45" spans="2:10">
      <c r="B45" s="35"/>
      <c r="C45" s="34">
        <f>C44+1</f>
        <v>26</v>
      </c>
      <c r="D45" s="33"/>
      <c r="E45" s="32" t="s">
        <v>245</v>
      </c>
      <c r="F45" s="38">
        <v>4</v>
      </c>
      <c r="G45" s="41" t="s">
        <v>236</v>
      </c>
      <c r="H45" s="39">
        <f>J44+1</f>
        <v>192</v>
      </c>
      <c r="I45" s="38" t="s">
        <v>238</v>
      </c>
      <c r="J45" s="37">
        <f>J44+F45</f>
        <v>195</v>
      </c>
    </row>
    <row r="46" spans="2:10" ht="7.5" customHeight="1">
      <c r="B46" s="40"/>
      <c r="C46" s="34"/>
      <c r="D46" s="33"/>
      <c r="E46" s="32"/>
      <c r="F46" s="38"/>
      <c r="G46" s="41"/>
      <c r="H46" s="39"/>
      <c r="I46" s="38"/>
      <c r="J46" s="37"/>
    </row>
    <row r="47" spans="2:10" ht="15.75">
      <c r="B47" s="42" t="s">
        <v>250</v>
      </c>
      <c r="C47" s="34">
        <f>C43+1</f>
        <v>25</v>
      </c>
      <c r="D47" s="33" t="s">
        <v>251</v>
      </c>
      <c r="E47" s="32" t="s">
        <v>243</v>
      </c>
      <c r="F47" s="38">
        <v>2</v>
      </c>
      <c r="G47" s="41" t="s">
        <v>236</v>
      </c>
      <c r="H47" s="39">
        <f>J45+1</f>
        <v>196</v>
      </c>
      <c r="I47" s="38" t="s">
        <v>238</v>
      </c>
      <c r="J47" s="37">
        <f>J45+F47</f>
        <v>197</v>
      </c>
    </row>
    <row r="48" spans="2:10">
      <c r="B48" s="35"/>
      <c r="C48" s="34">
        <f>C47+1</f>
        <v>26</v>
      </c>
      <c r="D48" s="33"/>
      <c r="E48" s="32" t="s">
        <v>244</v>
      </c>
      <c r="F48" s="38">
        <v>2</v>
      </c>
      <c r="G48" s="41" t="s">
        <v>236</v>
      </c>
      <c r="H48" s="39">
        <f>J47+1</f>
        <v>198</v>
      </c>
      <c r="I48" s="38" t="s">
        <v>238</v>
      </c>
      <c r="J48" s="37">
        <f>J47+F48</f>
        <v>199</v>
      </c>
    </row>
    <row r="49" spans="2:10">
      <c r="B49" s="35"/>
      <c r="C49" s="34">
        <f>C48+1</f>
        <v>27</v>
      </c>
      <c r="D49" s="33"/>
      <c r="E49" s="32" t="s">
        <v>235</v>
      </c>
      <c r="F49" s="38">
        <v>2</v>
      </c>
      <c r="G49" s="41" t="s">
        <v>236</v>
      </c>
      <c r="H49" s="39">
        <f>J48+1</f>
        <v>200</v>
      </c>
      <c r="I49" s="38" t="s">
        <v>238</v>
      </c>
      <c r="J49" s="37">
        <f>J48+F49</f>
        <v>201</v>
      </c>
    </row>
    <row r="50" spans="2:10">
      <c r="B50" s="35"/>
      <c r="C50" s="34">
        <f>C49+1</f>
        <v>28</v>
      </c>
      <c r="D50" s="33"/>
      <c r="E50" s="32" t="s">
        <v>239</v>
      </c>
      <c r="F50" s="38">
        <v>2</v>
      </c>
      <c r="G50" s="41" t="s">
        <v>236</v>
      </c>
      <c r="H50" s="39">
        <f>J49+1</f>
        <v>202</v>
      </c>
      <c r="I50" s="38" t="s">
        <v>238</v>
      </c>
      <c r="J50" s="37">
        <f>J49+F50</f>
        <v>203</v>
      </c>
    </row>
    <row r="51" spans="2:10">
      <c r="B51" s="35"/>
      <c r="C51" s="34">
        <f>C50+1</f>
        <v>29</v>
      </c>
      <c r="D51" s="33"/>
      <c r="E51" s="32" t="s">
        <v>240</v>
      </c>
      <c r="F51" s="38">
        <v>2</v>
      </c>
      <c r="G51" s="41" t="s">
        <v>236</v>
      </c>
      <c r="H51" s="39">
        <f>J50+1</f>
        <v>204</v>
      </c>
      <c r="I51" s="38" t="s">
        <v>238</v>
      </c>
      <c r="J51" s="37">
        <f>J50+F51</f>
        <v>205</v>
      </c>
    </row>
    <row r="52" spans="2:10">
      <c r="B52" s="35"/>
      <c r="C52" s="34">
        <f>C51+1</f>
        <v>30</v>
      </c>
      <c r="D52" s="33"/>
      <c r="E52" s="32" t="s">
        <v>245</v>
      </c>
      <c r="F52" s="38">
        <v>2</v>
      </c>
      <c r="G52" s="41" t="s">
        <v>236</v>
      </c>
      <c r="H52" s="39">
        <f>J51+1</f>
        <v>206</v>
      </c>
      <c r="I52" s="38" t="s">
        <v>238</v>
      </c>
      <c r="J52" s="37">
        <f>J51+F52</f>
        <v>207</v>
      </c>
    </row>
    <row r="53" spans="2:10" ht="7.5" customHeight="1">
      <c r="B53" s="40"/>
      <c r="C53" s="34"/>
      <c r="D53" s="33"/>
      <c r="E53" s="32"/>
      <c r="F53" s="38"/>
      <c r="G53" s="41"/>
      <c r="H53" s="39"/>
      <c r="I53" s="38"/>
      <c r="J53" s="37"/>
    </row>
    <row r="54" spans="2:10" ht="15.75">
      <c r="B54" s="42"/>
      <c r="C54" s="34">
        <f>C50+1</f>
        <v>29</v>
      </c>
      <c r="D54" s="33" t="s">
        <v>252</v>
      </c>
      <c r="E54" s="32" t="s">
        <v>243</v>
      </c>
      <c r="F54" s="38">
        <v>2</v>
      </c>
      <c r="G54" s="41" t="s">
        <v>236</v>
      </c>
      <c r="H54" s="39">
        <f>J52+1</f>
        <v>208</v>
      </c>
      <c r="I54" s="38" t="s">
        <v>238</v>
      </c>
      <c r="J54" s="37">
        <f>J52+F54</f>
        <v>209</v>
      </c>
    </row>
    <row r="55" spans="2:10">
      <c r="B55" s="35"/>
      <c r="C55" s="34">
        <f>C54+1</f>
        <v>30</v>
      </c>
      <c r="D55" s="33"/>
      <c r="E55" s="32" t="s">
        <v>244</v>
      </c>
      <c r="F55" s="38">
        <v>2</v>
      </c>
      <c r="G55" s="41" t="s">
        <v>236</v>
      </c>
      <c r="H55" s="39">
        <f>J54+1</f>
        <v>210</v>
      </c>
      <c r="I55" s="38" t="s">
        <v>238</v>
      </c>
      <c r="J55" s="37">
        <f>J54+F55</f>
        <v>211</v>
      </c>
    </row>
    <row r="56" spans="2:10">
      <c r="B56" s="35"/>
      <c r="C56" s="34">
        <f>C55+1</f>
        <v>31</v>
      </c>
      <c r="D56" s="33"/>
      <c r="E56" s="32" t="s">
        <v>235</v>
      </c>
      <c r="F56" s="38">
        <v>2</v>
      </c>
      <c r="G56" s="41" t="s">
        <v>236</v>
      </c>
      <c r="H56" s="39">
        <f>J55+1</f>
        <v>212</v>
      </c>
      <c r="I56" s="38" t="s">
        <v>238</v>
      </c>
      <c r="J56" s="37">
        <f>J55+F56</f>
        <v>213</v>
      </c>
    </row>
    <row r="57" spans="2:10">
      <c r="B57" s="35"/>
      <c r="C57" s="34">
        <f>C56+1</f>
        <v>32</v>
      </c>
      <c r="D57" s="33"/>
      <c r="E57" s="32" t="s">
        <v>239</v>
      </c>
      <c r="F57" s="38">
        <v>2</v>
      </c>
      <c r="G57" s="41" t="s">
        <v>236</v>
      </c>
      <c r="H57" s="39">
        <f>J56+1</f>
        <v>214</v>
      </c>
      <c r="I57" s="38" t="s">
        <v>238</v>
      </c>
      <c r="J57" s="37">
        <f>J56+F57</f>
        <v>215</v>
      </c>
    </row>
    <row r="58" spans="2:10">
      <c r="B58" s="35"/>
      <c r="C58" s="34">
        <f>C57+1</f>
        <v>33</v>
      </c>
      <c r="D58" s="33"/>
      <c r="E58" s="32" t="s">
        <v>240</v>
      </c>
      <c r="F58" s="38">
        <v>2</v>
      </c>
      <c r="G58" s="41" t="s">
        <v>236</v>
      </c>
      <c r="H58" s="39">
        <f>J57+1</f>
        <v>216</v>
      </c>
      <c r="I58" s="38" t="s">
        <v>238</v>
      </c>
      <c r="J58" s="37">
        <f>J57+F58</f>
        <v>217</v>
      </c>
    </row>
    <row r="59" spans="2:10">
      <c r="B59" s="35"/>
      <c r="C59" s="34">
        <f>C58+1</f>
        <v>34</v>
      </c>
      <c r="D59" s="33"/>
      <c r="E59" s="32" t="s">
        <v>245</v>
      </c>
      <c r="F59" s="38">
        <v>2</v>
      </c>
      <c r="G59" s="41" t="s">
        <v>236</v>
      </c>
      <c r="H59" s="39">
        <f>J58+1</f>
        <v>218</v>
      </c>
      <c r="I59" s="38" t="s">
        <v>238</v>
      </c>
      <c r="J59" s="37">
        <f>J58+F59</f>
        <v>219</v>
      </c>
    </row>
    <row r="60" spans="2:10" ht="7.5" customHeight="1">
      <c r="B60" s="40"/>
      <c r="C60" s="34"/>
      <c r="D60" s="33"/>
      <c r="E60" s="32"/>
      <c r="F60" s="38"/>
      <c r="G60" s="41"/>
      <c r="H60" s="39"/>
      <c r="I60" s="38"/>
      <c r="J60" s="37"/>
    </row>
    <row r="61" spans="2:10" ht="15.75">
      <c r="B61" s="36" t="s">
        <v>234</v>
      </c>
      <c r="C61" s="34">
        <f>C57+1</f>
        <v>33</v>
      </c>
      <c r="D61" s="33" t="s">
        <v>253</v>
      </c>
      <c r="E61" s="32" t="s">
        <v>243</v>
      </c>
      <c r="F61" s="31">
        <v>1</v>
      </c>
      <c r="G61" s="30" t="s">
        <v>236</v>
      </c>
      <c r="H61" s="50">
        <f>J59+1</f>
        <v>220</v>
      </c>
      <c r="I61" s="51"/>
      <c r="J61" s="52"/>
    </row>
    <row r="62" spans="2:10">
      <c r="B62" s="35"/>
      <c r="C62" s="34">
        <f>C61+1</f>
        <v>34</v>
      </c>
      <c r="D62" s="33"/>
      <c r="E62" s="32" t="s">
        <v>244</v>
      </c>
      <c r="F62" s="31">
        <v>1</v>
      </c>
      <c r="G62" s="30" t="s">
        <v>236</v>
      </c>
      <c r="H62" s="50">
        <f>H61+1</f>
        <v>221</v>
      </c>
      <c r="I62" s="51"/>
      <c r="J62" s="52"/>
    </row>
    <row r="63" spans="2:10">
      <c r="B63" s="35"/>
      <c r="C63" s="34">
        <f>C62+1</f>
        <v>35</v>
      </c>
      <c r="D63" s="33"/>
      <c r="E63" s="32" t="s">
        <v>235</v>
      </c>
      <c r="F63" s="31">
        <v>1</v>
      </c>
      <c r="G63" s="30" t="s">
        <v>236</v>
      </c>
      <c r="H63" s="50">
        <f>H62+1</f>
        <v>222</v>
      </c>
      <c r="I63" s="51"/>
      <c r="J63" s="52"/>
    </row>
    <row r="64" spans="2:10">
      <c r="B64" s="35"/>
      <c r="C64" s="34">
        <f>C63+1</f>
        <v>36</v>
      </c>
      <c r="D64" s="33"/>
      <c r="E64" s="32" t="s">
        <v>239</v>
      </c>
      <c r="F64" s="31">
        <v>1</v>
      </c>
      <c r="G64" s="30" t="s">
        <v>236</v>
      </c>
      <c r="H64" s="50">
        <f>H63+1</f>
        <v>223</v>
      </c>
      <c r="I64" s="51"/>
      <c r="J64" s="52"/>
    </row>
    <row r="65" spans="2:10">
      <c r="B65" s="35"/>
      <c r="C65" s="34">
        <f>C64+1</f>
        <v>37</v>
      </c>
      <c r="D65" s="33"/>
      <c r="E65" s="32" t="s">
        <v>240</v>
      </c>
      <c r="F65" s="31">
        <v>1</v>
      </c>
      <c r="G65" s="30" t="s">
        <v>236</v>
      </c>
      <c r="H65" s="50">
        <f>H64+1</f>
        <v>224</v>
      </c>
      <c r="I65" s="51"/>
      <c r="J65" s="52"/>
    </row>
    <row r="66" spans="2:10">
      <c r="B66" s="35"/>
      <c r="C66" s="34">
        <f>C65+1</f>
        <v>38</v>
      </c>
      <c r="D66" s="33"/>
      <c r="E66" s="32" t="s">
        <v>245</v>
      </c>
      <c r="F66" s="31">
        <v>1</v>
      </c>
      <c r="G66" s="30" t="s">
        <v>236</v>
      </c>
      <c r="H66" s="50">
        <f>H65+1</f>
        <v>225</v>
      </c>
      <c r="I66" s="51"/>
      <c r="J66" s="52"/>
    </row>
    <row r="67" spans="2:10" ht="7.5" customHeight="1">
      <c r="B67" s="40"/>
      <c r="C67" s="34"/>
      <c r="D67" s="33"/>
      <c r="E67" s="32"/>
      <c r="F67" s="31"/>
      <c r="G67" s="30"/>
      <c r="H67" s="39"/>
      <c r="I67" s="38"/>
      <c r="J67" s="37"/>
    </row>
    <row r="68" spans="2:10" ht="15.75">
      <c r="B68" s="36"/>
      <c r="C68" s="34">
        <f>C64+1</f>
        <v>37</v>
      </c>
      <c r="D68" s="33" t="s">
        <v>254</v>
      </c>
      <c r="E68" s="32" t="s">
        <v>243</v>
      </c>
      <c r="F68" s="31">
        <v>1</v>
      </c>
      <c r="G68" s="30" t="s">
        <v>236</v>
      </c>
      <c r="H68" s="50">
        <f>H66+1</f>
        <v>226</v>
      </c>
      <c r="I68" s="51"/>
      <c r="J68" s="52"/>
    </row>
    <row r="69" spans="2:10">
      <c r="B69" s="35"/>
      <c r="C69" s="34">
        <f>C68+1</f>
        <v>38</v>
      </c>
      <c r="D69" s="33"/>
      <c r="E69" s="32" t="s">
        <v>244</v>
      </c>
      <c r="F69" s="31">
        <v>1</v>
      </c>
      <c r="G69" s="30" t="s">
        <v>236</v>
      </c>
      <c r="H69" s="50">
        <f>H68+1</f>
        <v>227</v>
      </c>
      <c r="I69" s="51"/>
      <c r="J69" s="52"/>
    </row>
    <row r="70" spans="2:10">
      <c r="B70" s="35"/>
      <c r="C70" s="34">
        <f>C69+1</f>
        <v>39</v>
      </c>
      <c r="D70" s="33"/>
      <c r="E70" s="32" t="s">
        <v>235</v>
      </c>
      <c r="F70" s="31">
        <v>1</v>
      </c>
      <c r="G70" s="30" t="s">
        <v>236</v>
      </c>
      <c r="H70" s="50">
        <f>H69+1</f>
        <v>228</v>
      </c>
      <c r="I70" s="51"/>
      <c r="J70" s="52"/>
    </row>
    <row r="71" spans="2:10">
      <c r="B71" s="35"/>
      <c r="C71" s="34">
        <f>C70+1</f>
        <v>40</v>
      </c>
      <c r="D71" s="33"/>
      <c r="E71" s="32" t="s">
        <v>239</v>
      </c>
      <c r="F71" s="31">
        <v>1</v>
      </c>
      <c r="G71" s="30" t="s">
        <v>236</v>
      </c>
      <c r="H71" s="50">
        <f>H70+1</f>
        <v>229</v>
      </c>
      <c r="I71" s="51"/>
      <c r="J71" s="52"/>
    </row>
    <row r="72" spans="2:10">
      <c r="B72" s="35"/>
      <c r="C72" s="34">
        <f>C71+1</f>
        <v>41</v>
      </c>
      <c r="D72" s="33"/>
      <c r="E72" s="32" t="s">
        <v>240</v>
      </c>
      <c r="F72" s="31">
        <v>1</v>
      </c>
      <c r="G72" s="30" t="s">
        <v>236</v>
      </c>
      <c r="H72" s="50">
        <f>H71+1</f>
        <v>230</v>
      </c>
      <c r="I72" s="51"/>
      <c r="J72" s="52"/>
    </row>
    <row r="73" spans="2:10">
      <c r="B73" s="35"/>
      <c r="C73" s="34">
        <f>C72+1</f>
        <v>42</v>
      </c>
      <c r="D73" s="33"/>
      <c r="E73" s="32" t="s">
        <v>245</v>
      </c>
      <c r="F73" s="31">
        <v>1</v>
      </c>
      <c r="G73" s="30" t="s">
        <v>236</v>
      </c>
      <c r="H73" s="50">
        <f>H72+1</f>
        <v>231</v>
      </c>
      <c r="I73" s="51"/>
      <c r="J73" s="52"/>
    </row>
    <row r="74" spans="2:10" ht="7.5" customHeight="1">
      <c r="B74" s="40"/>
      <c r="C74" s="34"/>
      <c r="D74" s="33"/>
      <c r="E74" s="32"/>
      <c r="F74" s="31"/>
      <c r="G74" s="30"/>
      <c r="H74" s="39"/>
      <c r="I74" s="38"/>
      <c r="J74" s="37"/>
    </row>
    <row r="75" spans="2:10" ht="15.75">
      <c r="B75" s="36"/>
      <c r="C75" s="34">
        <f>C71+1</f>
        <v>41</v>
      </c>
      <c r="D75" s="33" t="s">
        <v>255</v>
      </c>
      <c r="E75" s="32" t="s">
        <v>243</v>
      </c>
      <c r="F75" s="31">
        <v>1</v>
      </c>
      <c r="G75" s="30" t="s">
        <v>236</v>
      </c>
      <c r="H75" s="50">
        <f>H73+1</f>
        <v>232</v>
      </c>
      <c r="I75" s="51"/>
      <c r="J75" s="52"/>
    </row>
    <row r="76" spans="2:10">
      <c r="B76" s="35"/>
      <c r="C76" s="34">
        <f>C75+1</f>
        <v>42</v>
      </c>
      <c r="D76" s="33"/>
      <c r="E76" s="32" t="s">
        <v>244</v>
      </c>
      <c r="F76" s="31">
        <v>1</v>
      </c>
      <c r="G76" s="30" t="s">
        <v>236</v>
      </c>
      <c r="H76" s="50">
        <f>H75+1</f>
        <v>233</v>
      </c>
      <c r="I76" s="51"/>
      <c r="J76" s="52"/>
    </row>
    <row r="77" spans="2:10">
      <c r="B77" s="35"/>
      <c r="C77" s="34">
        <f>C76+1</f>
        <v>43</v>
      </c>
      <c r="D77" s="33"/>
      <c r="E77" s="32" t="s">
        <v>235</v>
      </c>
      <c r="F77" s="31">
        <v>1</v>
      </c>
      <c r="G77" s="30" t="s">
        <v>236</v>
      </c>
      <c r="H77" s="50">
        <f>H76+1</f>
        <v>234</v>
      </c>
      <c r="I77" s="51"/>
      <c r="J77" s="52"/>
    </row>
    <row r="78" spans="2:10">
      <c r="B78" s="35"/>
      <c r="C78" s="34">
        <f>C77+1</f>
        <v>44</v>
      </c>
      <c r="D78" s="33"/>
      <c r="E78" s="32" t="s">
        <v>239</v>
      </c>
      <c r="F78" s="31">
        <v>1</v>
      </c>
      <c r="G78" s="30" t="s">
        <v>236</v>
      </c>
      <c r="H78" s="50">
        <f>H77+1</f>
        <v>235</v>
      </c>
      <c r="I78" s="51"/>
      <c r="J78" s="52"/>
    </row>
    <row r="79" spans="2:10">
      <c r="B79" s="35"/>
      <c r="C79" s="34">
        <f>C78+1</f>
        <v>45</v>
      </c>
      <c r="D79" s="33"/>
      <c r="E79" s="32" t="s">
        <v>240</v>
      </c>
      <c r="F79" s="31">
        <v>1</v>
      </c>
      <c r="G79" s="30" t="s">
        <v>236</v>
      </c>
      <c r="H79" s="50">
        <f>H78+1</f>
        <v>236</v>
      </c>
      <c r="I79" s="51"/>
      <c r="J79" s="52"/>
    </row>
    <row r="80" spans="2:10">
      <c r="B80" s="35"/>
      <c r="C80" s="34">
        <f>C79+1</f>
        <v>46</v>
      </c>
      <c r="D80" s="33"/>
      <c r="E80" s="32" t="s">
        <v>245</v>
      </c>
      <c r="F80" s="31">
        <v>1</v>
      </c>
      <c r="G80" s="30" t="s">
        <v>236</v>
      </c>
      <c r="H80" s="50">
        <f>H79+1</f>
        <v>237</v>
      </c>
      <c r="I80" s="51"/>
      <c r="J80" s="52"/>
    </row>
    <row r="81" spans="2:10" ht="7.5" customHeight="1">
      <c r="B81" s="40"/>
      <c r="C81" s="34"/>
      <c r="D81" s="33"/>
      <c r="E81" s="32"/>
      <c r="F81" s="31"/>
      <c r="G81" s="30"/>
      <c r="H81" s="39"/>
      <c r="I81" s="38"/>
      <c r="J81" s="37"/>
    </row>
    <row r="82" spans="2:10" ht="15.75">
      <c r="B82" s="36"/>
      <c r="C82" s="34">
        <f>C78+1</f>
        <v>45</v>
      </c>
      <c r="D82" s="33" t="s">
        <v>256</v>
      </c>
      <c r="E82" s="32" t="s">
        <v>243</v>
      </c>
      <c r="F82" s="31">
        <v>1</v>
      </c>
      <c r="G82" s="30" t="s">
        <v>236</v>
      </c>
      <c r="H82" s="50">
        <f>H80+1</f>
        <v>238</v>
      </c>
      <c r="I82" s="51"/>
      <c r="J82" s="52"/>
    </row>
    <row r="83" spans="2:10">
      <c r="B83" s="35"/>
      <c r="C83" s="34">
        <f>C82+1</f>
        <v>46</v>
      </c>
      <c r="D83" s="33"/>
      <c r="E83" s="32" t="s">
        <v>244</v>
      </c>
      <c r="F83" s="31">
        <v>1</v>
      </c>
      <c r="G83" s="30" t="s">
        <v>236</v>
      </c>
      <c r="H83" s="50">
        <f>H82+1</f>
        <v>239</v>
      </c>
      <c r="I83" s="51"/>
      <c r="J83" s="52"/>
    </row>
    <row r="84" spans="2:10">
      <c r="B84" s="35"/>
      <c r="C84" s="34">
        <f>C83+1</f>
        <v>47</v>
      </c>
      <c r="D84" s="33"/>
      <c r="E84" s="32" t="s">
        <v>235</v>
      </c>
      <c r="F84" s="31">
        <v>1</v>
      </c>
      <c r="G84" s="30" t="s">
        <v>236</v>
      </c>
      <c r="H84" s="50">
        <f>H83+1</f>
        <v>240</v>
      </c>
      <c r="I84" s="51"/>
      <c r="J84" s="52"/>
    </row>
    <row r="85" spans="2:10">
      <c r="B85" s="35"/>
      <c r="C85" s="34">
        <f>C84+1</f>
        <v>48</v>
      </c>
      <c r="D85" s="33"/>
      <c r="E85" s="32" t="s">
        <v>239</v>
      </c>
      <c r="F85" s="31">
        <v>1</v>
      </c>
      <c r="G85" s="30" t="s">
        <v>236</v>
      </c>
      <c r="H85" s="50">
        <f>H84+1</f>
        <v>241</v>
      </c>
      <c r="I85" s="51"/>
      <c r="J85" s="52"/>
    </row>
    <row r="86" spans="2:10">
      <c r="B86" s="35"/>
      <c r="C86" s="34">
        <f>C85+1</f>
        <v>49</v>
      </c>
      <c r="D86" s="33"/>
      <c r="E86" s="32" t="s">
        <v>240</v>
      </c>
      <c r="F86" s="31">
        <v>1</v>
      </c>
      <c r="G86" s="30" t="s">
        <v>236</v>
      </c>
      <c r="H86" s="50">
        <f>H85+1</f>
        <v>242</v>
      </c>
      <c r="I86" s="51"/>
      <c r="J86" s="52"/>
    </row>
    <row r="87" spans="2:10">
      <c r="B87" s="35"/>
      <c r="C87" s="34">
        <f>C86+1</f>
        <v>50</v>
      </c>
      <c r="D87" s="33"/>
      <c r="E87" s="32" t="s">
        <v>245</v>
      </c>
      <c r="F87" s="31">
        <v>1</v>
      </c>
      <c r="G87" s="30" t="s">
        <v>236</v>
      </c>
      <c r="H87" s="50">
        <f>H86+1</f>
        <v>243</v>
      </c>
      <c r="I87" s="51"/>
      <c r="J87" s="52"/>
    </row>
  </sheetData>
  <mergeCells count="26">
    <mergeCell ref="H86:J86"/>
    <mergeCell ref="H87:J87"/>
    <mergeCell ref="H79:J79"/>
    <mergeCell ref="H80:J80"/>
    <mergeCell ref="H82:J82"/>
    <mergeCell ref="H83:J83"/>
    <mergeCell ref="H84:J84"/>
    <mergeCell ref="H85:J85"/>
    <mergeCell ref="H78:J78"/>
    <mergeCell ref="H65:J65"/>
    <mergeCell ref="H66:J66"/>
    <mergeCell ref="H68:J68"/>
    <mergeCell ref="H69:J69"/>
    <mergeCell ref="H70:J70"/>
    <mergeCell ref="H71:J71"/>
    <mergeCell ref="H72:J72"/>
    <mergeCell ref="H73:J73"/>
    <mergeCell ref="H75:J75"/>
    <mergeCell ref="H76:J76"/>
    <mergeCell ref="H77:J77"/>
    <mergeCell ref="H64:J64"/>
    <mergeCell ref="D3:G3"/>
    <mergeCell ref="H3:J3"/>
    <mergeCell ref="H61:J61"/>
    <mergeCell ref="H62:J62"/>
    <mergeCell ref="H63:J63"/>
  </mergeCells>
  <pageMargins left="0.70866141732283472" right="0.70866141732283472" top="2.3003472222222223" bottom="0.74803149606299213" header="0.31496062992125984" footer="0.31496062992125984"/>
  <pageSetup paperSize="9" scale="85" orientation="portrait" r:id="rId1"/>
  <headerFooter>
    <oddHeader>&amp;L&amp;G&amp;C&amp;"Arial,Normal"&amp;14Sundsvallsparallellen
Final
2017-02-26
Preliminärt
KÖRSCHEMA&amp;R&amp;G</oddHeader>
    <oddFooter>&amp;L&amp;8Utskriven &amp;D kl. &amp;T</oddFooter>
  </headerFooter>
  <rowBreaks count="1" manualBreakCount="1">
    <brk id="4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Deltagarlista final</vt:lpstr>
      <vt:lpstr>Körschema final</vt:lpstr>
      <vt:lpstr>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Häglund Helen</dc:creator>
  <cp:keywords/>
  <dc:description/>
  <cp:lastModifiedBy>SSLK</cp:lastModifiedBy>
  <cp:revision>10</cp:revision>
  <cp:lastPrinted>2017-02-25T14:49:45Z</cp:lastPrinted>
  <dcterms:created xsi:type="dcterms:W3CDTF">2012-02-09T18:04:09Z</dcterms:created>
  <dcterms:modified xsi:type="dcterms:W3CDTF">2017-02-26T07:57:29Z</dcterms:modified>
</cp:coreProperties>
</file>